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atamanas\Downloads\"/>
    </mc:Choice>
  </mc:AlternateContent>
  <xr:revisionPtr revIDLastSave="0" documentId="8_{95E84F6F-1AE7-4D8B-A7F7-E3013F1FC69C}" xr6:coauthVersionLast="47" xr6:coauthVersionMax="47" xr10:uidLastSave="{00000000-0000-0000-0000-000000000000}"/>
  <bookViews>
    <workbookView xWindow="3075" yWindow="2460" windowWidth="21600" windowHeight="11265" tabRatio="948" xr2:uid="{00000000-000D-0000-FFFF-FFFF00000000}"/>
  </bookViews>
  <sheets>
    <sheet name="NSCC Formats" sheetId="12" r:id="rId1"/>
    <sheet name="Looping Structure" sheetId="9" r:id="rId2"/>
    <sheet name="Data Dictionary" sheetId="16" r:id="rId3"/>
    <sheet name="Submitting Header" sheetId="10" r:id="rId4"/>
    <sheet name="Contra Header" sheetId="11" r:id="rId5"/>
    <sheet name="Product-Contract Record" sheetId="6" r:id="rId6"/>
    <sheet name="Commission Schedule Record" sheetId="7" r:id="rId7"/>
    <sheet name="Schedule Banding Record" sheetId="15" r:id="rId8"/>
    <sheet name="Code List" sheetId="8" r:id="rId9"/>
    <sheet name="State Code List" sheetId="17" r:id="rId10"/>
    <sheet name="Reject Code List" sheetId="13" r:id="rId11"/>
    <sheet name="Output Cycles" sheetId="14" r:id="rId12"/>
    <sheet name="Revision History" sheetId="18" r:id="rId13"/>
    <sheet name="Sheet1" sheetId="19" r:id="rId14"/>
  </sheets>
  <externalReferences>
    <externalReference r:id="rId15"/>
    <externalReference r:id="rId16"/>
    <externalReference r:id="rId17"/>
  </externalReferences>
  <definedNames>
    <definedName name="_xlnm.Print_Area" localSheetId="8">'Code List'!$A$1:$L$160</definedName>
    <definedName name="_xlnm.Print_Area" localSheetId="6">'Commission Schedule Record'!$A$1:$K$120</definedName>
    <definedName name="_xlnm.Print_Area" localSheetId="4">'Contra Header'!$A$1:$K$30</definedName>
    <definedName name="_xlnm.Print_Area" localSheetId="7">'Schedule Banding Record'!$A$1:$L$124</definedName>
    <definedName name="_xlnm.Print_Area" localSheetId="3">'Submitting Header'!$A$1:$K$40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8" i="15" l="1"/>
  <c r="B96" i="15"/>
  <c r="A8" i="7" l="1"/>
  <c r="B8" i="7" s="1"/>
  <c r="A10" i="7" s="1"/>
  <c r="B10" i="7" s="1"/>
  <c r="A12" i="7" s="1"/>
  <c r="B12" i="7" s="1"/>
  <c r="A14" i="7" s="1"/>
  <c r="B14" i="7" s="1"/>
  <c r="A16" i="7" s="1"/>
  <c r="B16" i="7" s="1"/>
  <c r="A18" i="7" s="1"/>
  <c r="B18" i="7" s="1"/>
  <c r="A20" i="7" s="1"/>
  <c r="B20" i="7" s="1"/>
  <c r="A22" i="7" s="1"/>
  <c r="B22" i="7" s="1"/>
  <c r="A24" i="7" s="1"/>
  <c r="B24" i="7" s="1"/>
  <c r="A26" i="7" s="1"/>
  <c r="B26" i="7" s="1"/>
  <c r="A10" i="15"/>
  <c r="B10" i="15" s="1"/>
  <c r="A12" i="15" s="1"/>
  <c r="B12" i="15" s="1"/>
  <c r="A14" i="15" s="1"/>
  <c r="B14" i="15" s="1"/>
  <c r="A28" i="7" l="1"/>
  <c r="B28" i="7" s="1"/>
  <c r="A30" i="7" s="1"/>
  <c r="B30" i="7" s="1"/>
  <c r="A32" i="7" s="1"/>
  <c r="B32" i="7" s="1"/>
  <c r="A34" i="7" s="1"/>
  <c r="B34" i="7" s="1"/>
  <c r="A36" i="7" s="1"/>
  <c r="B36" i="7" s="1"/>
  <c r="A38" i="7" s="1"/>
  <c r="B38" i="7" s="1"/>
  <c r="A40" i="7" s="1"/>
  <c r="B40" i="7" s="1"/>
  <c r="A42" i="7" s="1"/>
  <c r="B42" i="7" s="1"/>
  <c r="A44" i="7" s="1"/>
  <c r="B44" i="7" s="1"/>
  <c r="A46" i="7" s="1"/>
  <c r="B46" i="7" s="1"/>
  <c r="A48" i="7" s="1"/>
  <c r="B48" i="7" s="1"/>
  <c r="A50" i="7" s="1"/>
  <c r="B50" i="7" s="1"/>
  <c r="A52" i="7" s="1"/>
  <c r="B52" i="7" s="1"/>
  <c r="A54" i="7" s="1"/>
  <c r="B54" i="7" s="1"/>
  <c r="A56" i="7" s="1"/>
  <c r="B56" i="7" s="1"/>
  <c r="A58" i="7" s="1"/>
  <c r="B58" i="7" s="1"/>
  <c r="A60" i="7" s="1"/>
  <c r="B60" i="7" s="1"/>
  <c r="A62" i="7" s="1"/>
  <c r="B62" i="7" s="1"/>
  <c r="A64" i="7" s="1"/>
  <c r="B64" i="7" s="1"/>
  <c r="A66" i="7" s="1"/>
  <c r="B66" i="7" s="1"/>
  <c r="A68" i="7" s="1"/>
  <c r="B68" i="7" s="1"/>
  <c r="A70" i="7" s="1"/>
  <c r="B70" i="7" s="1"/>
  <c r="A72" i="7" s="1"/>
  <c r="B72" i="7" s="1"/>
  <c r="A74" i="7" s="1"/>
  <c r="B74" i="7" s="1"/>
  <c r="A76" i="7" s="1"/>
  <c r="B76" i="7" s="1"/>
  <c r="A78" i="7" s="1"/>
  <c r="B78" i="7" s="1"/>
  <c r="A80" i="7" s="1"/>
  <c r="B80" i="7" s="1"/>
  <c r="A82" i="7" s="1"/>
  <c r="B82" i="7" s="1"/>
  <c r="A84" i="7" s="1"/>
  <c r="B84" i="7" s="1"/>
  <c r="A86" i="7" s="1"/>
  <c r="B86" i="7" s="1"/>
  <c r="A88" i="7" s="1"/>
  <c r="B88" i="7" s="1"/>
  <c r="A90" i="7" s="1"/>
  <c r="B90" i="7" s="1"/>
  <c r="A92" i="7" s="1"/>
  <c r="B92" i="7" s="1"/>
  <c r="A94" i="7" s="1"/>
  <c r="B94" i="7" s="1"/>
  <c r="A96" i="7" s="1"/>
  <c r="B96" i="7" s="1"/>
  <c r="A98" i="7" s="1"/>
  <c r="B98" i="7" s="1"/>
  <c r="A16" i="15"/>
  <c r="B16" i="15" s="1"/>
  <c r="A18" i="15" s="1"/>
  <c r="B18" i="15" s="1"/>
  <c r="A20" i="15" s="1"/>
  <c r="B20" i="15" s="1"/>
  <c r="A22" i="15" s="1"/>
  <c r="B22" i="15" s="1"/>
  <c r="A24" i="15" s="1"/>
  <c r="B24" i="15" s="1"/>
  <c r="A26" i="15" s="1"/>
  <c r="B26" i="15" s="1"/>
  <c r="A28" i="15" s="1"/>
  <c r="B28" i="15" s="1"/>
  <c r="A30" i="15" s="1"/>
  <c r="B30" i="15" s="1"/>
  <c r="A32" i="15" s="1"/>
  <c r="B32" i="15" s="1"/>
  <c r="A16" i="6"/>
  <c r="B16" i="6" s="1"/>
  <c r="A18" i="6" s="1"/>
  <c r="B18" i="6" s="1"/>
  <c r="A20" i="11"/>
  <c r="B20" i="11" s="1"/>
  <c r="A22" i="11" s="1"/>
  <c r="B22" i="11" s="1"/>
  <c r="A34" i="15" l="1"/>
  <c r="B34" i="15" s="1"/>
  <c r="A36" i="15" s="1"/>
  <c r="B36" i="15" s="1"/>
  <c r="A38" i="15" s="1"/>
  <c r="B38" i="15" s="1"/>
  <c r="A40" i="15" s="1"/>
  <c r="B40" i="15" s="1"/>
  <c r="A42" i="15" s="1"/>
  <c r="B42" i="15" s="1"/>
  <c r="A44" i="15" s="1"/>
  <c r="B44" i="15" s="1"/>
  <c r="A46" i="15" s="1"/>
  <c r="B46" i="15" s="1"/>
  <c r="A48" i="15" s="1"/>
  <c r="B48" i="15" s="1"/>
  <c r="A50" i="15" s="1"/>
  <c r="B50" i="15" s="1"/>
  <c r="A52" i="15" s="1"/>
  <c r="B52" i="15" s="1"/>
  <c r="A20" i="6"/>
  <c r="A26" i="6" s="1"/>
  <c r="B26" i="6" s="1"/>
  <c r="A54" i="15" l="1"/>
  <c r="B54" i="15" s="1"/>
  <c r="A56" i="15" s="1"/>
  <c r="B56" i="15" s="1"/>
  <c r="A58" i="15" s="1"/>
  <c r="B58" i="15" s="1"/>
  <c r="A60" i="15" s="1"/>
  <c r="B60" i="15" s="1"/>
  <c r="A62" i="15" s="1"/>
  <c r="B62" i="15" s="1"/>
  <c r="A64" i="15" s="1"/>
  <c r="B64" i="15" s="1"/>
  <c r="A66" i="15" l="1"/>
  <c r="B66" i="15" s="1"/>
  <c r="A68" i="15" s="1"/>
  <c r="B68" i="15" s="1"/>
  <c r="A70" i="15" s="1"/>
  <c r="B70" i="15" s="1"/>
  <c r="A72" i="15" s="1"/>
  <c r="B72" i="15" s="1"/>
  <c r="A74" i="15" s="1"/>
  <c r="B74" i="15" s="1"/>
  <c r="A76" i="15" l="1"/>
  <c r="B76" i="15" s="1"/>
  <c r="A78" i="15" s="1"/>
  <c r="B78" i="15" s="1"/>
  <c r="A80" i="15" s="1"/>
  <c r="B80" i="15" s="1"/>
  <c r="A82" i="15" s="1"/>
  <c r="B82" i="15" s="1"/>
  <c r="A84" i="15" s="1"/>
  <c r="B84" i="15" s="1"/>
  <c r="A86" i="15" l="1"/>
  <c r="B86" i="15" s="1"/>
  <c r="A88" i="15" s="1"/>
  <c r="B88" i="15" s="1"/>
  <c r="A90" i="15" s="1"/>
  <c r="B90" i="15" s="1"/>
  <c r="A92" i="15" s="1"/>
  <c r="B92" i="15" s="1"/>
  <c r="A94" i="15" s="1"/>
  <c r="B94" i="15" s="1"/>
  <c r="B100" i="15" l="1"/>
  <c r="A102" i="15" s="1"/>
</calcChain>
</file>

<file path=xl/sharedStrings.xml><?xml version="1.0" encoding="utf-8"?>
<sst xmlns="http://schemas.openxmlformats.org/spreadsheetml/2006/main" count="1799" uniqueCount="928">
  <si>
    <t xml:space="preserve"> </t>
  </si>
  <si>
    <t>C</t>
  </si>
  <si>
    <t>Trail Rate</t>
  </si>
  <si>
    <t>D</t>
  </si>
  <si>
    <t>Payout Option</t>
  </si>
  <si>
    <t>Life Contingent</t>
  </si>
  <si>
    <t>AV</t>
  </si>
  <si>
    <t>TP</t>
  </si>
  <si>
    <t>Internal Transfer</t>
  </si>
  <si>
    <t>A/N</t>
  </si>
  <si>
    <t>Submitter's Code</t>
  </si>
  <si>
    <t>C = Carrier</t>
  </si>
  <si>
    <t>Record Type</t>
  </si>
  <si>
    <t>Sequence Number</t>
  </si>
  <si>
    <t>02</t>
  </si>
  <si>
    <t>NSCC Control Number</t>
  </si>
  <si>
    <t>Must match control number on 01 record</t>
  </si>
  <si>
    <t>CUSIP Number</t>
  </si>
  <si>
    <t>Code List</t>
  </si>
  <si>
    <t>Commission Schedule Identifier</t>
  </si>
  <si>
    <t>Commission Schedule Start Date</t>
  </si>
  <si>
    <t>Commission Schedule End Date</t>
  </si>
  <si>
    <t>Commission Option</t>
  </si>
  <si>
    <t>Commission Extension</t>
  </si>
  <si>
    <t>N</t>
  </si>
  <si>
    <t xml:space="preserve">Commission Age Start Range </t>
  </si>
  <si>
    <t>Commission Age End Range</t>
  </si>
  <si>
    <t>9v9(9)</t>
  </si>
  <si>
    <t>Trail Eligible</t>
  </si>
  <si>
    <t>Trail Basis</t>
  </si>
  <si>
    <t>YYYYMMDD</t>
  </si>
  <si>
    <t>9(14)v99</t>
  </si>
  <si>
    <t>Payout Type</t>
  </si>
  <si>
    <t>Premium Amount Start Range</t>
  </si>
  <si>
    <t>Premium Amount End Range</t>
  </si>
  <si>
    <t>Service Feature Type</t>
  </si>
  <si>
    <t>Service Feature Sub Type</t>
  </si>
  <si>
    <t>Issue State</t>
  </si>
  <si>
    <t>Filler</t>
  </si>
  <si>
    <t>Spaces</t>
  </si>
  <si>
    <t>Reject Code</t>
  </si>
  <si>
    <t>PC</t>
  </si>
  <si>
    <t>Y</t>
  </si>
  <si>
    <t>F</t>
  </si>
  <si>
    <t>LC</t>
  </si>
  <si>
    <t>Q</t>
  </si>
  <si>
    <t>V</t>
  </si>
  <si>
    <t>Length</t>
  </si>
  <si>
    <t>Type</t>
  </si>
  <si>
    <t>Field Name</t>
  </si>
  <si>
    <t>Description</t>
  </si>
  <si>
    <t>01</t>
  </si>
  <si>
    <t>COMMISSION SCHEDULE CODE LIST</t>
  </si>
  <si>
    <t>SUB</t>
  </si>
  <si>
    <t>REN</t>
  </si>
  <si>
    <t>Renewals</t>
  </si>
  <si>
    <t>INT</t>
  </si>
  <si>
    <t>ANN</t>
  </si>
  <si>
    <t>DCL</t>
  </si>
  <si>
    <t>SPC</t>
  </si>
  <si>
    <t>Account Value</t>
  </si>
  <si>
    <t>Total Premiums</t>
  </si>
  <si>
    <t>M</t>
  </si>
  <si>
    <t>Month</t>
  </si>
  <si>
    <t>Year</t>
  </si>
  <si>
    <t>Fixed</t>
  </si>
  <si>
    <t>Variable</t>
  </si>
  <si>
    <t>AN</t>
  </si>
  <si>
    <t>Annuitization</t>
  </si>
  <si>
    <t>SC</t>
  </si>
  <si>
    <t>Spousal Continuation</t>
  </si>
  <si>
    <t>Period Certain Only</t>
  </si>
  <si>
    <t>LO</t>
  </si>
  <si>
    <t>Life Only</t>
  </si>
  <si>
    <t>CP</t>
  </si>
  <si>
    <t>Life with Certain Period</t>
  </si>
  <si>
    <t>IR</t>
  </si>
  <si>
    <t>Life with Installment Refund</t>
  </si>
  <si>
    <t>CR</t>
  </si>
  <si>
    <t>Life with Cash Refund</t>
  </si>
  <si>
    <t>TL</t>
  </si>
  <si>
    <t xml:space="preserve">Lessor of Period Certain or Life (AKA Temporary Life) </t>
  </si>
  <si>
    <t>LR</t>
  </si>
  <si>
    <t>Life with Return of Premium</t>
  </si>
  <si>
    <t>Guaranteed Death Benefit</t>
  </si>
  <si>
    <t>Guaranteed Minimum Accumulation Benefit (GMAB)</t>
  </si>
  <si>
    <t>Guarantee Minimum Income Benefit (GMIB)</t>
  </si>
  <si>
    <t>Guaranteed Minimum Withdrawal Benefit (GMWB)</t>
  </si>
  <si>
    <t>Guaranteed Minimum Withdrawal for Life Benefit (GWLB)</t>
  </si>
  <si>
    <t>Surrender Charge Waivers</t>
  </si>
  <si>
    <t>Surrender Charges</t>
  </si>
  <si>
    <t>Bonus Riders</t>
  </si>
  <si>
    <t>Health Insurance Riders</t>
  </si>
  <si>
    <t>Administrative Riders</t>
  </si>
  <si>
    <t>Hardship Rider</t>
  </si>
  <si>
    <t xml:space="preserve">217
</t>
  </si>
  <si>
    <t>Interest Rate Options</t>
  </si>
  <si>
    <t>Cost of Living Adjustment - LTC COLA</t>
  </si>
  <si>
    <t>SF Type</t>
  </si>
  <si>
    <t>Standard Death Benefit</t>
  </si>
  <si>
    <t>Beneficiary Protection Rider</t>
  </si>
  <si>
    <t>Spousal Protection Benefit</t>
  </si>
  <si>
    <t xml:space="preserve">Growth </t>
  </si>
  <si>
    <t>Stepped-Up</t>
  </si>
  <si>
    <t>Return of premium</t>
  </si>
  <si>
    <t>Return of account value</t>
  </si>
  <si>
    <t>Standard Guaranteed Minimum Accumulation Benefit</t>
  </si>
  <si>
    <t>Standard Guaranteed Minimum Income Benefit</t>
  </si>
  <si>
    <t>Guaranteed Payment Floor Step-Up</t>
  </si>
  <si>
    <t>Automatic Annual Step-up</t>
  </si>
  <si>
    <t>Standard Guaranteed Minimum Withdrawal Benefit</t>
  </si>
  <si>
    <t>Stepped Up GWB for Life</t>
  </si>
  <si>
    <t>Standard Guaranteed Withdrawal for Life Benefit</t>
  </si>
  <si>
    <t>Nursing Home Guaranteed Withdrawal Benefit</t>
  </si>
  <si>
    <t>Roll-Up Guaranteed Withdrawal for Life Benefit</t>
  </si>
  <si>
    <t>Premium Enhancement</t>
  </si>
  <si>
    <t>Credit Interest To Amount</t>
  </si>
  <si>
    <t>Nursing Home Rider</t>
  </si>
  <si>
    <t>Terminal Illness Rider</t>
  </si>
  <si>
    <t>Disability Rider</t>
  </si>
  <si>
    <t>Charge-Free Withdrawal</t>
  </si>
  <si>
    <t>L-Share</t>
  </si>
  <si>
    <t>A-Share</t>
  </si>
  <si>
    <t>B-Share</t>
  </si>
  <si>
    <t>C-Share</t>
  </si>
  <si>
    <t>Bonus</t>
  </si>
  <si>
    <t xml:space="preserve">Full Access / No Surrender Charge </t>
  </si>
  <si>
    <t>Long Term Care</t>
  </si>
  <si>
    <t>Impaired Risk Option</t>
  </si>
  <si>
    <t>Spousal Continuation Benefit</t>
  </si>
  <si>
    <t>Commutation Options</t>
  </si>
  <si>
    <t>Pre-selected Beneficiary Payout Options</t>
  </si>
  <si>
    <t>Joint Annuitant Charge</t>
  </si>
  <si>
    <t>Reduced Minimum Purchase</t>
  </si>
  <si>
    <t>Rate Protection Benefit</t>
  </si>
  <si>
    <t xml:space="preserve">Waiver of Return of Premium </t>
  </si>
  <si>
    <t>Return of Premium Guarantee</t>
  </si>
  <si>
    <t>Interest Crediting Option</t>
  </si>
  <si>
    <t>Cost of Living - Compound (LTC)</t>
  </si>
  <si>
    <t>Cost of Living - Simple (LTC)</t>
  </si>
  <si>
    <t>Shown below are the relationships of the segments used for data submitted in NSCC format.</t>
  </si>
  <si>
    <t>(1)</t>
  </si>
  <si>
    <t>(2)</t>
  </si>
  <si>
    <t>(3)</t>
  </si>
  <si>
    <t>(4)</t>
  </si>
  <si>
    <t>(5)</t>
  </si>
  <si>
    <t>(6)</t>
  </si>
  <si>
    <t>COMMISSION SCHEDULE TRANSMITTAL LOOPING STRUCTURE</t>
  </si>
  <si>
    <r>
      <t>Submitting Header</t>
    </r>
    <r>
      <rPr>
        <b/>
        <sz val="12"/>
        <color indexed="10"/>
        <rFont val="Arial"/>
        <family val="2"/>
      </rPr>
      <t xml:space="preserve"> -</t>
    </r>
    <r>
      <rPr>
        <b/>
        <sz val="12"/>
        <color indexed="8"/>
        <rFont val="Arial"/>
        <family val="2"/>
      </rPr>
      <t xml:space="preserve"> Mandatory</t>
    </r>
  </si>
  <si>
    <t>Start</t>
  </si>
  <si>
    <t>End</t>
  </si>
  <si>
    <t>Item #</t>
  </si>
  <si>
    <t>Required Indicator</t>
  </si>
  <si>
    <t>001</t>
  </si>
  <si>
    <t>002</t>
  </si>
  <si>
    <t>Submitting Participant Number</t>
  </si>
  <si>
    <t>XXXX</t>
  </si>
  <si>
    <t>0001</t>
  </si>
  <si>
    <t>003</t>
  </si>
  <si>
    <t>IPS Business Code</t>
  </si>
  <si>
    <t>0002</t>
  </si>
  <si>
    <t>004</t>
  </si>
  <si>
    <t>Transmission Unique I.D.</t>
  </si>
  <si>
    <t>0003</t>
  </si>
  <si>
    <t>005</t>
  </si>
  <si>
    <t xml:space="preserve">       Submitters NSCC Participant Number</t>
  </si>
  <si>
    <t xml:space="preserve">       Date Submitted</t>
  </si>
  <si>
    <t xml:space="preserve">       Time Submitted</t>
  </si>
  <si>
    <t>HHMMSS</t>
  </si>
  <si>
    <t xml:space="preserve">       Hard Coded File</t>
  </si>
  <si>
    <t xml:space="preserve">       Filler</t>
  </si>
  <si>
    <t>Total Count*</t>
  </si>
  <si>
    <t>9(12)</t>
  </si>
  <si>
    <t>0008</t>
  </si>
  <si>
    <t>006</t>
  </si>
  <si>
    <t>Test Indicator</t>
  </si>
  <si>
    <t>T or P</t>
  </si>
  <si>
    <t>0009</t>
  </si>
  <si>
    <t>008</t>
  </si>
  <si>
    <t>Associated Carrier Company ID</t>
  </si>
  <si>
    <t>Spaces Allowed</t>
  </si>
  <si>
    <t>2416</t>
  </si>
  <si>
    <t>O</t>
  </si>
  <si>
    <t>0004</t>
  </si>
  <si>
    <t>COMMENT:</t>
  </si>
  <si>
    <t>00</t>
  </si>
  <si>
    <t>Item# 0003,  Transmission Unique I.D.  - NSCC edits that this field is unique.</t>
  </si>
  <si>
    <t>Item# 0008,  Total number of physical records for submitting header.  Includes submitting and contra headers.</t>
  </si>
  <si>
    <t>Submitter's Code will always be C, since Carrier will always be submitting Commission transactions.</t>
  </si>
  <si>
    <t>COMMISSION SCHEDULE TRANSMITTAL (CST)</t>
  </si>
  <si>
    <t>CST</t>
  </si>
  <si>
    <t>Contra Participant Number</t>
  </si>
  <si>
    <t>1001</t>
  </si>
  <si>
    <t>Associated Firm I.D.</t>
  </si>
  <si>
    <t>1010</t>
  </si>
  <si>
    <t>090</t>
  </si>
  <si>
    <t>9(10)</t>
  </si>
  <si>
    <t>1012</t>
  </si>
  <si>
    <t>011</t>
  </si>
  <si>
    <t>1013</t>
  </si>
  <si>
    <t>012</t>
  </si>
  <si>
    <t>CCYYMMDD</t>
  </si>
  <si>
    <t>1004</t>
  </si>
  <si>
    <t>03</t>
  </si>
  <si>
    <t>013</t>
  </si>
  <si>
    <t>053</t>
  </si>
  <si>
    <t>OC</t>
  </si>
  <si>
    <t>015</t>
  </si>
  <si>
    <t>Comments:</t>
  </si>
  <si>
    <r>
      <t>Contra Header</t>
    </r>
    <r>
      <rPr>
        <b/>
        <sz val="12"/>
        <color indexed="10"/>
        <rFont val="Arial"/>
        <family val="2"/>
      </rPr>
      <t xml:space="preserve"> -</t>
    </r>
    <r>
      <rPr>
        <b/>
        <sz val="12"/>
        <color indexed="8"/>
        <rFont val="Arial"/>
        <family val="2"/>
      </rPr>
      <t xml:space="preserve"> Mandatory</t>
    </r>
  </si>
  <si>
    <t>This document describes the record formats to be used for data submitted in NSCC's proprietary, fixed-length format.  The same formats are also used to transmit the NSCC output.</t>
  </si>
  <si>
    <t>The following definitions apply to the record layouts.  The column headings are as follows:</t>
  </si>
  <si>
    <t>The position where the field starts</t>
  </si>
  <si>
    <t>The position where he field ends</t>
  </si>
  <si>
    <t>The length of the field in bytes</t>
  </si>
  <si>
    <t>The type of field:</t>
  </si>
  <si>
    <t xml:space="preserve"> =</t>
  </si>
  <si>
    <t>Alphanumeric</t>
  </si>
  <si>
    <t>Numeric</t>
  </si>
  <si>
    <t>Date Format:</t>
  </si>
  <si>
    <t>The name of the field</t>
  </si>
  <si>
    <t>Field description (format, valid value, conditional requirements, etc.)</t>
  </si>
  <si>
    <t>Item Number</t>
  </si>
  <si>
    <t>The corresponding item number from the Data Dictionary documentation.</t>
  </si>
  <si>
    <t>Field Indicator</t>
  </si>
  <si>
    <t>Indicates whether the field is optional or required:</t>
  </si>
  <si>
    <t>Optional</t>
  </si>
  <si>
    <t>Mandatory</t>
  </si>
  <si>
    <t>Optional/Conditional</t>
  </si>
  <si>
    <t>The reject code that indicates this field is invalid, available on the output only.  The reject code field is 12 bytes to hold up to 4, 3-byte reject codes.</t>
  </si>
  <si>
    <t>P = Production Data; T = Test Data</t>
  </si>
  <si>
    <t>Filler is bytes reserved for future fields.  Information should not be submitted in any bytes designated as filler.  DTCC, on output, will delete any informaton in filler, and pass the bytes as spaces to the receiving firm.</t>
  </si>
  <si>
    <t>COMMISSION SCHEDULE TRANSMITTAL RECORD FORMATS</t>
  </si>
  <si>
    <t>Item Name - Loops (repeatable block of elements) or Blocks (non-repeatable block of elements) or Data Elements</t>
  </si>
  <si>
    <t>Data Element Definition and Use Notes</t>
  </si>
  <si>
    <t>Allowed Values</t>
  </si>
  <si>
    <t>Format</t>
  </si>
  <si>
    <t>Req, Opt, or Cond.</t>
  </si>
  <si>
    <t>NSCC</t>
  </si>
  <si>
    <t>System Code</t>
  </si>
  <si>
    <t>Position</t>
  </si>
  <si>
    <t>0000</t>
  </si>
  <si>
    <t xml:space="preserve">On input to NSCC, at the file level, this is the carrier's NSCC participant Number. </t>
  </si>
  <si>
    <t>NSCC Participant Number</t>
  </si>
  <si>
    <t>X(4)</t>
  </si>
  <si>
    <t>IPS Business  Code</t>
  </si>
  <si>
    <t xml:space="preserve">Identifies the NSCC Business  for the file. </t>
  </si>
  <si>
    <t>X(3)</t>
  </si>
  <si>
    <t>Transmission Unique ID</t>
  </si>
  <si>
    <t>Submitters NSCC Participant Number</t>
  </si>
  <si>
    <t>X(30)</t>
  </si>
  <si>
    <t>Date Submitted</t>
  </si>
  <si>
    <t>Time Submitted</t>
  </si>
  <si>
    <t>Hard Coded File</t>
  </si>
  <si>
    <t xml:space="preserve">Used to determine the reason for the rejection.  Output only. </t>
  </si>
  <si>
    <t>(See Reject Code list)</t>
  </si>
  <si>
    <t>X(4)X(3)</t>
  </si>
  <si>
    <t>Total  Count</t>
  </si>
  <si>
    <t>Total number of physical records including header and contra headers.</t>
  </si>
  <si>
    <t>The originator of this transaction assigns a value to this transaction to say whether it is a TEST or PROD event. This is passed to the contra party and maintained on NSCC's copy of the transaction. There is no settlement consequence for transactions flag</t>
  </si>
  <si>
    <t>X(1)</t>
  </si>
  <si>
    <t>Used to segragate data when there is mulitiple companies or different entities that are using the same Carrier NSCC Participant number.  See Assoicated Carrier ID Standard Usage for more information.</t>
  </si>
  <si>
    <t>Spaces Allowed if not Used.</t>
  </si>
  <si>
    <t>X(10)</t>
  </si>
  <si>
    <t>1000</t>
  </si>
  <si>
    <t>This is the participant number of the firm that is receiving the file.  For COM, this would always be the distributor.</t>
  </si>
  <si>
    <t>9(8)</t>
  </si>
  <si>
    <t>Must be zero on input</t>
  </si>
  <si>
    <t>Trail Basis - 5</t>
  </si>
  <si>
    <t>Trail Duration Start - 5</t>
  </si>
  <si>
    <t>Trail Duration End - 5</t>
  </si>
  <si>
    <t>Trail Duration Qualifier - 5</t>
  </si>
  <si>
    <t>Trail Rate - 5</t>
  </si>
  <si>
    <t>Trail Basis - 1</t>
  </si>
  <si>
    <t>Trail Duration End - 1</t>
  </si>
  <si>
    <t>Trail Duration Start - 1</t>
  </si>
  <si>
    <t>Trail Duration Qualifier - 1</t>
  </si>
  <si>
    <t>Trail Rate - 1</t>
  </si>
  <si>
    <t>Trail Basis - 2</t>
  </si>
  <si>
    <t>Trail Duration Start - 2</t>
  </si>
  <si>
    <t>Trail Duration End - 2</t>
  </si>
  <si>
    <t>Trail Duration Qualifier - 2</t>
  </si>
  <si>
    <t>Trail Rate - 2</t>
  </si>
  <si>
    <t>Trail Basis - 3</t>
  </si>
  <si>
    <t>Trail Duration Start - 3</t>
  </si>
  <si>
    <t>Trail Duration End - 3</t>
  </si>
  <si>
    <t>Trail Duration Qualifier - 3</t>
  </si>
  <si>
    <t>Trail Rate - 3</t>
  </si>
  <si>
    <t>Trail Basis - 4</t>
  </si>
  <si>
    <t>Trail Duration Start - 4</t>
  </si>
  <si>
    <t>Trail Duration End - 4</t>
  </si>
  <si>
    <t>Trail Duration Qualifier - 4</t>
  </si>
  <si>
    <t>Trail Rate - 4</t>
  </si>
  <si>
    <t>Guarantee Period</t>
  </si>
  <si>
    <t>Guarantee Period Qualifier</t>
  </si>
  <si>
    <t>All States</t>
  </si>
  <si>
    <t>Y/N</t>
  </si>
  <si>
    <t>Commission Age Start Range</t>
  </si>
  <si>
    <t>Trail Duration Start</t>
  </si>
  <si>
    <t>Trail Duration End</t>
  </si>
  <si>
    <t>Trail Duration Qualifier</t>
  </si>
  <si>
    <t>Optional Conditional</t>
  </si>
  <si>
    <t>Schedule Banding Record</t>
  </si>
  <si>
    <t>CDSC Duration</t>
  </si>
  <si>
    <t>Code</t>
  </si>
  <si>
    <t>401k</t>
  </si>
  <si>
    <t>Solo 401K</t>
  </si>
  <si>
    <t>501c3</t>
  </si>
  <si>
    <t xml:space="preserve">501c9 / Heath Reimbursement </t>
  </si>
  <si>
    <t>457 Deferred Compensation</t>
  </si>
  <si>
    <t>HR10/Keogh</t>
  </si>
  <si>
    <t>Inherited IRA Plan</t>
  </si>
  <si>
    <t>Non-qualified Stretch Plan</t>
  </si>
  <si>
    <t>Inherited Roth IRA Plan</t>
  </si>
  <si>
    <t>IRA</t>
  </si>
  <si>
    <t xml:space="preserve">IRA Rollover </t>
  </si>
  <si>
    <t>Non-qualified</t>
  </si>
  <si>
    <t>2040</t>
  </si>
  <si>
    <t>Pension Plan</t>
  </si>
  <si>
    <t>SAR/SEP</t>
  </si>
  <si>
    <t>SEP-IRA</t>
  </si>
  <si>
    <t>IRA Spousal</t>
  </si>
  <si>
    <t>IRA Transfer</t>
  </si>
  <si>
    <t>Cash Balance Plan-Defined Contributions</t>
  </si>
  <si>
    <t>Cash Balance Plan-Defined Benefit</t>
  </si>
  <si>
    <t>Solo Defined Benefit</t>
  </si>
  <si>
    <t>403b</t>
  </si>
  <si>
    <t>401g  (fomerly 403g)</t>
  </si>
  <si>
    <t>412i Plan</t>
  </si>
  <si>
    <t>Simple IRA</t>
  </si>
  <si>
    <t>Roth IRA</t>
  </si>
  <si>
    <t>Roth 401K</t>
  </si>
  <si>
    <t>Roth 403b</t>
  </si>
  <si>
    <t>Educational IRA</t>
  </si>
  <si>
    <t>Profit Sharing Plan</t>
  </si>
  <si>
    <t>Money Purchase Plan</t>
  </si>
  <si>
    <t>Welfare Benefit Plan (419 Plan)</t>
  </si>
  <si>
    <t>7702b / Long Term Care</t>
  </si>
  <si>
    <t>No U.S. Taxation (used for Offshore Products)</t>
  </si>
  <si>
    <t>403b Transfers Only</t>
  </si>
  <si>
    <t>Roth 457</t>
  </si>
  <si>
    <t>All IRS Qualification Codes</t>
  </si>
  <si>
    <t>Schedule Banding Type</t>
  </si>
  <si>
    <t>Commission Schedule Type</t>
  </si>
  <si>
    <t>Premium Amount</t>
  </si>
  <si>
    <t>CDSC Period</t>
  </si>
  <si>
    <t>Service Feature/Rider</t>
  </si>
  <si>
    <t>Interest Guarantee Period</t>
  </si>
  <si>
    <t>Commission Age Basis</t>
  </si>
  <si>
    <t>9(14)</t>
  </si>
  <si>
    <t>PA</t>
  </si>
  <si>
    <t>CD</t>
  </si>
  <si>
    <t>SR</t>
  </si>
  <si>
    <t>NG</t>
  </si>
  <si>
    <t>PO</t>
  </si>
  <si>
    <t>Commission Banding Record - Optional/Conditional - Required When Schedule Banding Indicator = Y</t>
  </si>
  <si>
    <t>2012</t>
  </si>
  <si>
    <t>2005</t>
  </si>
  <si>
    <t>Contract ID</t>
  </si>
  <si>
    <t>2007</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</si>
  <si>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</si>
  <si>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</si>
  <si>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</si>
  <si>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</si>
  <si>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</si>
  <si>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</si>
  <si>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</si>
  <si>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</si>
  <si>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</si>
  <si>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</si>
  <si>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</si>
  <si>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</si>
  <si>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</si>
  <si>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</si>
  <si>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</si>
  <si>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</si>
  <si>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</si>
  <si>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</si>
  <si>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</si>
  <si>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</si>
  <si>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</si>
  <si>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</si>
  <si>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</si>
  <si>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</si>
  <si>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</si>
  <si>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</si>
  <si>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</si>
  <si>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</si>
  <si>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</si>
  <si>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</si>
  <si>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</si>
  <si>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</si>
  <si>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</si>
  <si>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Carrier product CUSIP registered with S&amp;P</t>
  </si>
  <si>
    <t>Required if Contract ID present</t>
  </si>
  <si>
    <t>X(9)</t>
  </si>
  <si>
    <t>Opt./Con</t>
  </si>
  <si>
    <t>Uniquely identifies the policy or contract.</t>
  </si>
  <si>
    <t>IRS Qualification Code</t>
  </si>
  <si>
    <t>When sending a standard commission schedule for storage and access platform.  Use 'DTCC' in item # 1001/1010</t>
  </si>
  <si>
    <t>All Premiums</t>
  </si>
  <si>
    <t>PRM</t>
  </si>
  <si>
    <t>INP</t>
  </si>
  <si>
    <t>Commission Rate</t>
  </si>
  <si>
    <t>Additional Banding Indicator</t>
  </si>
  <si>
    <r>
      <t>20 - Submitting Header</t>
    </r>
    <r>
      <rPr>
        <b/>
        <sz val="12"/>
        <color indexed="10"/>
        <rFont val="Arial"/>
        <family val="2"/>
      </rPr>
      <t xml:space="preserve"> -</t>
    </r>
    <r>
      <rPr>
        <b/>
        <sz val="12"/>
        <color indexed="8"/>
        <rFont val="Arial"/>
        <family val="2"/>
      </rPr>
      <t xml:space="preserve"> Mandatory - at least </t>
    </r>
    <r>
      <rPr>
        <sz val="12"/>
        <color indexed="8"/>
        <rFont val="Arial"/>
        <family val="2"/>
      </rPr>
      <t>1 - occurrence required for each file.</t>
    </r>
  </si>
  <si>
    <r>
      <t>21 - Contra Header</t>
    </r>
    <r>
      <rPr>
        <b/>
        <sz val="12"/>
        <color indexed="10"/>
        <rFont val="Arial"/>
        <family val="2"/>
      </rPr>
      <t xml:space="preserve"> -</t>
    </r>
    <r>
      <rPr>
        <b/>
        <sz val="12"/>
        <color indexed="8"/>
        <rFont val="Arial"/>
        <family val="2"/>
      </rPr>
      <t xml:space="preserve"> Mandatory - </t>
    </r>
    <r>
      <rPr>
        <sz val="12"/>
        <color indexed="8"/>
        <rFont val="Arial"/>
        <family val="2"/>
      </rPr>
      <t>1 - occurrence for each contra party sent.</t>
    </r>
  </si>
  <si>
    <t xml:space="preserve">Either item # 2005 or 2007 is required.   2005 and 2007 are mutually exclusive and both can not be used.  </t>
  </si>
  <si>
    <t xml:space="preserve">If CUSIP Number (2005) is present, DTCC will validate the CUSIP is valid but not against the Submitting Participant Number (0001) on the 20 record.  </t>
  </si>
  <si>
    <t>Oldest of Annuitant or Owner</t>
  </si>
  <si>
    <t>Issue Age</t>
  </si>
  <si>
    <t>Commission Age Basis Qualifier</t>
  </si>
  <si>
    <t>T</t>
  </si>
  <si>
    <t>S</t>
  </si>
  <si>
    <t>ON</t>
  </si>
  <si>
    <t>OA</t>
  </si>
  <si>
    <t>MN</t>
  </si>
  <si>
    <t>YR</t>
  </si>
  <si>
    <t>TRL</t>
  </si>
  <si>
    <t>Trail Only</t>
  </si>
  <si>
    <t>Attainment Age</t>
  </si>
  <si>
    <t>9(4)</t>
  </si>
  <si>
    <t xml:space="preserve">QU </t>
  </si>
  <si>
    <t>Quarter</t>
  </si>
  <si>
    <t>PR</t>
  </si>
  <si>
    <t>Proportion</t>
  </si>
  <si>
    <t>All Other Payout Options</t>
  </si>
  <si>
    <t>AO</t>
  </si>
  <si>
    <t>Commission Option Description</t>
  </si>
  <si>
    <t>All Qualified Plans</t>
  </si>
  <si>
    <t>Production</t>
  </si>
  <si>
    <t>Cycle #</t>
  </si>
  <si>
    <t>Output Time</t>
  </si>
  <si>
    <t>Destination</t>
  </si>
  <si>
    <t>Business Purpose of File</t>
  </si>
  <si>
    <t>Distributor / Provider</t>
  </si>
  <si>
    <t>Distributor Output / Provider Rejects</t>
  </si>
  <si>
    <t>Providers must submit CST file prior to Output time to be included in that cycle.</t>
  </si>
  <si>
    <t xml:space="preserve">Commission Age Basis   </t>
  </si>
  <si>
    <t>Up Front Only, No Trail</t>
  </si>
  <si>
    <t>Trail Only Option</t>
  </si>
  <si>
    <t>Product Contract Record 25/01</t>
  </si>
  <si>
    <t>Commission Schedule Record - 25/02</t>
  </si>
  <si>
    <t>Contra Header - 21</t>
  </si>
  <si>
    <t>Header - Submitting Participant - 20</t>
  </si>
  <si>
    <t>Up Front &amp; Trail Option</t>
  </si>
  <si>
    <t>Y or Space</t>
  </si>
  <si>
    <t>No Commission - Advisory Only</t>
  </si>
  <si>
    <t>1049</t>
  </si>
  <si>
    <t>Indicator set to Y will identify this Product CUSIP as an Advisory Product and does not pay any commissions by the insurance carrier.</t>
  </si>
  <si>
    <r>
      <t xml:space="preserve">25/Seq02 - Commission Schedule Record  -  </t>
    </r>
    <r>
      <rPr>
        <b/>
        <u/>
        <sz val="12"/>
        <rFont val="Arial"/>
        <family val="2"/>
      </rPr>
      <t xml:space="preserve">Conditional - </t>
    </r>
    <r>
      <rPr>
        <sz val="12"/>
        <rFont val="Arial"/>
        <family val="2"/>
      </rPr>
      <t>(9999 occurrences per Product Record, at least one is required.)</t>
    </r>
  </si>
  <si>
    <r>
      <t xml:space="preserve">25/Seq03 - Commission Schedule Banding Record  -  </t>
    </r>
    <r>
      <rPr>
        <b/>
        <u/>
        <sz val="12"/>
        <rFont val="Arial"/>
        <family val="2"/>
      </rPr>
      <t xml:space="preserve">Conditional - </t>
    </r>
    <r>
      <rPr>
        <sz val="12"/>
        <rFont val="Arial"/>
        <family val="2"/>
      </rPr>
      <t>(20 occurrences per Commission Schedule Record, if present at least one is required.)</t>
    </r>
  </si>
  <si>
    <r>
      <t xml:space="preserve">T = Test       </t>
    </r>
    <r>
      <rPr>
        <b/>
        <i/>
        <sz val="10"/>
        <rFont val="Arial"/>
        <family val="2"/>
      </rPr>
      <t>or</t>
    </r>
    <r>
      <rPr>
        <sz val="11"/>
        <color theme="1"/>
        <rFont val="Arial"/>
        <family val="2"/>
      </rPr>
      <t xml:space="preserve">                       P = Production</t>
    </r>
  </si>
  <si>
    <t>OVR</t>
  </si>
  <si>
    <t>Overrides</t>
  </si>
  <si>
    <t>N/A</t>
  </si>
  <si>
    <t>Standard Commission Schedules that reflect DTCC in the Contra Header will be loaded each output cycle</t>
  </si>
  <si>
    <t>AS</t>
  </si>
  <si>
    <t>State/US Territories Code List</t>
  </si>
  <si>
    <t>Note:  This code list is provided for Recommended Usage only.  NSCC will not perform validation on this item.</t>
  </si>
  <si>
    <t>AK</t>
  </si>
  <si>
    <t>Alaska</t>
  </si>
  <si>
    <t>AB</t>
  </si>
  <si>
    <t>Alberta</t>
  </si>
  <si>
    <t xml:space="preserve">AL                                                                  </t>
  </si>
  <si>
    <t>Alabama</t>
  </si>
  <si>
    <t>BC</t>
  </si>
  <si>
    <t>British Columbia</t>
  </si>
  <si>
    <t xml:space="preserve">AR                                                                  </t>
  </si>
  <si>
    <t>Arkansas</t>
  </si>
  <si>
    <t>MB</t>
  </si>
  <si>
    <t>Manitoba</t>
  </si>
  <si>
    <t xml:space="preserve">AZ                                                                  </t>
  </si>
  <si>
    <t>Arizona</t>
  </si>
  <si>
    <t>NB</t>
  </si>
  <si>
    <t>New Brunswick</t>
  </si>
  <si>
    <t xml:space="preserve">CA                                                                  </t>
  </si>
  <si>
    <t>California</t>
  </si>
  <si>
    <t>NL</t>
  </si>
  <si>
    <t>New Foundland</t>
  </si>
  <si>
    <t xml:space="preserve">CO                                                                  </t>
  </si>
  <si>
    <t>Colorado</t>
  </si>
  <si>
    <t>NT</t>
  </si>
  <si>
    <t>Northwest Territories</t>
  </si>
  <si>
    <t xml:space="preserve">CT                                                                  </t>
  </si>
  <si>
    <t>Connecticut</t>
  </si>
  <si>
    <t>NS</t>
  </si>
  <si>
    <t>Nova Scotia</t>
  </si>
  <si>
    <t xml:space="preserve">DC                                                                  </t>
  </si>
  <si>
    <t>Washington D.C.</t>
  </si>
  <si>
    <t>NU</t>
  </si>
  <si>
    <t>Nunavut</t>
  </si>
  <si>
    <t xml:space="preserve">DE                                                                  </t>
  </si>
  <si>
    <t>Delaware</t>
  </si>
  <si>
    <t>Ontario</t>
  </si>
  <si>
    <t xml:space="preserve">FL                                                                  </t>
  </si>
  <si>
    <t>Florida</t>
  </si>
  <si>
    <t>PE</t>
  </si>
  <si>
    <t>Prince Edward Island</t>
  </si>
  <si>
    <t xml:space="preserve">GA                                                                  </t>
  </si>
  <si>
    <t>Georgia</t>
  </si>
  <si>
    <t>QC</t>
  </si>
  <si>
    <t>Quebec</t>
  </si>
  <si>
    <t xml:space="preserve">HI                                                                  </t>
  </si>
  <si>
    <t>Hawaii</t>
  </si>
  <si>
    <t>SK</t>
  </si>
  <si>
    <t>Saskatchewan</t>
  </si>
  <si>
    <t xml:space="preserve">IA                                                                  </t>
  </si>
  <si>
    <t>Iowa</t>
  </si>
  <si>
    <t>YT</t>
  </si>
  <si>
    <t>Yukon Territories</t>
  </si>
  <si>
    <t xml:space="preserve">ID                                                                  </t>
  </si>
  <si>
    <t>Idaho</t>
  </si>
  <si>
    <t>AA</t>
  </si>
  <si>
    <t>Armed Forces - America</t>
  </si>
  <si>
    <t xml:space="preserve">IL                                                                  </t>
  </si>
  <si>
    <t>Illinois</t>
  </si>
  <si>
    <t>AE</t>
  </si>
  <si>
    <t>Armed Forces - Europe</t>
  </si>
  <si>
    <t xml:space="preserve">IN                                                                  </t>
  </si>
  <si>
    <t>Indiana</t>
  </si>
  <si>
    <t>AP</t>
  </si>
  <si>
    <t>Armed Forces - Pacific</t>
  </si>
  <si>
    <t xml:space="preserve">KS                                                                  </t>
  </si>
  <si>
    <t>Kansas</t>
  </si>
  <si>
    <t xml:space="preserve">KY                                                                  </t>
  </si>
  <si>
    <t>Kentucky</t>
  </si>
  <si>
    <t xml:space="preserve">LA                                                                  </t>
  </si>
  <si>
    <t>Louisiana</t>
  </si>
  <si>
    <t xml:space="preserve">MA                                                                  </t>
  </si>
  <si>
    <t>Massachusetts</t>
  </si>
  <si>
    <t xml:space="preserve">MD                                                                </t>
  </si>
  <si>
    <t>Maryland</t>
  </si>
  <si>
    <t xml:space="preserve">ME                                                                </t>
  </si>
  <si>
    <t>Maine</t>
  </si>
  <si>
    <t xml:space="preserve">MI                                                                 </t>
  </si>
  <si>
    <t>Michigan</t>
  </si>
  <si>
    <t xml:space="preserve">MN                                                                  </t>
  </si>
  <si>
    <t>Minnesota</t>
  </si>
  <si>
    <t xml:space="preserve">MO                                                                  </t>
  </si>
  <si>
    <t>Missouri</t>
  </si>
  <si>
    <t xml:space="preserve">MS                                                                  </t>
  </si>
  <si>
    <t>Mississippi</t>
  </si>
  <si>
    <t xml:space="preserve">MT                                                                 </t>
  </si>
  <si>
    <t>Montana</t>
  </si>
  <si>
    <t xml:space="preserve">NC                                                                  </t>
  </si>
  <si>
    <t>North Carolina</t>
  </si>
  <si>
    <t xml:space="preserve">ND                                                                 </t>
  </si>
  <si>
    <t>North Dakota</t>
  </si>
  <si>
    <t xml:space="preserve">NE                                                                  </t>
  </si>
  <si>
    <t>Nebraska</t>
  </si>
  <si>
    <t xml:space="preserve">NH                                                                  </t>
  </si>
  <si>
    <t>New Hampshire</t>
  </si>
  <si>
    <t xml:space="preserve">NJ                                                                  </t>
  </si>
  <si>
    <t>New Jersey</t>
  </si>
  <si>
    <t xml:space="preserve">NM                                                                  </t>
  </si>
  <si>
    <t>New Mexico</t>
  </si>
  <si>
    <t xml:space="preserve">NV                                                                 </t>
  </si>
  <si>
    <t>Nevada</t>
  </si>
  <si>
    <t xml:space="preserve">NY                                                                  </t>
  </si>
  <si>
    <t>New York</t>
  </si>
  <si>
    <t xml:space="preserve">OH                                                                  </t>
  </si>
  <si>
    <t>Ohio</t>
  </si>
  <si>
    <t xml:space="preserve">OK                                                                  </t>
  </si>
  <si>
    <t>Oklahoma</t>
  </si>
  <si>
    <t xml:space="preserve">OR                                                                  </t>
  </si>
  <si>
    <t>Oregon</t>
  </si>
  <si>
    <t xml:space="preserve">PA                                                                  </t>
  </si>
  <si>
    <t>Pennsylvania</t>
  </si>
  <si>
    <t xml:space="preserve">RI                                                                  </t>
  </si>
  <si>
    <t>Rhode Island</t>
  </si>
  <si>
    <t xml:space="preserve">SC                                                                </t>
  </si>
  <si>
    <t>South Carolina</t>
  </si>
  <si>
    <t xml:space="preserve">SD                                                                </t>
  </si>
  <si>
    <t>South Dakota</t>
  </si>
  <si>
    <t xml:space="preserve">TN                                                                </t>
  </si>
  <si>
    <t>Tennessee</t>
  </si>
  <si>
    <t xml:space="preserve">TX                                                                </t>
  </si>
  <si>
    <t>Texas</t>
  </si>
  <si>
    <t xml:space="preserve">UT                                                                </t>
  </si>
  <si>
    <t>Utah</t>
  </si>
  <si>
    <t xml:space="preserve">VA                                                                </t>
  </si>
  <si>
    <t>Virginia</t>
  </si>
  <si>
    <t xml:space="preserve">VT                                                               </t>
  </si>
  <si>
    <t>Vermont</t>
  </si>
  <si>
    <t xml:space="preserve">WA                                                              </t>
  </si>
  <si>
    <t>Washington</t>
  </si>
  <si>
    <t xml:space="preserve">WI                                                               </t>
  </si>
  <si>
    <t>Wisconsin</t>
  </si>
  <si>
    <t xml:space="preserve">WV                                                             </t>
  </si>
  <si>
    <t>West Virginia</t>
  </si>
  <si>
    <t xml:space="preserve">WY                                                                  </t>
  </si>
  <si>
    <t>Wyoming</t>
  </si>
  <si>
    <t>American Samoa</t>
  </si>
  <si>
    <t>GU</t>
  </si>
  <si>
    <t>Guam</t>
  </si>
  <si>
    <t xml:space="preserve">PR   </t>
  </si>
  <si>
    <t>Puerto Rico</t>
  </si>
  <si>
    <t xml:space="preserve">VI </t>
  </si>
  <si>
    <t>Virgin Islands</t>
  </si>
  <si>
    <t>Individual States are located in the "State Code List" tab</t>
  </si>
  <si>
    <t>AT</t>
  </si>
  <si>
    <t xml:space="preserve">For all rates (commission and trails) and may be more than 100%.   </t>
  </si>
  <si>
    <t>1032, 1033, 1034, 1035 and 1036  - 2, -3, 04, etc when used must be in sequential order (can no skip over to use another)</t>
  </si>
  <si>
    <t>Y, N or Space</t>
  </si>
  <si>
    <t>If item #1029 is set to Y, the 25/03 record is mandatory; otherwise not used.   1030 and 1031 must be spaces.  No trail group will be allowed.</t>
  </si>
  <si>
    <t xml:space="preserve">If item #1029 is set to N, item #1030 and 1031 are mandatory.  1030 can be zero but 1031 must be Y or N.                                              </t>
  </si>
  <si>
    <t>If Trail Eligible (1031) is N, then no Trail Group is allowed.</t>
  </si>
  <si>
    <t>All numeric fields must be set to spaces when not allowed.</t>
  </si>
  <si>
    <t>If item #1029 is set to Y, 1030 and 1031 must be spaces.  No trail group will be allowed.</t>
  </si>
  <si>
    <t>The general type or category of the commission.</t>
  </si>
  <si>
    <t>Used by carriers to tell distributors which variant of a commission rate table to reference for computing commissions. For instance, the rate for commission option A may change depending on qualified plan, group vs. non-group, surrender charge rider, death benefit option, Guaranteed Minimum Account Balance (GMAB) option, etc. This is particularly useful for renewal and subpay commissions.</t>
  </si>
  <si>
    <t xml:space="preserve">The algorithm used to determine the age upon which commission breakpoints are determined for the contract entity.
</t>
  </si>
  <si>
    <t>The carrier defined code for this specific commission option.</t>
  </si>
  <si>
    <t>The age for which this range starts.</t>
  </si>
  <si>
    <t>The age for which this range ends.</t>
  </si>
  <si>
    <t>The contract entity for which the age is based upon.</t>
  </si>
  <si>
    <t xml:space="preserve">The state, territory or province where the contract was issued. </t>
  </si>
  <si>
    <t>The date the commission schedule starts.</t>
  </si>
  <si>
    <t>The date the commission schedule ends.</t>
  </si>
  <si>
    <t>Percentage that when applied to the Commission Basis Amount produces the Earned Commission Amount.</t>
  </si>
  <si>
    <t>Does this schedule allow trails?</t>
  </si>
  <si>
    <t>Identifies the type of account in which the contract/product is an asset.  Relates to a set of rules by the IRS which govern where the money comes from and various reporting and handling requirements as regards to shareowner accounting practice.</t>
  </si>
  <si>
    <t>Additional identifier to further define the underlying firm at the distributor.</t>
  </si>
  <si>
    <t>NSCC generated transaction identifier.</t>
  </si>
  <si>
    <t>The timeframe for which the duration is based.</t>
  </si>
  <si>
    <t>The basis for which the trail is paid.</t>
  </si>
  <si>
    <t>The rate of the trail.</t>
  </si>
  <si>
    <t>The type of banding on the value used to specify the rates.</t>
  </si>
  <si>
    <t>The length of the surrender charge period.</t>
  </si>
  <si>
    <t>The timeframe of the guarantee.</t>
  </si>
  <si>
    <t xml:space="preserve">The time for which the initial guarantee is based. </t>
  </si>
  <si>
    <t>The service feature sub-type for which this schedule applies.</t>
  </si>
  <si>
    <t>The service feature for which this schedule applies.</t>
  </si>
  <si>
    <t>Is the payout fixed or variable?</t>
  </si>
  <si>
    <t>Criteria  for the payout.</t>
  </si>
  <si>
    <t>Income Start Date</t>
  </si>
  <si>
    <t>I</t>
  </si>
  <si>
    <t xml:space="preserve">If Age Basis (1025) is provided, Age Basis Qualifier (1026) is required.  </t>
  </si>
  <si>
    <t>if item 1029 is invalid (not Y or N); no other field validation will be performed on Record 25/02.</t>
  </si>
  <si>
    <t xml:space="preserve"> If Trail Eligible (1031) is Y, then Trail Group One is required.   Item 1032, 1033, 1035 and 1036 are required.  1034 is optional.  </t>
  </si>
  <si>
    <t>For any given Trail Grouping, if Trail Basis (1032) is provided, 1033, 1035, and 1036 are required.   1034 is optional.</t>
  </si>
  <si>
    <t>InForce Transaction - Annuitization</t>
  </si>
  <si>
    <t>InForce Transaction - Death Claim</t>
  </si>
  <si>
    <t>InForce Transaction - Spousal Continuation</t>
  </si>
  <si>
    <t>PD</t>
  </si>
  <si>
    <t>Use Item # 1035 code list</t>
  </si>
  <si>
    <t>The minimum premium amount for which this banding starts.</t>
  </si>
  <si>
    <t>The maximum premium amount for which this banding ends.</t>
  </si>
  <si>
    <t>Item#1035 Code List</t>
  </si>
  <si>
    <t>The time period the trail starts.</t>
  </si>
  <si>
    <t>The time period the trail ends.</t>
  </si>
  <si>
    <t>Uniquely identifies the commission schedule.  In addition could be used to link specific contract id's to a commission schedule.</t>
  </si>
  <si>
    <t>Description of the commission option.  For example Up Front Commission, No Trail or Trail Only, etc.</t>
  </si>
  <si>
    <t xml:space="preserve">Does this schedule include additional banding scenarios?  </t>
  </si>
  <si>
    <t>Commission Schedule Type #1016</t>
  </si>
  <si>
    <t>Commission Option Description #1021</t>
  </si>
  <si>
    <t>Commission Age Basis #1025</t>
  </si>
  <si>
    <t>Commission Age Basis Qualifier #1026</t>
  </si>
  <si>
    <t>Issue State #1027</t>
  </si>
  <si>
    <t>IRS Tax Qualification Codes #1028</t>
  </si>
  <si>
    <t>Trail Basis #1032</t>
  </si>
  <si>
    <t>Trail Duration Qualifier #1035</t>
  </si>
  <si>
    <t>Schedule Banding Type #1037</t>
  </si>
  <si>
    <t>Guarantee Period Qualifier #1040</t>
  </si>
  <si>
    <t>Payout Type #1041</t>
  </si>
  <si>
    <t>Payout Option #1042</t>
  </si>
  <si>
    <t>Service Feature Type #1045</t>
  </si>
  <si>
    <t>Services Feature Sub Type #1046</t>
  </si>
  <si>
    <t>X(20)</t>
  </si>
  <si>
    <t>X(2)</t>
  </si>
  <si>
    <t xml:space="preserve">N </t>
  </si>
  <si>
    <t>9(2)</t>
  </si>
  <si>
    <t>9(3)</t>
  </si>
  <si>
    <t>9(16)</t>
  </si>
  <si>
    <t>on 25/03 changed all instances of Trail Duration Start to OC, Trail Duration End to O and Trail Date Qualifier to OC</t>
  </si>
  <si>
    <t>modified rules on 25/03</t>
  </si>
  <si>
    <t>removed product effective date and product end date fields from the 25/01 Record</t>
  </si>
  <si>
    <t>Test (PSE)</t>
  </si>
  <si>
    <t>Commission Schedule Deletion Indicator</t>
  </si>
  <si>
    <t>It</t>
  </si>
  <si>
    <t>1050</t>
  </si>
  <si>
    <t xml:space="preserve">Indicator set to Y, this will indicate the submitting firms need to cancel all records for commission schedules for the specific Product CUSIP. </t>
  </si>
  <si>
    <t>1051</t>
  </si>
  <si>
    <t>485</t>
  </si>
  <si>
    <t>483</t>
  </si>
  <si>
    <t xml:space="preserve">Reject Codes </t>
  </si>
  <si>
    <t>INVALID COMBINATION - RECEIVER/CUSIP/CONTRACT</t>
  </si>
  <si>
    <t>ADVISORY INDICATOR INVALID</t>
  </si>
  <si>
    <t>COMMISSION SCHEDULE DELETION INDICATOR MISSING/INVALID</t>
  </si>
  <si>
    <t>COMMISSION SCHEDULE TYPE INVALID</t>
  </si>
  <si>
    <t>COMMISSION SCHEDULE START DATE MISSING/INVALID</t>
  </si>
  <si>
    <t>COMMISSION SCHEDULE END DATE INVALID</t>
  </si>
  <si>
    <t>COMMISSION OPTION DESCRIPTION INVALID</t>
  </si>
  <si>
    <t>COMMISSION AGE END RANGE INVALID</t>
  </si>
  <si>
    <t>COMMISSION AGE BASIS INVALID</t>
  </si>
  <si>
    <t>COMMISSION AGE BASIS QUALIFIER MISSING/INVALID</t>
  </si>
  <si>
    <t>ISSUE STATE INVALID</t>
  </si>
  <si>
    <t>IRS QUALIFICATION CODE MISSING/INVALID</t>
  </si>
  <si>
    <t>ADDITIONAL BANDING INDICATOR INVALID</t>
  </si>
  <si>
    <t>COMMISSION RATE INVALID</t>
  </si>
  <si>
    <t>TRAIL GROUP IS NOT ALLOWED</t>
  </si>
  <si>
    <t>TRAIL ELIGIBLE INDCIATOR MISSING/INVALID</t>
  </si>
  <si>
    <t>TRAIL BASIS MISSING/INVALID</t>
  </si>
  <si>
    <t>TRAIL DURATION START INVALID</t>
  </si>
  <si>
    <t>TRAIL DURATION END INVALID</t>
  </si>
  <si>
    <t>TRAIL DURATION QUALIFIER MISSING/INVALID</t>
  </si>
  <si>
    <t>TRAIL RATE MISSING/INVALID</t>
  </si>
  <si>
    <t>SCHEDULE BANDING TYPE</t>
  </si>
  <si>
    <t>CDSC DURATION MISSING/INVALID</t>
  </si>
  <si>
    <t>GUARANTEE PERIOD MISSING/INVALID</t>
  </si>
  <si>
    <t>GUARANTEE PERIOD QUALIFIER MISSING/INVALID</t>
  </si>
  <si>
    <t>PAYOUT TYPE MISSING/INVALID</t>
  </si>
  <si>
    <t>PAYOUT OPTION MISSING/INVALID</t>
  </si>
  <si>
    <t>PREMIUM AMOUNT START RANGE MISSING/INVALID</t>
  </si>
  <si>
    <t>PREMIUM AMOUNT END RANGE MISSING/INVALID</t>
  </si>
  <si>
    <t>SERVICE FEATURE TYPE MISSING/INVALID</t>
  </si>
  <si>
    <t>SERVICE FEATURE SUB TYPE MISSING/INVALID</t>
  </si>
  <si>
    <t>DATE</t>
  </si>
  <si>
    <t>MODIFICATIONS TO PREVIOUS VERSION</t>
  </si>
  <si>
    <t>* Added reject codes</t>
  </si>
  <si>
    <t xml:space="preserve">* Added new field Commission Schedule Deletion Indicator (Y/space) to 25/01 record.   Added comment 08 to support 1051. </t>
  </si>
  <si>
    <t>* Modified item # to 1050 for Advisory Product - No Commission (previously 1049).   Modified comment 06 to reflect correct item number.</t>
  </si>
  <si>
    <t>* Modified comment 01 on the 25/03 record for PD code.</t>
  </si>
  <si>
    <t>* Updated the byte location and filler on 25/01 Record.</t>
  </si>
  <si>
    <t>IPS BUSINESS CODE MISSING/INVALID</t>
  </si>
  <si>
    <t>TRANSMISSION UNIQUE ID MISSING/INVALID</t>
  </si>
  <si>
    <t>PARTICIPANT NUMBER MISSING/INVALID</t>
  </si>
  <si>
    <t>TOTAL COUNT MISSING/INVALID</t>
  </si>
  <si>
    <t>TEST INDICATOR MISSING/INVALID</t>
  </si>
  <si>
    <t>SYSTEM CODE MISSING/INVALID</t>
  </si>
  <si>
    <t>RECORD TYPE MISSING/INVALID</t>
  </si>
  <si>
    <t>SUBMITTED RECORD COUNT MISSING/INVALID</t>
  </si>
  <si>
    <t>DELIVERED RECORD COUNT MISSING/INVALID</t>
  </si>
  <si>
    <t xml:space="preserve">CUSIP Number (2005) is required when Contr Partc / Associated Firm ID (1001/1010) are set to DTCC.  </t>
  </si>
  <si>
    <t>RECORD/SEGMENT DOES NOT APPLY TO THE ASSOCIATED EVENT</t>
  </si>
  <si>
    <t>GROUP OUT OF SEQUENCE</t>
  </si>
  <si>
    <t>Format = 1000000000  (100%) or 0070000000  (7%) or 0032500000 (3.25%)</t>
  </si>
  <si>
    <t xml:space="preserve">*  Modified comment #05 on the 25/01 record.   The reference to the item # was incorrect.  It should be 1050.    Added reject code:  507 </t>
  </si>
  <si>
    <t>* Removed comment based on Effective Dates that were removed from the 01 record.</t>
  </si>
  <si>
    <t xml:space="preserve">  </t>
  </si>
  <si>
    <t>* Modified data dictionary on 1024 from mandatory to optional/conditional</t>
  </si>
  <si>
    <t>Premium Duration Start</t>
  </si>
  <si>
    <t>Premium Duration End</t>
  </si>
  <si>
    <t>Premium Duration Qualifier</t>
  </si>
  <si>
    <t>The time period for which the premium starts</t>
  </si>
  <si>
    <t>The time period for which the premium ends</t>
  </si>
  <si>
    <t xml:space="preserve">OC       O </t>
  </si>
  <si>
    <t>Opt./Con       Optional</t>
  </si>
  <si>
    <t xml:space="preserve">02            03 </t>
  </si>
  <si>
    <t xml:space="preserve">96          88      </t>
  </si>
  <si>
    <t>105        97</t>
  </si>
  <si>
    <t xml:space="preserve">02           03  </t>
  </si>
  <si>
    <t xml:space="preserve">106         98  </t>
  </si>
  <si>
    <t>106       98</t>
  </si>
  <si>
    <t xml:space="preserve">95        87   </t>
  </si>
  <si>
    <t>95       87</t>
  </si>
  <si>
    <t>*  Modified data dictionary for all items to correct Rquired Indicator to match individual records.</t>
  </si>
  <si>
    <t>* Modified comment 05 on the 25/01 record to reference both 1050 and 1051.</t>
  </si>
  <si>
    <t xml:space="preserve">* Record 25/02 - added new comment 12 for edit for item #1018 and #1019 .  </t>
  </si>
  <si>
    <t>* Record 25/02 - added new comment 13 for edit on item #1023 and #1024.</t>
  </si>
  <si>
    <t>* Record 25/02 - added new comment 14 for edit on item #1033 and item #1034.</t>
  </si>
  <si>
    <t>* Record 25/03 - added new comment 9 for edit on item #1025 and #1026</t>
  </si>
  <si>
    <t>* Record 25/03 - added new comment 10 for edit on item #1047 and #1048</t>
  </si>
  <si>
    <t>Older of Annuitant/Jt Annuitant</t>
  </si>
  <si>
    <t>Older of Owner/Jt Owner</t>
  </si>
  <si>
    <t>* Modified the description for codes within # 1025 - documentation change only.</t>
  </si>
  <si>
    <t>* Record 25/03 - modified comment 01 reference to the usage of  item #1047, #1048, and #1049</t>
  </si>
  <si>
    <t>* Increased the Trail Duration Start (1 - 5) from 2 bytes to 3 bytes on both 25/02 and 25/03 records</t>
  </si>
  <si>
    <t xml:space="preserve">112          131          150          169           188      </t>
  </si>
  <si>
    <t xml:space="preserve">107        127        147       167        187     </t>
  </si>
  <si>
    <t>108    128     148     168    188</t>
  </si>
  <si>
    <t>99         119        139        159     179</t>
  </si>
  <si>
    <t>100          120       140       160      180</t>
  </si>
  <si>
    <t>109      129        149       169      189</t>
  </si>
  <si>
    <t>111       131      151      171       191</t>
  </si>
  <si>
    <t>114     134     154     174    194</t>
  </si>
  <si>
    <t>115       135     155      175      195</t>
  </si>
  <si>
    <t>116      136    156    176    196</t>
  </si>
  <si>
    <t>117      137       157     175      193</t>
  </si>
  <si>
    <t>126     146     166     186    206</t>
  </si>
  <si>
    <t>101          121        141         161        171</t>
  </si>
  <si>
    <t xml:space="preserve">103      123     143     163      183     </t>
  </si>
  <si>
    <t>104        124       144       164       184</t>
  </si>
  <si>
    <t xml:space="preserve">106    126     146      166     186    </t>
  </si>
  <si>
    <t xml:space="preserve">107      127     147      167         187     </t>
  </si>
  <si>
    <t xml:space="preserve">108     128     148     168      188      </t>
  </si>
  <si>
    <t>109       129      149     169      189</t>
  </si>
  <si>
    <t>118      138    158    178     198</t>
  </si>
  <si>
    <t>Subsequent Premium - Cash</t>
  </si>
  <si>
    <t>Initial Premium - Transfers/Rollovers</t>
  </si>
  <si>
    <t>Subsequent Premium - Transfers/Rollovers</t>
  </si>
  <si>
    <t>INC</t>
  </si>
  <si>
    <t>Intial Premium - Cash</t>
  </si>
  <si>
    <t>Initial Premium</t>
  </si>
  <si>
    <t>Subsequent Premium</t>
  </si>
  <si>
    <t>SPT</t>
  </si>
  <si>
    <t>OVC</t>
  </si>
  <si>
    <t>OVT</t>
  </si>
  <si>
    <t>Overrides - Cash</t>
  </si>
  <si>
    <t>Overrides - Transfers/Rollovers</t>
  </si>
  <si>
    <t>* Added new Commission Schedule Type (1016) codes to  the code list</t>
  </si>
  <si>
    <t>INR</t>
  </si>
  <si>
    <t>* Modify Commission Age to support fractional years  (e.g.  59.5 years)  expanded Age Start and Age End to 9(3)v9(3) - total of 6 bytes</t>
  </si>
  <si>
    <t>If item #1044 is present, it must be greater than number populated in Premium Amount Start Range (1043)</t>
  </si>
  <si>
    <t>Item 1038 may be zero.</t>
  </si>
  <si>
    <t>If 1039 and 1040 is present then 1039 must be greater than zero.</t>
  </si>
  <si>
    <t>If item #1047 is present, 1049 is required to populated.</t>
  </si>
  <si>
    <t xml:space="preserve"> * Removed conditions related to Schedule Banding Type on 25/03 Re cord.</t>
  </si>
  <si>
    <t xml:space="preserve">* Added a number of edits on the 25/03 record. </t>
  </si>
  <si>
    <t>9(3)v9(3)</t>
  </si>
  <si>
    <t>Start Banding Duration</t>
  </si>
  <si>
    <t>End Banding Duration</t>
  </si>
  <si>
    <t>Banding Duration Qualifier</t>
  </si>
  <si>
    <t>If item # 1045 is used, 1046 must be used.   If 1045 is spaces, 1046 must be spaces.</t>
  </si>
  <si>
    <t>* Record 25/03 - added new comment 14 for edit for item #1045 and 1046.</t>
  </si>
  <si>
    <t>* Added NSCC Control Number format for reference purposes.</t>
  </si>
  <si>
    <t>* Reject codes 487, 488, 489 were identified in wrong field location.  This has been corrected.</t>
  </si>
  <si>
    <t>SPO</t>
  </si>
  <si>
    <t>YA</t>
  </si>
  <si>
    <t>Youngest of Annuitant or Owner</t>
  </si>
  <si>
    <t>* Added new code to item # 1025 - Youngest of Annuitant or Owner (YA)</t>
  </si>
  <si>
    <t>Noon</t>
  </si>
  <si>
    <t>CST Output Cycles (Sys ID:  Autoroute:  Production 02342411/Test 02982411)</t>
  </si>
  <si>
    <t>Associated Firm Submitted Event Count</t>
  </si>
  <si>
    <t>Associated Firm Delivered Event Count</t>
  </si>
  <si>
    <r>
      <t xml:space="preserve">25/Seq01 - Product/Contract Record </t>
    </r>
    <r>
      <rPr>
        <b/>
        <sz val="12"/>
        <color indexed="10"/>
        <rFont val="Arial"/>
        <family val="2"/>
      </rPr>
      <t>-</t>
    </r>
    <r>
      <rPr>
        <b/>
        <sz val="12"/>
        <color indexed="8"/>
        <rFont val="Arial"/>
        <family val="2"/>
      </rPr>
      <t xml:space="preserve"> Mandatory -</t>
    </r>
    <r>
      <rPr>
        <sz val="11"/>
        <color indexed="8"/>
        <rFont val="Arial"/>
        <family val="2"/>
      </rPr>
      <t xml:space="preserve"> (999,999 occurrences per Contra Header, at least one is required.)</t>
    </r>
  </si>
  <si>
    <t>Product/Contract Record - Mandatory</t>
  </si>
  <si>
    <t>I-Share</t>
  </si>
  <si>
    <t>O-Share</t>
  </si>
  <si>
    <t>No Share Class</t>
  </si>
  <si>
    <t>Market Value Adjustment Waiver</t>
  </si>
  <si>
    <t>Item# 2012, Control Number, (4 byte participant number, 6 byte Ordinal Date (Century Digit, Decade Digit, Last digit of the year, Ordinal Date, 10 byte sequential number)</t>
  </si>
  <si>
    <t>Premium Duration</t>
  </si>
  <si>
    <t>Multiple Banding</t>
  </si>
  <si>
    <t>* Added new code to item # 1037 - MB Multiple Banding</t>
  </si>
  <si>
    <t>* Added new codes to item #1046 - I Share, O Share, No Share, Market Value Adjustment Waiver</t>
  </si>
  <si>
    <t>* Added edit - Item#1050 can only be “Y” if Item#2007 is present</t>
  </si>
  <si>
    <t>* Added Standard Death Benefit code = 28 (item #1046)</t>
  </si>
  <si>
    <t>Commission Schedule Record - Conditional - If Item # 1050 or # 1051 = Y, then this record is not used.</t>
  </si>
  <si>
    <t>Standard usage around infinite end ranges:</t>
  </si>
  <si>
    <t>Trail Duration End – Spaces</t>
  </si>
  <si>
    <t>Premium Amount End Range – Spaces</t>
  </si>
  <si>
    <t>End Banding Duration – Spaces</t>
  </si>
  <si>
    <t>Commission Schedule End Date – Spaces</t>
  </si>
  <si>
    <t>Commission Age End Range – 999999</t>
  </si>
  <si>
    <t>Commission Rate - Spaces if not being sent</t>
  </si>
  <si>
    <t>Associated Firm Delivered  Event Count</t>
  </si>
  <si>
    <t xml:space="preserve">On input to NSCC from the carrier and on output from NSCC to the participant firm, this field is the total count of 25/01 records being sent. </t>
  </si>
  <si>
    <t>On output from NSCC: A) to a firm, this is the number of 25/01 records that passed NSCC's edits and are being forwarded, at the associated firm level. B) To a carrier, this is the number of 25/01 records being rejected back to the carrier.</t>
  </si>
  <si>
    <t xml:space="preserve">Younger of Owner/Jt Owner  </t>
  </si>
  <si>
    <t>Younger of Annuitant/Jt Annuitant</t>
  </si>
  <si>
    <t>YN</t>
  </si>
  <si>
    <t>YJ</t>
  </si>
  <si>
    <t>* Changed code for InForce Transactions - Spousal Continuation (IPC to SPO)</t>
  </si>
  <si>
    <t>* Modified edit - CUSIP Number (2005), if provided, must be unique under each C21 Record.</t>
  </si>
  <si>
    <t>* Added new codes to item # 1025 - Younger of Owner/Jt Owner (YN) and Younger of Annuitant/Jt Annuitant (YJ)</t>
  </si>
  <si>
    <t>CUSIP Number (2005), if provided, must be unique under each C21 Record.</t>
  </si>
  <si>
    <t>OVL</t>
  </si>
  <si>
    <t>Overrides - Trail Only</t>
  </si>
  <si>
    <t>* Added new code to item# 1016 - Overrides - Trail Only (OVL)</t>
  </si>
  <si>
    <t>LOI/ROA (Letters of Intent/Rights of Accumulation)</t>
  </si>
  <si>
    <t>CUSIP MISSING/INVALID</t>
  </si>
  <si>
    <t>482</t>
  </si>
  <si>
    <t>* Added new code to item# 1037 - LOI/ROA (LR)</t>
  </si>
  <si>
    <t>If Trail Duration Start and End are provided, End must be equal to or greater than Start.  (Applies to 1033 and 1034)</t>
  </si>
  <si>
    <t>If item #1048 is present, it must be equal to or greater than number populated in Start Duration (1047)</t>
  </si>
  <si>
    <t>* Modified edits on duration item# 1034 and #1047 to allow it to be equal to or greater than (was just greater than)</t>
  </si>
  <si>
    <t>If end date (1019) is provided, start date must be present.  If start date is provided then end date is optional.   If end date is present can not be less than start date.</t>
  </si>
  <si>
    <t>If item #1024 is present, it must be greater than range populated in Commission Age Start Range (1023)</t>
  </si>
  <si>
    <t xml:space="preserve">If end date (1019) is provided, start date must be present.  If start date is provided then end date is optional. </t>
  </si>
  <si>
    <t>If end date is present can not be less than starte date.</t>
  </si>
  <si>
    <t>* Modified edit - 01 Comment on 25/02 Commission Schedule Record - referenced incorrect field number.</t>
  </si>
  <si>
    <t>* Removed comment 12.</t>
  </si>
  <si>
    <t xml:space="preserve">* Modified edit 13 Comment on 25/02 Commission Schedule Record - referenced date versus range.  Corrected.   </t>
  </si>
  <si>
    <t>Item #1024 is present, it must be greater than range populated in Commission Age Start Range (1023)</t>
  </si>
  <si>
    <t>START BANDING DURATION MISSING/INVALID</t>
  </si>
  <si>
    <t>END BANDING DURATION MISSING/INVALID</t>
  </si>
  <si>
    <t>BANDING DURATION QUALIFIER MISSING/INVALID</t>
  </si>
  <si>
    <t>NSCC CONTROL NUMBER MISSING/INVALID</t>
  </si>
  <si>
    <t>RECORD OUT OF SEQUENCE/FIELD BUCKETS NOT IN SEQUENCE</t>
  </si>
  <si>
    <t>MANDATORY RECORD(S)/SEGMENT(S) MISSING</t>
  </si>
  <si>
    <t>LOOP LIMIT EXCEEDED</t>
  </si>
  <si>
    <t>DUPLICATE TRANSMISSION ID</t>
  </si>
  <si>
    <t>DUPLICATE NSCC CONTROL NUMBER</t>
  </si>
  <si>
    <t>ASSOCIATED FIRM ID MISSING/INVALID</t>
  </si>
  <si>
    <t>* Added missing reject codes to the Reject Code List tab:   053, 074, 501, 502, 503</t>
  </si>
  <si>
    <t xml:space="preserve">LR (LOI/ROA) is used when a commitment letter has been signed by client.   If commissions are based on the premium amount added to the contract (with no commitment letter signed by client), it is expected that PA (Premium Amount) would be used. </t>
  </si>
  <si>
    <t>* Added usage note to LR - LOI/ROA code item</t>
  </si>
  <si>
    <t>* changed edit - item#1050 must be spaces if DTCC is the contra participant</t>
  </si>
  <si>
    <t>Files will be processed Monday - Saturday (last output on Saturday is 2PM)</t>
  </si>
  <si>
    <t>*added Saturday to the output cycle tab</t>
  </si>
  <si>
    <t>*Added September 2017 Enhancement Release</t>
  </si>
  <si>
    <t>FN</t>
  </si>
  <si>
    <t>Fund Type</t>
  </si>
  <si>
    <t>Please Note:</t>
  </si>
  <si>
    <t>Fund Type  #1050</t>
  </si>
  <si>
    <t>Lives Type  #1051</t>
  </si>
  <si>
    <t>Single</t>
  </si>
  <si>
    <t>J</t>
  </si>
  <si>
    <t>Joint</t>
  </si>
  <si>
    <t>Lives Type</t>
  </si>
  <si>
    <t>LivesType</t>
  </si>
  <si>
    <t xml:space="preserve">Supports the reporting of the commission and/or trails based on the type of funds (fixed versus variable) being invested. </t>
  </si>
  <si>
    <t>If item #1024 is present, must equal to or greater than the Commission Age Start Range (item 1023.)</t>
  </si>
  <si>
    <t xml:space="preserve">Supports the reporting of the commission and/or trail banding based on the type of funds (fixed versus variable) being invested. </t>
  </si>
  <si>
    <t>Supports the reporting of the commission and/or trail banding based on the rider coverage or income payments of single or joint lives.</t>
  </si>
  <si>
    <t>FUND TYPE MISSING/INVALID</t>
  </si>
  <si>
    <t>LIVES TYPE MISSING/INVALID</t>
  </si>
  <si>
    <t>*Added Reject Codes for new fields.</t>
  </si>
  <si>
    <t>Posted to I&amp;RS website - final</t>
  </si>
  <si>
    <t>Money Market</t>
  </si>
  <si>
    <t>DC</t>
  </si>
  <si>
    <t>Contract Duration</t>
  </si>
  <si>
    <t>IV</t>
  </si>
  <si>
    <t>Income Value</t>
  </si>
  <si>
    <t>NP</t>
  </si>
  <si>
    <t>Net Premiums</t>
  </si>
  <si>
    <t>Modified for September 2018 enhancements</t>
  </si>
  <si>
    <t>Updated: 03/2020</t>
  </si>
  <si>
    <t>Modified for March 2020 enhancements</t>
  </si>
  <si>
    <t>2050</t>
  </si>
  <si>
    <t>2051</t>
  </si>
  <si>
    <t>If Item # 2050 is set to space, record 25/02 is mandatory.</t>
  </si>
  <si>
    <t xml:space="preserve">If item #2050 and 2051 are set to Y, the 25/02 and 25/03 records are not used.   If sent, the transaction record will be rejected with reject code = 507.                                                                                                                                                                                             </t>
  </si>
  <si>
    <t>Item # 2051 , if set to Y then record, the 25/02 and 25/03 records are not used.  If sent, the transction record will be rejected with reject code = 507.</t>
  </si>
  <si>
    <t>Item#2050 must be spaces if DTCC is the contra participant</t>
  </si>
  <si>
    <t>on 25/01 changed item #1050 to #2050 and changed item#1051 to #2051 - documentation changes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</si>
</sst>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0"/>
  </numFmts>
  <fonts count="52" x14ac:knownFonts="1">
    <font>
      <sz val="11"/>
      <color theme="1"/>
      <name val="Calibri"/>
      <family val="2"/>
      <scheme val="minor"/>
    </font>
    <font>
      <sz val="12"/>
      <name val="Arial"/>
      <family val="2"/>
    </font>
    <font>
      <sz val="12"/>
      <color indexed="8"/>
      <name val="Arial"/>
      <family val="2"/>
    </font>
    <font>
      <u/>
      <sz val="10"/>
      <color indexed="12"/>
      <name val="Arial"/>
      <family val="2"/>
    </font>
    <font>
      <u/>
      <sz val="12"/>
      <color indexed="12"/>
      <name val="Arial"/>
      <family val="2"/>
    </font>
    <font>
      <sz val="10"/>
      <name val="Arial"/>
      <family val="2"/>
    </font>
    <font>
      <b/>
      <u/>
      <sz val="12"/>
      <color indexed="10"/>
      <name val="Arial"/>
      <family val="2"/>
    </font>
    <font>
      <b/>
      <sz val="12"/>
      <name val="Arial"/>
      <family val="2"/>
    </font>
    <font>
      <b/>
      <sz val="14"/>
      <name val="Arial"/>
      <family val="2"/>
    </font>
    <font>
      <b/>
      <sz val="10"/>
      <name val="Arial"/>
      <family val="2"/>
    </font>
    <font>
      <b/>
      <u/>
      <sz val="10"/>
      <color indexed="12"/>
      <name val="Arial"/>
      <family val="2"/>
    </font>
    <font>
      <sz val="11"/>
      <name val="Arial"/>
      <family val="2"/>
    </font>
    <font>
      <b/>
      <sz val="12"/>
      <color indexed="10"/>
      <name val="Arial"/>
      <family val="2"/>
    </font>
    <font>
      <b/>
      <sz val="12"/>
      <color indexed="8"/>
      <name val="Arial"/>
      <family val="2"/>
    </font>
    <font>
      <sz val="11"/>
      <color indexed="8"/>
      <name val="Arial"/>
      <family val="2"/>
    </font>
    <font>
      <sz val="10"/>
      <name val="Arial"/>
      <family val="2"/>
    </font>
    <font>
      <b/>
      <u/>
      <sz val="14"/>
      <name val="Arial"/>
      <family val="2"/>
    </font>
    <font>
      <u/>
      <sz val="12"/>
      <color indexed="10"/>
      <name val="Arial"/>
      <family val="2"/>
    </font>
    <font>
      <sz val="12"/>
      <color indexed="10"/>
      <name val="Arial"/>
      <family val="2"/>
    </font>
    <font>
      <sz val="12"/>
      <color indexed="17"/>
      <name val="Arial"/>
      <family val="2"/>
    </font>
    <font>
      <b/>
      <sz val="10"/>
      <color indexed="10"/>
      <name val="Arial"/>
      <family val="2"/>
    </font>
    <font>
      <sz val="10"/>
      <color indexed="10"/>
      <name val="Arial"/>
      <family val="2"/>
    </font>
    <font>
      <b/>
      <i/>
      <sz val="10"/>
      <name val="Arial"/>
      <family val="2"/>
    </font>
    <font>
      <sz val="11"/>
      <color theme="1"/>
      <name val="Calibri"/>
      <family val="2"/>
      <scheme val="minor"/>
    </font>
    <font>
      <b/>
      <u/>
      <sz val="12"/>
      <name val="Arial"/>
      <family val="2"/>
    </font>
    <font>
      <u/>
      <sz val="10"/>
      <color indexed="10"/>
      <name val="Arial"/>
      <family val="2"/>
    </font>
    <font>
      <sz val="12"/>
      <color theme="1"/>
      <name val="Calibri"/>
      <family val="2"/>
      <scheme val="minor"/>
    </font>
    <font>
      <u/>
      <sz val="11"/>
      <color theme="10"/>
      <name val="Calibri"/>
      <family val="2"/>
    </font>
    <font>
      <u/>
      <sz val="7.5"/>
      <color indexed="12"/>
      <name val="Arial"/>
      <family val="2"/>
    </font>
    <font>
      <i/>
      <sz val="10"/>
      <name val="Arial"/>
      <family val="2"/>
    </font>
    <font>
      <sz val="11"/>
      <color theme="1"/>
      <name val="Arial"/>
      <family val="2"/>
    </font>
    <font>
      <sz val="9"/>
      <color theme="1"/>
      <name val="Arial"/>
      <family val="2"/>
    </font>
    <font>
      <b/>
      <sz val="10"/>
      <color indexed="8"/>
      <name val="Arial"/>
      <family val="2"/>
    </font>
    <font>
      <sz val="10"/>
      <name val="Times New Roman"/>
      <family val="1"/>
    </font>
    <font>
      <u/>
      <sz val="10"/>
      <color indexed="8"/>
      <name val="Arial"/>
      <family val="2"/>
    </font>
    <font>
      <b/>
      <i/>
      <sz val="10"/>
      <color indexed="8"/>
      <name val="Arial"/>
      <family val="2"/>
    </font>
    <font>
      <sz val="8"/>
      <color indexed="8"/>
      <name val="Arial"/>
      <family val="2"/>
    </font>
    <font>
      <sz val="10"/>
      <color indexed="8"/>
      <name val="Arial"/>
      <family val="2"/>
    </font>
    <font>
      <i/>
      <sz val="10"/>
      <color indexed="8"/>
      <name val="Arial"/>
      <family val="2"/>
    </font>
    <font>
      <b/>
      <sz val="11"/>
      <name val="Arial"/>
      <family val="2"/>
    </font>
    <font>
      <b/>
      <u/>
      <sz val="11"/>
      <color indexed="12"/>
      <name val="Arial"/>
      <family val="2"/>
    </font>
    <font>
      <u/>
      <sz val="11"/>
      <name val="Arial"/>
      <family val="2"/>
    </font>
    <font>
      <b/>
      <sz val="11"/>
      <color indexed="10"/>
      <name val="Arial"/>
      <family val="2"/>
    </font>
    <font>
      <b/>
      <sz val="11"/>
      <color indexed="18"/>
      <name val="Arial"/>
      <family val="2"/>
    </font>
    <font>
      <b/>
      <u/>
      <sz val="11"/>
      <name val="Arial"/>
      <family val="2"/>
    </font>
    <font>
      <b/>
      <u/>
      <sz val="11"/>
      <color indexed="10"/>
      <name val="Arial"/>
      <family val="2"/>
    </font>
    <font>
      <u/>
      <sz val="11"/>
      <color indexed="12"/>
      <name val="Arial"/>
      <family val="2"/>
    </font>
    <font>
      <sz val="12"/>
      <color theme="1"/>
      <name val="Arial"/>
      <family val="2"/>
    </font>
    <font>
      <b/>
      <sz val="11"/>
      <color theme="1"/>
      <name val="Calibri"/>
      <family val="2"/>
      <scheme val="minor"/>
    </font>
    <font>
      <b/>
      <sz val="11"/>
      <color rgb="FFFF0000"/>
      <name val="Calibri"/>
      <family val="2"/>
      <scheme val="minor"/>
    </font>
    <font>
      <sz val="16"/>
      <color theme="1"/>
      <name val="Calibri"/>
      <family val="2"/>
      <scheme val="minor"/>
    </font>
    <font>
      <sz val="10"/>
      <color rgb="FF000000"/>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2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s>
  <cellStyleXfs count="35">
    <xf numFmtId="0" fontId="0" fillId="0" borderId="0"/>
    <xf numFmtId="0" fontId="3" fillId="0" borderId="0" applyNumberFormat="0" applyFill="0" applyBorder="0" applyAlignment="0" applyProtection="0">
      <alignment vertical="top"/>
      <protection locked="0"/>
    </xf>
    <xf numFmtId="0" fontId="5" fillId="0" borderId="0"/>
    <xf numFmtId="0" fontId="15" fillId="0" borderId="0"/>
    <xf numFmtId="43" fontId="15" fillId="0" borderId="0" applyFont="0" applyFill="0" applyBorder="0" applyAlignment="0" applyProtection="0"/>
    <xf numFmtId="43" fontId="23" fillId="0" borderId="0" applyFont="0" applyFill="0" applyBorder="0" applyAlignment="0" applyProtection="0"/>
    <xf numFmtId="0" fontId="27" fillId="0" borderId="0" applyNumberFormat="0" applyFill="0" applyBorder="0" applyAlignment="0" applyProtection="0">
      <alignment vertical="top"/>
      <protection locked="0"/>
    </xf>
    <xf numFmtId="0" fontId="2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8"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cellStyleXfs>
  <cellXfs count="429">
    <xf numFmtId="0" fontId="0" fillId="0" borderId="0" xfId="0"/>
    <xf numFmtId="49" fontId="1" fillId="3" borderId="0" xfId="0" applyNumberFormat="1" applyFont="1" applyFill="1" applyAlignment="1">
      <alignment vertical="top" wrapText="1"/>
    </xf>
    <xf numFmtId="0" fontId="5" fillId="0" borderId="0" xfId="2"/>
    <xf numFmtId="0" fontId="1" fillId="2" borderId="0" xfId="2" applyFont="1" applyFill="1" applyAlignment="1">
      <alignment horizontal="center" vertical="top"/>
    </xf>
    <xf numFmtId="0" fontId="1" fillId="2" borderId="0" xfId="2" applyFont="1" applyFill="1" applyAlignment="1">
      <alignment vertical="top"/>
    </xf>
    <xf numFmtId="49" fontId="1" fillId="2" borderId="0" xfId="2" applyNumberFormat="1" applyFont="1" applyFill="1" applyAlignment="1">
      <alignment vertical="top"/>
    </xf>
    <xf numFmtId="0" fontId="1" fillId="0" borderId="0" xfId="2" applyFont="1"/>
    <xf numFmtId="0" fontId="5" fillId="2" borderId="0" xfId="2" applyFill="1"/>
    <xf numFmtId="0" fontId="5" fillId="0" borderId="0" xfId="2" applyFill="1"/>
    <xf numFmtId="0" fontId="5" fillId="0" borderId="0" xfId="2" applyAlignment="1">
      <alignment vertical="top"/>
    </xf>
    <xf numFmtId="0" fontId="1" fillId="0" borderId="0" xfId="2" applyFont="1" applyFill="1"/>
    <xf numFmtId="0" fontId="10" fillId="3" borderId="0" xfId="1" applyFont="1" applyFill="1" applyAlignment="1" applyProtection="1"/>
    <xf numFmtId="0" fontId="5" fillId="2" borderId="0" xfId="2" applyFill="1" applyBorder="1"/>
    <xf numFmtId="0" fontId="8" fillId="4" borderId="0" xfId="0" applyFont="1" applyFill="1"/>
    <xf numFmtId="0" fontId="0" fillId="4" borderId="0" xfId="0" applyFill="1"/>
    <xf numFmtId="0" fontId="0" fillId="3" borderId="0" xfId="0" applyFill="1"/>
    <xf numFmtId="0" fontId="11" fillId="3" borderId="0" xfId="0" applyFont="1" applyFill="1"/>
    <xf numFmtId="0" fontId="0" fillId="3" borderId="6" xfId="0" applyFill="1" applyBorder="1"/>
    <xf numFmtId="0" fontId="0" fillId="3" borderId="0" xfId="0" applyFill="1" applyAlignment="1">
      <alignment horizontal="right"/>
    </xf>
    <xf numFmtId="0" fontId="6" fillId="3" borderId="0" xfId="1" applyFont="1" applyFill="1" applyAlignment="1" applyProtection="1"/>
    <xf numFmtId="0" fontId="15" fillId="0" borderId="0" xfId="3"/>
    <xf numFmtId="0" fontId="15" fillId="0" borderId="0" xfId="3" applyAlignment="1">
      <alignment horizontal="center"/>
    </xf>
    <xf numFmtId="49" fontId="15" fillId="0" borderId="0" xfId="3" applyNumberFormat="1" applyAlignment="1">
      <alignment horizontal="center"/>
    </xf>
    <xf numFmtId="0" fontId="15" fillId="3" borderId="0" xfId="3" applyFill="1"/>
    <xf numFmtId="0" fontId="15" fillId="3" borderId="0" xfId="3" applyFill="1" applyAlignment="1">
      <alignment horizontal="center"/>
    </xf>
    <xf numFmtId="0" fontId="15" fillId="3" borderId="0" xfId="3" applyFill="1" applyAlignment="1">
      <alignment vertical="top" wrapText="1"/>
    </xf>
    <xf numFmtId="0" fontId="16" fillId="3" borderId="0" xfId="3" applyFont="1" applyFill="1"/>
    <xf numFmtId="0" fontId="1" fillId="3" borderId="0" xfId="3" applyFont="1" applyFill="1"/>
    <xf numFmtId="0" fontId="7" fillId="3" borderId="4" xfId="3" applyFont="1" applyFill="1" applyBorder="1" applyAlignment="1">
      <alignment horizontal="center"/>
    </xf>
    <xf numFmtId="0" fontId="7" fillId="3" borderId="4" xfId="3" applyFont="1" applyFill="1" applyBorder="1"/>
    <xf numFmtId="0" fontId="7" fillId="3" borderId="4" xfId="3" applyFont="1" applyFill="1" applyBorder="1" applyAlignment="1">
      <alignment horizontal="center" wrapText="1"/>
    </xf>
    <xf numFmtId="0" fontId="7" fillId="3" borderId="0" xfId="3" applyFont="1" applyFill="1" applyBorder="1" applyAlignment="1">
      <alignment horizontal="center"/>
    </xf>
    <xf numFmtId="0" fontId="7" fillId="3" borderId="0" xfId="3" applyFont="1" applyFill="1" applyBorder="1"/>
    <xf numFmtId="0" fontId="7" fillId="3" borderId="0" xfId="3" applyFont="1" applyFill="1" applyBorder="1" applyAlignment="1">
      <alignment horizontal="center" wrapText="1"/>
    </xf>
    <xf numFmtId="0" fontId="1" fillId="3" borderId="0" xfId="3" applyFont="1" applyFill="1" applyAlignment="1">
      <alignment horizontal="center"/>
    </xf>
    <xf numFmtId="49" fontId="1" fillId="3" borderId="0" xfId="3" applyNumberFormat="1" applyFont="1" applyFill="1" applyAlignment="1">
      <alignment horizontal="center"/>
    </xf>
    <xf numFmtId="0" fontId="1" fillId="3" borderId="0" xfId="3" applyFont="1" applyFill="1" applyAlignment="1">
      <alignment horizontal="left"/>
    </xf>
    <xf numFmtId="0" fontId="1" fillId="3" borderId="0" xfId="3" applyNumberFormat="1" applyFont="1" applyFill="1" applyAlignment="1">
      <alignment horizontal="left"/>
    </xf>
    <xf numFmtId="49" fontId="4" fillId="3" borderId="0" xfId="1" applyNumberFormat="1" applyFont="1" applyFill="1" applyAlignment="1" applyProtection="1">
      <alignment horizontal="center"/>
    </xf>
    <xf numFmtId="49" fontId="1" fillId="3" borderId="0" xfId="3" applyNumberFormat="1" applyFont="1" applyFill="1"/>
    <xf numFmtId="0" fontId="1" fillId="3" borderId="0" xfId="3" applyNumberFormat="1" applyFont="1" applyFill="1" applyAlignment="1"/>
    <xf numFmtId="0" fontId="1" fillId="3" borderId="0" xfId="3" applyFont="1" applyFill="1" applyAlignment="1"/>
    <xf numFmtId="49" fontId="15" fillId="3" borderId="0" xfId="3" applyNumberFormat="1" applyFill="1" applyAlignment="1">
      <alignment horizontal="center"/>
    </xf>
    <xf numFmtId="49" fontId="17" fillId="3" borderId="0" xfId="1" applyNumberFormat="1" applyFont="1" applyFill="1" applyAlignment="1" applyProtection="1">
      <alignment horizontal="center"/>
    </xf>
    <xf numFmtId="49" fontId="18" fillId="3" borderId="0" xfId="3" applyNumberFormat="1" applyFont="1" applyFill="1" applyAlignment="1">
      <alignment horizontal="center"/>
    </xf>
    <xf numFmtId="0" fontId="7" fillId="3" borderId="0" xfId="3" applyFont="1" applyFill="1" applyAlignment="1">
      <alignment horizontal="left"/>
    </xf>
    <xf numFmtId="0" fontId="15" fillId="0" borderId="0" xfId="3"/>
    <xf numFmtId="0" fontId="15" fillId="0" borderId="0" xfId="3" applyAlignment="1">
      <alignment horizontal="center"/>
    </xf>
    <xf numFmtId="0" fontId="1" fillId="0" borderId="0" xfId="3" applyFont="1" applyAlignment="1">
      <alignment horizontal="center"/>
    </xf>
    <xf numFmtId="0" fontId="1" fillId="3" borderId="0" xfId="3" applyFont="1" applyFill="1"/>
    <xf numFmtId="0" fontId="7" fillId="3" borderId="4" xfId="3" applyFont="1" applyFill="1" applyBorder="1" applyAlignment="1">
      <alignment horizontal="center"/>
    </xf>
    <xf numFmtId="0" fontId="7" fillId="3" borderId="4" xfId="3" applyFont="1" applyFill="1" applyBorder="1"/>
    <xf numFmtId="0" fontId="7" fillId="3" borderId="4" xfId="3" applyFont="1" applyFill="1" applyBorder="1" applyAlignment="1">
      <alignment horizontal="center" wrapText="1"/>
    </xf>
    <xf numFmtId="0" fontId="7" fillId="3" borderId="0" xfId="3" applyFont="1" applyFill="1" applyBorder="1" applyAlignment="1">
      <alignment horizontal="center"/>
    </xf>
    <xf numFmtId="0" fontId="7" fillId="3" borderId="0" xfId="3" applyFont="1" applyFill="1" applyBorder="1"/>
    <xf numFmtId="0" fontId="7" fillId="3" borderId="0" xfId="3" applyFont="1" applyFill="1" applyBorder="1" applyAlignment="1">
      <alignment horizontal="center" wrapText="1"/>
    </xf>
    <xf numFmtId="0" fontId="1" fillId="3" borderId="0" xfId="3" applyFont="1" applyFill="1" applyAlignment="1">
      <alignment horizontal="center"/>
    </xf>
    <xf numFmtId="49" fontId="1" fillId="3" borderId="0" xfId="3" applyNumberFormat="1" applyFont="1" applyFill="1" applyAlignment="1">
      <alignment horizontal="center"/>
    </xf>
    <xf numFmtId="0" fontId="1" fillId="3" borderId="0" xfId="3" applyFont="1" applyFill="1" applyAlignment="1">
      <alignment horizontal="left"/>
    </xf>
    <xf numFmtId="0" fontId="1" fillId="3" borderId="0" xfId="3" applyNumberFormat="1" applyFont="1" applyFill="1" applyAlignment="1">
      <alignment horizontal="left"/>
    </xf>
    <xf numFmtId="49" fontId="4" fillId="3" borderId="0" xfId="1" applyNumberFormat="1" applyFont="1" applyFill="1" applyAlignment="1" applyProtection="1">
      <alignment horizontal="center"/>
    </xf>
    <xf numFmtId="0" fontId="1" fillId="3" borderId="0" xfId="3" applyNumberFormat="1" applyFont="1" applyFill="1" applyAlignment="1"/>
    <xf numFmtId="0" fontId="1" fillId="3" borderId="0" xfId="3" applyFont="1" applyFill="1" applyAlignment="1"/>
    <xf numFmtId="49" fontId="17" fillId="3" borderId="0" xfId="1" applyNumberFormat="1" applyFont="1" applyFill="1" applyAlignment="1" applyProtection="1">
      <alignment horizontal="center"/>
    </xf>
    <xf numFmtId="49" fontId="18" fillId="3" borderId="0" xfId="3" applyNumberFormat="1" applyFont="1" applyFill="1" applyAlignment="1">
      <alignment horizontal="center"/>
    </xf>
    <xf numFmtId="49" fontId="1" fillId="0" borderId="0" xfId="3" applyNumberFormat="1" applyFont="1" applyAlignment="1">
      <alignment horizontal="center"/>
    </xf>
    <xf numFmtId="0" fontId="19" fillId="3" borderId="0" xfId="3" applyFont="1" applyFill="1" applyAlignment="1">
      <alignment horizontal="center"/>
    </xf>
    <xf numFmtId="0" fontId="4" fillId="3" borderId="0" xfId="1" applyFont="1" applyFill="1" applyAlignment="1" applyProtection="1">
      <alignment horizontal="center"/>
    </xf>
    <xf numFmtId="0" fontId="15" fillId="3" borderId="0" xfId="3" applyFill="1"/>
    <xf numFmtId="0" fontId="16" fillId="3" borderId="0" xfId="3" applyFont="1" applyFill="1"/>
    <xf numFmtId="0" fontId="7" fillId="3" borderId="4" xfId="3" applyFont="1" applyFill="1" applyBorder="1" applyAlignment="1">
      <alignment horizontal="center"/>
    </xf>
    <xf numFmtId="0" fontId="7" fillId="3" borderId="4" xfId="3" applyFont="1" applyFill="1" applyBorder="1"/>
    <xf numFmtId="0" fontId="7" fillId="3" borderId="4" xfId="3" applyFont="1" applyFill="1" applyBorder="1" applyAlignment="1">
      <alignment horizontal="center" wrapText="1"/>
    </xf>
    <xf numFmtId="0" fontId="7" fillId="3" borderId="0" xfId="3" applyFont="1" applyFill="1" applyBorder="1" applyAlignment="1">
      <alignment horizontal="center"/>
    </xf>
    <xf numFmtId="0" fontId="7" fillId="3" borderId="0" xfId="3" applyFont="1" applyFill="1" applyBorder="1"/>
    <xf numFmtId="0" fontId="7" fillId="3" borderId="0" xfId="3" applyFont="1" applyFill="1" applyBorder="1" applyAlignment="1">
      <alignment horizontal="center" wrapText="1"/>
    </xf>
    <xf numFmtId="0" fontId="1" fillId="3" borderId="0" xfId="3" applyFont="1" applyFill="1" applyAlignment="1">
      <alignment horizontal="center" vertical="top"/>
    </xf>
    <xf numFmtId="0" fontId="1" fillId="3" borderId="0" xfId="3" applyFont="1" applyFill="1" applyAlignment="1">
      <alignment vertical="top"/>
    </xf>
    <xf numFmtId="0" fontId="1" fillId="3" borderId="0" xfId="3" applyNumberFormat="1" applyFont="1" applyFill="1" applyAlignment="1">
      <alignment horizontal="left" vertical="top"/>
    </xf>
    <xf numFmtId="49" fontId="1" fillId="3" borderId="0" xfId="3" applyNumberFormat="1" applyFont="1" applyFill="1" applyAlignment="1">
      <alignment vertical="top"/>
    </xf>
    <xf numFmtId="0" fontId="1" fillId="3" borderId="0" xfId="3" applyFont="1" applyFill="1" applyAlignment="1">
      <alignment horizontal="left" vertical="top"/>
    </xf>
    <xf numFmtId="49" fontId="1" fillId="3" borderId="0" xfId="3" applyNumberFormat="1" applyFont="1" applyFill="1" applyAlignment="1">
      <alignment horizontal="left" vertical="top"/>
    </xf>
    <xf numFmtId="49" fontId="1" fillId="3" borderId="0" xfId="3" applyNumberFormat="1" applyFont="1" applyFill="1" applyAlignment="1">
      <alignment horizontal="center" vertical="top"/>
    </xf>
    <xf numFmtId="49" fontId="4" fillId="3" borderId="0" xfId="1" applyNumberFormat="1" applyFont="1" applyFill="1" applyAlignment="1" applyProtection="1">
      <alignment horizontal="center" vertical="top"/>
    </xf>
    <xf numFmtId="49" fontId="17" fillId="3" borderId="0" xfId="1" applyNumberFormat="1" applyFont="1" applyFill="1" applyAlignment="1" applyProtection="1">
      <alignment horizontal="center" vertical="top"/>
    </xf>
    <xf numFmtId="0" fontId="1" fillId="2" borderId="0" xfId="3" applyFont="1" applyFill="1" applyAlignment="1">
      <alignment horizontal="center" vertical="top"/>
    </xf>
    <xf numFmtId="0" fontId="1" fillId="2" borderId="0" xfId="3" applyFont="1" applyFill="1" applyAlignment="1">
      <alignment vertical="top"/>
    </xf>
    <xf numFmtId="49" fontId="4" fillId="2" borderId="0" xfId="1" applyNumberFormat="1" applyFont="1" applyFill="1" applyAlignment="1" applyProtection="1">
      <alignment horizontal="center" vertical="top"/>
    </xf>
    <xf numFmtId="49" fontId="1" fillId="2" borderId="0" xfId="3" applyNumberFormat="1" applyFont="1" applyFill="1" applyAlignment="1">
      <alignment vertical="top" wrapText="1"/>
    </xf>
    <xf numFmtId="0" fontId="7" fillId="2" borderId="0" xfId="2" applyFont="1" applyFill="1" applyBorder="1" applyAlignment="1">
      <alignment horizontal="center"/>
    </xf>
    <xf numFmtId="0" fontId="5" fillId="2" borderId="0" xfId="2" applyFill="1" applyAlignment="1">
      <alignment vertical="top"/>
    </xf>
    <xf numFmtId="0" fontId="1" fillId="2" borderId="0" xfId="2" applyFont="1" applyFill="1"/>
    <xf numFmtId="0" fontId="7" fillId="2" borderId="0" xfId="2" applyFont="1" applyFill="1" applyBorder="1"/>
    <xf numFmtId="0" fontId="1" fillId="2" borderId="0" xfId="2" applyFont="1" applyFill="1" applyAlignment="1">
      <alignment horizontal="left" vertical="top"/>
    </xf>
    <xf numFmtId="49" fontId="1" fillId="2" borderId="0" xfId="2" applyNumberFormat="1" applyFont="1" applyFill="1" applyAlignment="1">
      <alignment horizontal="left" vertical="top"/>
    </xf>
    <xf numFmtId="0" fontId="1" fillId="2" borderId="0" xfId="2" applyNumberFormat="1" applyFont="1" applyFill="1" applyAlignment="1">
      <alignment horizontal="left" vertical="top"/>
    </xf>
    <xf numFmtId="49" fontId="1" fillId="2" borderId="0" xfId="2" applyNumberFormat="1" applyFont="1" applyFill="1" applyAlignment="1">
      <alignment horizontal="left" vertical="top" wrapText="1"/>
    </xf>
    <xf numFmtId="0" fontId="1" fillId="2" borderId="0" xfId="2" applyNumberFormat="1" applyFont="1" applyFill="1" applyAlignment="1">
      <alignment vertical="top"/>
    </xf>
    <xf numFmtId="49" fontId="1" fillId="2" borderId="0" xfId="2" applyNumberFormat="1" applyFont="1" applyFill="1" applyAlignment="1">
      <alignment vertical="top" wrapText="1"/>
    </xf>
    <xf numFmtId="0" fontId="6" fillId="3" borderId="0" xfId="1" applyFont="1" applyFill="1" applyAlignment="1" applyProtection="1">
      <alignment horizontal="left"/>
    </xf>
    <xf numFmtId="0" fontId="5" fillId="4" borderId="0" xfId="0" applyFont="1" applyFill="1"/>
    <xf numFmtId="17" fontId="20" fillId="3" borderId="0" xfId="0" applyNumberFormat="1" applyFont="1" applyFill="1"/>
    <xf numFmtId="14" fontId="0" fillId="3" borderId="0" xfId="0" applyNumberFormat="1" applyFill="1"/>
    <xf numFmtId="0" fontId="21" fillId="0" borderId="0" xfId="0" applyFont="1"/>
    <xf numFmtId="0" fontId="21" fillId="3" borderId="0" xfId="0" applyFont="1" applyFill="1"/>
    <xf numFmtId="14" fontId="21" fillId="3" borderId="0" xfId="0" applyNumberFormat="1" applyFont="1" applyFill="1"/>
    <xf numFmtId="0" fontId="3" fillId="3" borderId="0" xfId="1" applyFill="1" applyAlignment="1" applyProtection="1"/>
    <xf numFmtId="14" fontId="0" fillId="3" borderId="0" xfId="0" quotePrefix="1" applyNumberFormat="1" applyFill="1"/>
    <xf numFmtId="0" fontId="22" fillId="3" borderId="0" xfId="0" applyFont="1" applyFill="1"/>
    <xf numFmtId="0" fontId="9" fillId="3" borderId="0" xfId="0" applyFont="1" applyFill="1"/>
    <xf numFmtId="0" fontId="0" fillId="3" borderId="0" xfId="0" applyFill="1" applyAlignment="1">
      <alignment horizontal="center"/>
    </xf>
    <xf numFmtId="0" fontId="22" fillId="3" borderId="0" xfId="0" applyFont="1" applyFill="1" applyAlignment="1">
      <alignment vertical="top"/>
    </xf>
    <xf numFmtId="0" fontId="0" fillId="3" borderId="7" xfId="0" applyFill="1" applyBorder="1" applyAlignment="1">
      <alignment horizontal="right"/>
    </xf>
    <xf numFmtId="0" fontId="1" fillId="2" borderId="0" xfId="2" applyFont="1" applyFill="1" applyAlignment="1">
      <alignment horizontal="center"/>
    </xf>
    <xf numFmtId="0" fontId="1" fillId="2" borderId="0" xfId="2" applyFont="1" applyFill="1" applyAlignment="1">
      <alignment horizontal="left"/>
    </xf>
    <xf numFmtId="49" fontId="2" fillId="2" borderId="0" xfId="2" applyNumberFormat="1" applyFont="1" applyFill="1" applyAlignment="1">
      <alignment horizontal="left"/>
    </xf>
    <xf numFmtId="0" fontId="2" fillId="2" borderId="0" xfId="2" applyFont="1" applyFill="1" applyAlignment="1">
      <alignment horizontal="left"/>
    </xf>
    <xf numFmtId="49" fontId="2" fillId="2" borderId="0" xfId="2" applyNumberFormat="1" applyFont="1" applyFill="1" applyAlignment="1">
      <alignment horizontal="left" vertical="top"/>
    </xf>
    <xf numFmtId="49" fontId="2" fillId="2" borderId="0" xfId="2" applyNumberFormat="1" applyFont="1" applyFill="1"/>
    <xf numFmtId="49" fontId="9" fillId="4" borderId="8" xfId="0" applyNumberFormat="1" applyFont="1" applyFill="1" applyBorder="1" applyAlignment="1">
      <alignment horizontal="center" vertical="top"/>
    </xf>
    <xf numFmtId="0" fontId="9" fillId="4" borderId="8" xfId="0" applyFont="1" applyFill="1" applyBorder="1" applyAlignment="1">
      <alignment horizontal="center" vertical="top" wrapText="1"/>
    </xf>
    <xf numFmtId="0" fontId="9" fillId="4" borderId="8" xfId="0" applyFont="1" applyFill="1" applyBorder="1" applyAlignment="1">
      <alignment horizontal="center" vertical="top"/>
    </xf>
    <xf numFmtId="49" fontId="9" fillId="4" borderId="18" xfId="0" applyNumberFormat="1" applyFont="1" applyFill="1" applyBorder="1" applyAlignment="1">
      <alignment horizontal="center" vertical="top"/>
    </xf>
    <xf numFmtId="0" fontId="9" fillId="4" borderId="0" xfId="0" applyFont="1" applyFill="1" applyAlignment="1">
      <alignment vertical="top" wrapText="1"/>
    </xf>
    <xf numFmtId="0" fontId="9" fillId="4" borderId="9" xfId="0" applyFont="1" applyFill="1" applyBorder="1" applyAlignment="1">
      <alignment horizontal="center" vertical="top"/>
    </xf>
    <xf numFmtId="49" fontId="9" fillId="4" borderId="19" xfId="0" applyNumberFormat="1" applyFont="1" applyFill="1" applyBorder="1" applyAlignment="1">
      <alignment horizontal="center" vertical="top"/>
    </xf>
    <xf numFmtId="0" fontId="25" fillId="3" borderId="32" xfId="1" applyFont="1" applyFill="1" applyBorder="1" applyAlignment="1" applyProtection="1">
      <alignment horizontal="center" vertical="center"/>
    </xf>
    <xf numFmtId="49" fontId="9" fillId="4" borderId="32" xfId="0" applyNumberFormat="1" applyFont="1" applyFill="1" applyBorder="1" applyAlignment="1">
      <alignment horizontal="center" vertical="top"/>
    </xf>
    <xf numFmtId="0" fontId="9" fillId="4" borderId="32" xfId="0" applyFont="1" applyFill="1" applyBorder="1" applyAlignment="1">
      <alignment vertical="top" wrapText="1"/>
    </xf>
    <xf numFmtId="0" fontId="9" fillId="4" borderId="33" xfId="0" applyFont="1" applyFill="1" applyBorder="1" applyAlignment="1">
      <alignment horizontal="center" vertical="top"/>
    </xf>
    <xf numFmtId="0" fontId="25" fillId="3" borderId="37" xfId="1" applyFont="1" applyFill="1" applyBorder="1" applyAlignment="1" applyProtection="1">
      <alignment horizontal="center" vertical="center"/>
    </xf>
    <xf numFmtId="0" fontId="5" fillId="3" borderId="32" xfId="0" applyFont="1" applyFill="1" applyBorder="1" applyAlignment="1">
      <alignment vertical="top" wrapText="1"/>
    </xf>
    <xf numFmtId="0" fontId="5" fillId="3" borderId="32" xfId="0" applyFont="1" applyFill="1" applyBorder="1" applyAlignment="1">
      <alignment horizontal="center" vertical="top"/>
    </xf>
    <xf numFmtId="0" fontId="5" fillId="3" borderId="33" xfId="0" applyFont="1" applyFill="1" applyBorder="1" applyAlignment="1">
      <alignment horizontal="center" vertical="top"/>
    </xf>
    <xf numFmtId="49" fontId="5" fillId="3" borderId="19" xfId="0" applyNumberFormat="1" applyFont="1" applyFill="1" applyBorder="1" applyAlignment="1">
      <alignment horizontal="center" vertical="top"/>
    </xf>
    <xf numFmtId="0" fontId="5" fillId="3" borderId="38" xfId="0" applyFont="1" applyFill="1" applyBorder="1" applyAlignment="1">
      <alignment horizontal="center" vertical="top"/>
    </xf>
    <xf numFmtId="0" fontId="5" fillId="3" borderId="1" xfId="0" applyFont="1" applyFill="1" applyBorder="1" applyAlignment="1">
      <alignment horizontal="center" vertical="top"/>
    </xf>
    <xf numFmtId="49" fontId="5" fillId="3" borderId="30" xfId="0" applyNumberFormat="1" applyFont="1" applyFill="1" applyBorder="1" applyAlignment="1">
      <alignment horizontal="center" vertical="top"/>
    </xf>
    <xf numFmtId="0" fontId="5" fillId="3" borderId="37" xfId="0" applyFont="1" applyFill="1" applyBorder="1" applyAlignment="1">
      <alignment vertical="top"/>
    </xf>
    <xf numFmtId="49" fontId="1" fillId="2" borderId="0" xfId="2" applyNumberFormat="1" applyFont="1" applyFill="1" applyAlignment="1">
      <alignment horizontal="left"/>
    </xf>
    <xf numFmtId="49" fontId="1" fillId="3" borderId="0" xfId="1" applyNumberFormat="1" applyFont="1" applyFill="1" applyAlignment="1" applyProtection="1">
      <alignment horizontal="center" vertical="top"/>
    </xf>
    <xf numFmtId="0" fontId="1" fillId="2" borderId="0" xfId="3" applyFont="1" applyFill="1" applyAlignment="1">
      <alignment horizontal="center"/>
    </xf>
    <xf numFmtId="0" fontId="1" fillId="2" borderId="0" xfId="3" applyFont="1" applyFill="1"/>
    <xf numFmtId="0" fontId="1" fillId="2" borderId="0" xfId="3" applyFont="1" applyFill="1" applyAlignment="1"/>
    <xf numFmtId="49" fontId="1" fillId="2" borderId="0" xfId="3" applyNumberFormat="1" applyFont="1" applyFill="1" applyAlignment="1">
      <alignment horizontal="center"/>
    </xf>
    <xf numFmtId="0" fontId="15" fillId="2" borderId="0" xfId="3" applyFill="1" applyAlignment="1">
      <alignment horizontal="center"/>
    </xf>
    <xf numFmtId="0" fontId="15" fillId="2" borderId="0" xfId="3" applyFill="1"/>
    <xf numFmtId="49" fontId="9" fillId="4" borderId="19" xfId="0" applyNumberFormat="1" applyFont="1" applyFill="1" applyBorder="1" applyAlignment="1">
      <alignment horizontal="center" vertical="top" wrapText="1"/>
    </xf>
    <xf numFmtId="0" fontId="5" fillId="2" borderId="0" xfId="2" applyFill="1" applyBorder="1" applyAlignment="1">
      <alignment vertical="top"/>
    </xf>
    <xf numFmtId="0" fontId="1" fillId="2" borderId="0" xfId="2" applyFont="1" applyFill="1" applyBorder="1" applyAlignment="1">
      <alignment horizontal="center" vertical="top"/>
    </xf>
    <xf numFmtId="0" fontId="1" fillId="2" borderId="0" xfId="2" applyFont="1" applyFill="1" applyBorder="1" applyAlignment="1">
      <alignment vertical="top"/>
    </xf>
    <xf numFmtId="0" fontId="1" fillId="2" borderId="0" xfId="3" applyFont="1" applyFill="1" applyBorder="1" applyAlignment="1">
      <alignment horizontal="center" vertical="top"/>
    </xf>
    <xf numFmtId="49" fontId="1" fillId="2" borderId="0" xfId="2" applyNumberFormat="1" applyFont="1" applyFill="1" applyBorder="1" applyAlignment="1">
      <alignment vertical="top"/>
    </xf>
    <xf numFmtId="0" fontId="5" fillId="0" borderId="0" xfId="2" applyBorder="1" applyAlignment="1">
      <alignment vertical="top"/>
    </xf>
    <xf numFmtId="49" fontId="4" fillId="2" borderId="0" xfId="1" applyNumberFormat="1" applyFont="1" applyFill="1" applyBorder="1" applyAlignment="1" applyProtection="1">
      <alignment horizontal="center" vertical="top"/>
    </xf>
    <xf numFmtId="49" fontId="17" fillId="2" borderId="0" xfId="1" applyNumberFormat="1" applyFont="1" applyFill="1" applyAlignment="1" applyProtection="1">
      <alignment horizontal="center" vertical="top"/>
    </xf>
    <xf numFmtId="0" fontId="1" fillId="2" borderId="0" xfId="2" applyNumberFormat="1" applyFont="1" applyFill="1" applyAlignment="1">
      <alignment vertical="center"/>
    </xf>
    <xf numFmtId="0" fontId="0" fillId="2" borderId="0" xfId="0" applyFill="1"/>
    <xf numFmtId="49" fontId="4" fillId="3" borderId="0" xfId="1" applyNumberFormat="1" applyFont="1" applyFill="1" applyBorder="1" applyAlignment="1" applyProtection="1">
      <alignment horizontal="center"/>
    </xf>
    <xf numFmtId="0" fontId="1" fillId="2" borderId="0" xfId="3" applyFont="1" applyFill="1" applyAlignment="1">
      <alignment horizontal="left"/>
    </xf>
    <xf numFmtId="0" fontId="26" fillId="0" borderId="0" xfId="0" applyFont="1"/>
    <xf numFmtId="164" fontId="1" fillId="2" borderId="0" xfId="3" applyNumberFormat="1" applyFont="1" applyFill="1" applyAlignment="1">
      <alignment horizontal="left"/>
    </xf>
    <xf numFmtId="164" fontId="1" fillId="2" borderId="0" xfId="3" applyNumberFormat="1" applyFont="1" applyFill="1" applyAlignment="1">
      <alignment horizontal="left" vertical="center"/>
    </xf>
    <xf numFmtId="0" fontId="9" fillId="2" borderId="0" xfId="3" applyFont="1" applyFill="1"/>
    <xf numFmtId="0" fontId="15" fillId="2" borderId="0" xfId="3" applyFill="1" applyAlignment="1">
      <alignment horizontal="left"/>
    </xf>
    <xf numFmtId="0" fontId="24" fillId="2" borderId="0" xfId="3" applyFont="1" applyFill="1"/>
    <xf numFmtId="49" fontId="4" fillId="3" borderId="0" xfId="1" applyNumberFormat="1" applyFont="1" applyFill="1" applyAlignment="1" applyProtection="1">
      <alignment horizontal="center"/>
    </xf>
    <xf numFmtId="0" fontId="15" fillId="2" borderId="0" xfId="3" applyFill="1"/>
    <xf numFmtId="0" fontId="29" fillId="2" borderId="0" xfId="3" applyFont="1" applyFill="1"/>
    <xf numFmtId="0" fontId="1" fillId="2" borderId="0" xfId="3" applyFont="1" applyFill="1" applyAlignment="1">
      <alignment horizontal="center" vertical="top"/>
    </xf>
    <xf numFmtId="49" fontId="4" fillId="2" borderId="0" xfId="1" applyNumberFormat="1" applyFont="1" applyFill="1" applyAlignment="1" applyProtection="1">
      <alignment horizontal="center" vertical="top"/>
    </xf>
    <xf numFmtId="0" fontId="7" fillId="4" borderId="0" xfId="3" applyFont="1" applyFill="1"/>
    <xf numFmtId="0" fontId="1" fillId="4" borderId="0" xfId="3" applyFont="1" applyFill="1"/>
    <xf numFmtId="0" fontId="9" fillId="2" borderId="0" xfId="3" applyFont="1" applyFill="1" applyAlignment="1">
      <alignment horizontal="left"/>
    </xf>
    <xf numFmtId="18" fontId="15" fillId="2" borderId="0" xfId="3" applyNumberFormat="1" applyFill="1" applyAlignment="1">
      <alignment horizontal="left"/>
    </xf>
    <xf numFmtId="18" fontId="15" fillId="2" borderId="0" xfId="3" applyNumberFormat="1" applyFill="1"/>
    <xf numFmtId="0" fontId="30" fillId="0" borderId="0" xfId="0" applyFont="1"/>
    <xf numFmtId="49" fontId="30" fillId="3" borderId="12" xfId="0" applyNumberFormat="1" applyFont="1" applyFill="1" applyBorder="1" applyAlignment="1">
      <alignment horizontal="center" vertical="top"/>
    </xf>
    <xf numFmtId="0" fontId="30" fillId="3" borderId="12" xfId="0" applyFont="1" applyFill="1" applyBorder="1" applyAlignment="1">
      <alignment vertical="top" wrapText="1"/>
    </xf>
    <xf numFmtId="0" fontId="30" fillId="3" borderId="12" xfId="0" applyFont="1" applyFill="1" applyBorder="1" applyAlignment="1">
      <alignment vertical="top"/>
    </xf>
    <xf numFmtId="0" fontId="30" fillId="3" borderId="12" xfId="0" applyFont="1" applyFill="1" applyBorder="1" applyAlignment="1">
      <alignment horizontal="center" vertical="top"/>
    </xf>
    <xf numFmtId="0" fontId="30" fillId="3" borderId="13" xfId="0" applyFont="1" applyFill="1" applyBorder="1" applyAlignment="1">
      <alignment horizontal="center" vertical="top"/>
    </xf>
    <xf numFmtId="49" fontId="30" fillId="3" borderId="14" xfId="0" applyNumberFormat="1" applyFont="1" applyFill="1" applyBorder="1" applyAlignment="1">
      <alignment horizontal="center" vertical="top"/>
    </xf>
    <xf numFmtId="0" fontId="30" fillId="3" borderId="15" xfId="0" applyFont="1" applyFill="1" applyBorder="1" applyAlignment="1">
      <alignment shrinkToFit="1"/>
    </xf>
    <xf numFmtId="0" fontId="31" fillId="3" borderId="16" xfId="0" applyFont="1" applyFill="1" applyBorder="1" applyAlignment="1">
      <alignment horizontal="center" shrinkToFit="1"/>
    </xf>
    <xf numFmtId="49" fontId="31" fillId="3" borderId="16" xfId="0" applyNumberFormat="1" applyFont="1" applyFill="1" applyBorder="1" applyAlignment="1">
      <alignment horizontal="center" shrinkToFit="1"/>
    </xf>
    <xf numFmtId="0" fontId="30" fillId="4" borderId="18" xfId="0" applyFont="1" applyFill="1" applyBorder="1" applyAlignment="1">
      <alignment vertical="top" wrapText="1"/>
    </xf>
    <xf numFmtId="0" fontId="30" fillId="4" borderId="18" xfId="0" applyFont="1" applyFill="1" applyBorder="1" applyAlignment="1">
      <alignment vertical="top"/>
    </xf>
    <xf numFmtId="0" fontId="30" fillId="4" borderId="18" xfId="0" applyFont="1" applyFill="1" applyBorder="1" applyAlignment="1">
      <alignment horizontal="center" vertical="top"/>
    </xf>
    <xf numFmtId="0" fontId="30" fillId="4" borderId="20" xfId="0" applyFont="1" applyFill="1" applyBorder="1" applyAlignment="1">
      <alignment horizontal="center"/>
    </xf>
    <xf numFmtId="0" fontId="30" fillId="4" borderId="4" xfId="0" applyFont="1" applyFill="1" applyBorder="1" applyAlignment="1">
      <alignment horizontal="center"/>
    </xf>
    <xf numFmtId="49" fontId="30" fillId="4" borderId="4" xfId="0" applyNumberFormat="1" applyFont="1" applyFill="1" applyBorder="1" applyAlignment="1">
      <alignment horizontal="center"/>
    </xf>
    <xf numFmtId="0" fontId="30" fillId="4" borderId="19" xfId="0" applyFont="1" applyFill="1" applyBorder="1" applyAlignment="1">
      <alignment horizontal="center"/>
    </xf>
    <xf numFmtId="49" fontId="3" fillId="3" borderId="21" xfId="1" applyNumberFormat="1" applyFont="1" applyFill="1" applyBorder="1" applyAlignment="1" applyProtection="1">
      <alignment horizontal="center" vertical="top"/>
    </xf>
    <xf numFmtId="0" fontId="30" fillId="3" borderId="21" xfId="0" applyFont="1" applyFill="1" applyBorder="1" applyAlignment="1">
      <alignment vertical="top" wrapText="1"/>
    </xf>
    <xf numFmtId="0" fontId="30" fillId="3" borderId="21" xfId="0" applyFont="1" applyFill="1" applyBorder="1" applyAlignment="1">
      <alignment horizontal="center" vertical="top"/>
    </xf>
    <xf numFmtId="0" fontId="30" fillId="3" borderId="22" xfId="0" applyFont="1" applyFill="1" applyBorder="1" applyAlignment="1">
      <alignment horizontal="center" vertical="top"/>
    </xf>
    <xf numFmtId="49" fontId="30" fillId="3" borderId="23" xfId="0" applyNumberFormat="1" applyFont="1" applyFill="1" applyBorder="1" applyAlignment="1">
      <alignment horizontal="center" vertical="top"/>
    </xf>
    <xf numFmtId="0" fontId="30" fillId="3" borderId="24" xfId="0" applyFont="1" applyFill="1" applyBorder="1" applyAlignment="1">
      <alignment horizontal="center" vertical="top"/>
    </xf>
    <xf numFmtId="0" fontId="30" fillId="3" borderId="7" xfId="0" applyFont="1" applyFill="1" applyBorder="1" applyAlignment="1">
      <alignment horizontal="center" vertical="top"/>
    </xf>
    <xf numFmtId="49" fontId="30" fillId="3" borderId="25" xfId="0" applyNumberFormat="1" applyFont="1" applyFill="1" applyBorder="1" applyAlignment="1">
      <alignment horizontal="center" vertical="top"/>
    </xf>
    <xf numFmtId="0" fontId="30" fillId="3" borderId="25" xfId="0" applyFont="1" applyFill="1" applyBorder="1" applyAlignment="1">
      <alignment horizontal="center" vertical="top"/>
    </xf>
    <xf numFmtId="0" fontId="30" fillId="3" borderId="26" xfId="0" applyFont="1" applyFill="1" applyBorder="1" applyAlignment="1">
      <alignment horizontal="center" vertical="top"/>
    </xf>
    <xf numFmtId="0" fontId="30" fillId="0" borderId="27" xfId="0" applyFont="1" applyBorder="1"/>
    <xf numFmtId="0" fontId="30" fillId="3" borderId="27" xfId="0" applyFont="1" applyFill="1" applyBorder="1" applyAlignment="1">
      <alignment vertical="top" wrapText="1"/>
    </xf>
    <xf numFmtId="0" fontId="30" fillId="3" borderId="27" xfId="0" applyFont="1" applyFill="1" applyBorder="1" applyAlignment="1">
      <alignment horizontal="center" vertical="top"/>
    </xf>
    <xf numFmtId="0" fontId="30" fillId="3" borderId="28" xfId="0" applyFont="1" applyFill="1" applyBorder="1" applyAlignment="1">
      <alignment horizontal="center" vertical="top"/>
    </xf>
    <xf numFmtId="0" fontId="30" fillId="3" borderId="18" xfId="0" applyFont="1" applyFill="1" applyBorder="1"/>
    <xf numFmtId="0" fontId="30" fillId="3" borderId="18" xfId="0" applyFont="1" applyFill="1" applyBorder="1" applyAlignment="1">
      <alignment vertical="top" wrapText="1"/>
    </xf>
    <xf numFmtId="0" fontId="30" fillId="3" borderId="18" xfId="0" applyFont="1" applyFill="1" applyBorder="1" applyAlignment="1">
      <alignment horizontal="center" vertical="top"/>
    </xf>
    <xf numFmtId="0" fontId="30" fillId="3" borderId="20" xfId="0" applyFont="1" applyFill="1" applyBorder="1" applyAlignment="1">
      <alignment horizontal="center" vertical="top"/>
    </xf>
    <xf numFmtId="49" fontId="30" fillId="3" borderId="19" xfId="0" applyNumberFormat="1" applyFont="1" applyFill="1" applyBorder="1" applyAlignment="1">
      <alignment horizontal="center" vertical="top"/>
    </xf>
    <xf numFmtId="0" fontId="30" fillId="3" borderId="29" xfId="0" applyFont="1" applyFill="1" applyBorder="1" applyAlignment="1">
      <alignment horizontal="center" vertical="top"/>
    </xf>
    <xf numFmtId="0" fontId="30" fillId="3" borderId="5" xfId="0" applyFont="1" applyFill="1" applyBorder="1" applyAlignment="1">
      <alignment horizontal="center" vertical="top"/>
    </xf>
    <xf numFmtId="49" fontId="30" fillId="3" borderId="30" xfId="0" applyNumberFormat="1" applyFont="1" applyFill="1" applyBorder="1" applyAlignment="1">
      <alignment horizontal="center" vertical="top"/>
    </xf>
    <xf numFmtId="0" fontId="30" fillId="3" borderId="30" xfId="0" applyFont="1" applyFill="1" applyBorder="1" applyAlignment="1">
      <alignment horizontal="center" vertical="top"/>
    </xf>
    <xf numFmtId="0" fontId="30" fillId="3" borderId="31" xfId="0" applyFont="1" applyFill="1" applyBorder="1" applyAlignment="1">
      <alignment horizontal="center" vertical="top"/>
    </xf>
    <xf numFmtId="49" fontId="3" fillId="3" borderId="32" xfId="1" applyNumberFormat="1" applyFont="1" applyFill="1" applyBorder="1" applyAlignment="1" applyProtection="1">
      <alignment horizontal="center" vertical="top"/>
    </xf>
    <xf numFmtId="0" fontId="30" fillId="3" borderId="32" xfId="0" applyFont="1" applyFill="1" applyBorder="1" applyAlignment="1">
      <alignment vertical="top" wrapText="1"/>
    </xf>
    <xf numFmtId="0" fontId="30" fillId="3" borderId="32" xfId="0" applyFont="1" applyFill="1" applyBorder="1" applyAlignment="1">
      <alignment vertical="top"/>
    </xf>
    <xf numFmtId="0" fontId="30" fillId="3" borderId="32" xfId="0" applyFont="1" applyFill="1" applyBorder="1" applyAlignment="1">
      <alignment horizontal="center" vertical="top"/>
    </xf>
    <xf numFmtId="0" fontId="30" fillId="3" borderId="33" xfId="0" applyFont="1" applyFill="1" applyBorder="1" applyAlignment="1">
      <alignment horizontal="center" vertical="top"/>
    </xf>
    <xf numFmtId="0" fontId="30" fillId="3" borderId="1" xfId="0" applyFont="1" applyFill="1" applyBorder="1" applyAlignment="1">
      <alignment horizontal="center" vertical="top"/>
    </xf>
    <xf numFmtId="0" fontId="30" fillId="3" borderId="34" xfId="0" applyFont="1" applyFill="1" applyBorder="1" applyAlignment="1">
      <alignment horizontal="center" vertical="top"/>
    </xf>
    <xf numFmtId="0" fontId="30" fillId="3" borderId="21" xfId="0" applyFont="1" applyFill="1" applyBorder="1" applyAlignment="1">
      <alignment vertical="top"/>
    </xf>
    <xf numFmtId="0" fontId="30" fillId="3" borderId="35" xfId="0" applyFont="1" applyFill="1" applyBorder="1" applyAlignment="1">
      <alignment horizontal="center" vertical="top"/>
    </xf>
    <xf numFmtId="0" fontId="30" fillId="3" borderId="36" xfId="0" applyFont="1" applyFill="1" applyBorder="1" applyAlignment="1">
      <alignment horizontal="center" vertical="top"/>
    </xf>
    <xf numFmtId="49" fontId="30" fillId="3" borderId="27" xfId="0" applyNumberFormat="1" applyFont="1" applyFill="1" applyBorder="1" applyAlignment="1">
      <alignment horizontal="center" vertical="top"/>
    </xf>
    <xf numFmtId="0" fontId="30" fillId="3" borderId="27" xfId="0" applyFont="1" applyFill="1" applyBorder="1" applyAlignment="1">
      <alignment vertical="top"/>
    </xf>
    <xf numFmtId="49" fontId="30" fillId="3" borderId="18" xfId="0" applyNumberFormat="1" applyFont="1" applyFill="1" applyBorder="1" applyAlignment="1">
      <alignment horizontal="center" vertical="top"/>
    </xf>
    <xf numFmtId="49" fontId="30" fillId="3" borderId="27" xfId="0" applyNumberFormat="1" applyFont="1" applyFill="1" applyBorder="1"/>
    <xf numFmtId="0" fontId="3" fillId="0" borderId="32" xfId="1" applyFont="1" applyBorder="1" applyAlignment="1" applyProtection="1">
      <alignment horizontal="center" vertical="top"/>
    </xf>
    <xf numFmtId="49" fontId="30" fillId="3" borderId="37" xfId="0" applyNumberFormat="1" applyFont="1" applyFill="1" applyBorder="1" applyAlignment="1">
      <alignment horizontal="center" vertical="top"/>
    </xf>
    <xf numFmtId="0" fontId="3" fillId="0" borderId="18" xfId="1" applyFont="1" applyBorder="1" applyAlignment="1" applyProtection="1">
      <alignment horizontal="center" vertical="top"/>
    </xf>
    <xf numFmtId="0" fontId="30" fillId="3" borderId="0" xfId="0" applyFont="1" applyFill="1" applyAlignment="1">
      <alignment vertical="top" wrapText="1"/>
    </xf>
    <xf numFmtId="0" fontId="30" fillId="3" borderId="32" xfId="0" applyFont="1" applyFill="1" applyBorder="1"/>
    <xf numFmtId="0" fontId="30" fillId="3" borderId="37" xfId="0" applyFont="1" applyFill="1" applyBorder="1" applyAlignment="1">
      <alignment vertical="top" wrapText="1"/>
    </xf>
    <xf numFmtId="0" fontId="30" fillId="3" borderId="38" xfId="0" applyFont="1" applyFill="1" applyBorder="1" applyAlignment="1">
      <alignment horizontal="center" vertical="top"/>
    </xf>
    <xf numFmtId="0" fontId="30" fillId="4" borderId="32" xfId="0" applyFont="1" applyFill="1" applyBorder="1" applyAlignment="1">
      <alignment vertical="top" wrapText="1"/>
    </xf>
    <xf numFmtId="0" fontId="30" fillId="4" borderId="37" xfId="0" applyFont="1" applyFill="1" applyBorder="1" applyAlignment="1">
      <alignment vertical="top"/>
    </xf>
    <xf numFmtId="0" fontId="30" fillId="4" borderId="32" xfId="0" applyFont="1" applyFill="1" applyBorder="1" applyAlignment="1">
      <alignment horizontal="center" vertical="top"/>
    </xf>
    <xf numFmtId="0" fontId="30" fillId="4" borderId="33" xfId="0" applyFont="1" applyFill="1" applyBorder="1" applyAlignment="1">
      <alignment vertical="top"/>
    </xf>
    <xf numFmtId="0" fontId="30" fillId="4" borderId="2" xfId="0" applyFont="1" applyFill="1" applyBorder="1" applyAlignment="1">
      <alignment horizontal="center" vertical="top"/>
    </xf>
    <xf numFmtId="49" fontId="30" fillId="4" borderId="2" xfId="0" applyNumberFormat="1" applyFont="1" applyFill="1" applyBorder="1" applyAlignment="1">
      <alignment horizontal="center" vertical="top"/>
    </xf>
    <xf numFmtId="0" fontId="30" fillId="4" borderId="37" xfId="0" applyFont="1" applyFill="1" applyBorder="1" applyAlignment="1">
      <alignment horizontal="center" vertical="top"/>
    </xf>
    <xf numFmtId="0" fontId="30" fillId="3" borderId="37" xfId="0" applyFont="1" applyFill="1" applyBorder="1" applyAlignment="1">
      <alignment vertical="top"/>
    </xf>
    <xf numFmtId="0" fontId="30" fillId="2" borderId="32" xfId="0" applyFont="1" applyFill="1" applyBorder="1" applyAlignment="1">
      <alignment vertical="top" wrapText="1"/>
    </xf>
    <xf numFmtId="0" fontId="30" fillId="2" borderId="37" xfId="0" applyFont="1" applyFill="1" applyBorder="1" applyAlignment="1">
      <alignment vertical="top"/>
    </xf>
    <xf numFmtId="0" fontId="30" fillId="2" borderId="32" xfId="0" applyFont="1" applyFill="1" applyBorder="1" applyAlignment="1">
      <alignment horizontal="center" vertical="top"/>
    </xf>
    <xf numFmtId="0" fontId="30" fillId="2" borderId="0" xfId="0" applyFont="1" applyFill="1"/>
    <xf numFmtId="49" fontId="15" fillId="2" borderId="0" xfId="3" applyNumberFormat="1" applyFill="1" applyAlignment="1">
      <alignment horizontal="center"/>
    </xf>
    <xf numFmtId="0" fontId="33" fillId="3" borderId="0" xfId="0" applyFont="1" applyFill="1" applyBorder="1" applyAlignment="1">
      <alignment horizontal="right" vertical="top" wrapText="1"/>
    </xf>
    <xf numFmtId="0" fontId="34" fillId="3" borderId="0" xfId="0" applyFont="1" applyFill="1" applyBorder="1" applyAlignment="1">
      <alignment horizontal="center" vertical="top" wrapText="1"/>
    </xf>
    <xf numFmtId="0" fontId="33" fillId="3" borderId="0" xfId="0" applyFont="1" applyFill="1" applyBorder="1" applyAlignment="1">
      <alignment horizontal="center" vertical="top" wrapText="1"/>
    </xf>
    <xf numFmtId="0" fontId="36" fillId="3" borderId="0" xfId="0" applyFont="1" applyFill="1" applyBorder="1" applyAlignment="1">
      <alignment horizontal="right" vertical="top" wrapText="1"/>
    </xf>
    <xf numFmtId="0" fontId="36" fillId="3" borderId="0" xfId="0" applyFont="1" applyFill="1" applyBorder="1" applyAlignment="1">
      <alignment horizontal="center" vertical="top" wrapText="1"/>
    </xf>
    <xf numFmtId="0" fontId="37" fillId="3" borderId="0" xfId="0" applyFont="1" applyFill="1" applyBorder="1" applyAlignment="1">
      <alignment vertical="top" wrapText="1"/>
    </xf>
    <xf numFmtId="0" fontId="38" fillId="3" borderId="0" xfId="0" applyFont="1" applyFill="1" applyBorder="1" applyAlignment="1">
      <alignment vertical="top" wrapText="1"/>
    </xf>
    <xf numFmtId="0" fontId="37" fillId="3" borderId="0" xfId="0" applyFont="1" applyFill="1" applyBorder="1" applyAlignment="1">
      <alignment horizontal="left" vertical="top" wrapText="1"/>
    </xf>
    <xf numFmtId="0" fontId="1" fillId="2" borderId="0" xfId="2" applyFont="1" applyFill="1" applyAlignment="1">
      <alignment vertical="center"/>
    </xf>
    <xf numFmtId="0" fontId="11" fillId="0" borderId="0" xfId="2" applyFont="1" applyFill="1"/>
    <xf numFmtId="0" fontId="47" fillId="0" borderId="0" xfId="0" applyFont="1"/>
    <xf numFmtId="18" fontId="5" fillId="2" borderId="0" xfId="3" applyNumberFormat="1" applyFont="1" applyFill="1" applyAlignment="1">
      <alignment horizontal="left"/>
    </xf>
    <xf numFmtId="0" fontId="5" fillId="2" borderId="0" xfId="3" applyFont="1" applyFill="1"/>
    <xf numFmtId="165" fontId="1" fillId="2" borderId="0" xfId="3" applyNumberFormat="1" applyFont="1" applyFill="1" applyAlignment="1">
      <alignment horizontal="center" vertical="top"/>
    </xf>
    <xf numFmtId="165" fontId="1" fillId="2" borderId="0" xfId="3" applyNumberFormat="1" applyFont="1" applyFill="1" applyBorder="1" applyAlignment="1">
      <alignment horizontal="center" vertical="top"/>
    </xf>
    <xf numFmtId="0" fontId="0" fillId="0" borderId="0" xfId="0" applyAlignment="1">
      <alignment wrapText="1"/>
    </xf>
    <xf numFmtId="0" fontId="0" fillId="2" borderId="0" xfId="0" applyFill="1" applyAlignment="1">
      <alignment wrapText="1"/>
    </xf>
    <xf numFmtId="14" fontId="0" fillId="2" borderId="0" xfId="0" applyNumberFormat="1" applyFill="1" applyAlignment="1">
      <alignment wrapText="1"/>
    </xf>
    <xf numFmtId="0" fontId="48" fillId="2" borderId="0" xfId="0" applyFont="1" applyFill="1" applyAlignment="1">
      <alignment wrapText="1"/>
    </xf>
    <xf numFmtId="14" fontId="0" fillId="2" borderId="0" xfId="0" applyNumberFormat="1" applyFill="1" applyAlignment="1">
      <alignment vertical="top" wrapText="1"/>
    </xf>
    <xf numFmtId="14" fontId="0" fillId="2" borderId="2" xfId="0" applyNumberFormat="1" applyFill="1" applyBorder="1" applyAlignment="1">
      <alignment vertical="top" wrapText="1"/>
    </xf>
    <xf numFmtId="14" fontId="0" fillId="2" borderId="0" xfId="0" applyNumberFormat="1" applyFill="1" applyBorder="1" applyAlignment="1">
      <alignment wrapText="1"/>
    </xf>
    <xf numFmtId="0" fontId="0" fillId="2" borderId="0" xfId="0" applyFill="1" applyBorder="1" applyAlignment="1">
      <alignment wrapText="1"/>
    </xf>
    <xf numFmtId="14" fontId="0" fillId="2" borderId="4" xfId="0" applyNumberFormat="1" applyFill="1" applyBorder="1" applyAlignment="1">
      <alignment wrapText="1"/>
    </xf>
    <xf numFmtId="0" fontId="0" fillId="2" borderId="4" xfId="0" applyFill="1" applyBorder="1" applyAlignment="1">
      <alignment wrapText="1"/>
    </xf>
    <xf numFmtId="165" fontId="49" fillId="2" borderId="0" xfId="0" applyNumberFormat="1" applyFont="1" applyFill="1" applyAlignment="1">
      <alignment horizontal="center"/>
    </xf>
    <xf numFmtId="0" fontId="49" fillId="2" borderId="0" xfId="0" applyFont="1" applyFill="1"/>
    <xf numFmtId="0" fontId="49" fillId="2" borderId="0" xfId="0" applyFont="1" applyFill="1" applyAlignment="1">
      <alignment horizontal="center"/>
    </xf>
    <xf numFmtId="0" fontId="50" fillId="2" borderId="0" xfId="0" applyFont="1" applyFill="1"/>
    <xf numFmtId="0" fontId="30" fillId="0" borderId="35" xfId="0" applyFont="1" applyFill="1" applyBorder="1" applyAlignment="1">
      <alignment horizontal="center" vertical="top"/>
    </xf>
    <xf numFmtId="49" fontId="30" fillId="0" borderId="35" xfId="0" applyNumberFormat="1" applyFont="1" applyFill="1" applyBorder="1" applyAlignment="1">
      <alignment horizontal="center" vertical="top"/>
    </xf>
    <xf numFmtId="0" fontId="30" fillId="0" borderId="35" xfId="0" applyFont="1" applyFill="1" applyBorder="1" applyAlignment="1">
      <alignment horizontal="center" vertical="top" wrapText="1"/>
    </xf>
    <xf numFmtId="0" fontId="30" fillId="0" borderId="30" xfId="0" applyFont="1" applyFill="1" applyBorder="1" applyAlignment="1">
      <alignment horizontal="center" vertical="top"/>
    </xf>
    <xf numFmtId="49" fontId="30" fillId="0" borderId="30" xfId="0" applyNumberFormat="1" applyFont="1" applyFill="1" applyBorder="1" applyAlignment="1">
      <alignment horizontal="center" vertical="top"/>
    </xf>
    <xf numFmtId="0" fontId="30" fillId="0" borderId="30" xfId="0" applyFont="1" applyFill="1" applyBorder="1" applyAlignment="1">
      <alignment horizontal="center" vertical="top" wrapText="1"/>
    </xf>
    <xf numFmtId="0" fontId="30" fillId="0" borderId="33" xfId="0" applyFont="1" applyFill="1" applyBorder="1" applyAlignment="1">
      <alignment horizontal="center" vertical="top"/>
    </xf>
    <xf numFmtId="0" fontId="30" fillId="0" borderId="38" xfId="0" applyFont="1" applyFill="1" applyBorder="1" applyAlignment="1">
      <alignment horizontal="center" vertical="top"/>
    </xf>
    <xf numFmtId="0" fontId="30" fillId="0" borderId="1" xfId="0" applyFont="1" applyFill="1" applyBorder="1" applyAlignment="1">
      <alignment horizontal="center" vertical="top"/>
    </xf>
    <xf numFmtId="0" fontId="30" fillId="0" borderId="34" xfId="0" applyFont="1" applyFill="1" applyBorder="1" applyAlignment="1">
      <alignment horizontal="center" vertical="top"/>
    </xf>
    <xf numFmtId="49" fontId="30" fillId="0" borderId="19" xfId="0" applyNumberFormat="1" applyFont="1" applyFill="1" applyBorder="1" applyAlignment="1">
      <alignment horizontal="center" vertical="top"/>
    </xf>
    <xf numFmtId="0" fontId="30" fillId="0" borderId="29" xfId="0" applyFont="1" applyFill="1" applyBorder="1" applyAlignment="1">
      <alignment horizontal="center" vertical="top"/>
    </xf>
    <xf numFmtId="49" fontId="30" fillId="0" borderId="30" xfId="0" applyNumberFormat="1" applyFont="1" applyFill="1" applyBorder="1" applyAlignment="1">
      <alignment horizontal="center" vertical="top" wrapText="1"/>
    </xf>
    <xf numFmtId="0" fontId="30" fillId="0" borderId="1" xfId="0" applyFont="1" applyFill="1" applyBorder="1" applyAlignment="1">
      <alignment horizontal="center" vertical="top" wrapText="1"/>
    </xf>
    <xf numFmtId="0" fontId="30" fillId="0" borderId="34" xfId="0" applyFont="1" applyFill="1" applyBorder="1" applyAlignment="1">
      <alignment horizontal="center" vertical="top" wrapText="1"/>
    </xf>
    <xf numFmtId="0" fontId="30" fillId="0" borderId="41" xfId="0" applyFont="1" applyFill="1" applyBorder="1" applyAlignment="1">
      <alignment horizontal="center" vertical="top"/>
    </xf>
    <xf numFmtId="14" fontId="0" fillId="2" borderId="2" xfId="0" applyNumberFormat="1" applyFill="1" applyBorder="1" applyAlignment="1">
      <alignment wrapText="1"/>
    </xf>
    <xf numFmtId="0" fontId="0" fillId="2" borderId="2" xfId="0" applyFill="1" applyBorder="1" applyAlignment="1">
      <alignment wrapText="1"/>
    </xf>
    <xf numFmtId="0" fontId="0" fillId="2" borderId="4" xfId="0" applyFill="1" applyBorder="1"/>
    <xf numFmtId="14" fontId="0" fillId="2" borderId="0" xfId="0" applyNumberFormat="1" applyFill="1"/>
    <xf numFmtId="0" fontId="0" fillId="2" borderId="6" xfId="0" applyFill="1" applyBorder="1"/>
    <xf numFmtId="0" fontId="0" fillId="2" borderId="0" xfId="0" applyFill="1" applyBorder="1"/>
    <xf numFmtId="0" fontId="6" fillId="2" borderId="0" xfId="1" applyFont="1" applyFill="1" applyAlignment="1" applyProtection="1">
      <alignment horizontal="left"/>
    </xf>
    <xf numFmtId="0" fontId="7" fillId="2" borderId="4" xfId="3" applyFont="1" applyFill="1" applyBorder="1" applyAlignment="1">
      <alignment horizontal="center"/>
    </xf>
    <xf numFmtId="14" fontId="0" fillId="2" borderId="2" xfId="0" applyNumberFormat="1" applyFill="1" applyBorder="1"/>
    <xf numFmtId="0" fontId="0" fillId="2" borderId="2" xfId="0" applyFill="1" applyBorder="1"/>
    <xf numFmtId="0" fontId="5" fillId="2" borderId="0" xfId="2" applyFont="1" applyFill="1" applyBorder="1" applyAlignment="1">
      <alignment vertical="top"/>
    </xf>
    <xf numFmtId="49" fontId="1" fillId="2" borderId="0" xfId="0" applyNumberFormat="1" applyFont="1" applyFill="1" applyAlignment="1">
      <alignment vertical="top" wrapText="1"/>
    </xf>
    <xf numFmtId="49" fontId="4" fillId="2" borderId="0" xfId="1" applyNumberFormat="1" applyFont="1" applyFill="1" applyAlignment="1" applyProtection="1">
      <alignment horizontal="center"/>
    </xf>
    <xf numFmtId="0" fontId="51" fillId="0" borderId="0" xfId="0" applyFont="1" applyAlignment="1">
      <alignment vertical="center"/>
    </xf>
    <xf numFmtId="0" fontId="0" fillId="2" borderId="3" xfId="0" applyFill="1" applyBorder="1"/>
    <xf numFmtId="14" fontId="0" fillId="2" borderId="3" xfId="0" applyNumberFormat="1" applyFill="1" applyBorder="1"/>
    <xf numFmtId="14" fontId="0" fillId="2" borderId="0" xfId="0" applyNumberFormat="1" applyFill="1" applyBorder="1"/>
    <xf numFmtId="14" fontId="0" fillId="2" borderId="4" xfId="0" applyNumberFormat="1" applyFill="1" applyBorder="1"/>
    <xf numFmtId="0" fontId="51" fillId="2" borderId="0" xfId="0" applyFont="1" applyFill="1" applyAlignment="1">
      <alignment vertical="center"/>
    </xf>
    <xf numFmtId="0" fontId="30" fillId="2" borderId="33" xfId="0" applyFont="1" applyFill="1" applyBorder="1" applyAlignment="1">
      <alignment horizontal="center" vertical="top"/>
    </xf>
    <xf numFmtId="49" fontId="30" fillId="2" borderId="19" xfId="0" applyNumberFormat="1" applyFont="1" applyFill="1" applyBorder="1" applyAlignment="1">
      <alignment horizontal="center" vertical="top"/>
    </xf>
    <xf numFmtId="49" fontId="30" fillId="2" borderId="37" xfId="0" applyNumberFormat="1" applyFont="1" applyFill="1" applyBorder="1" applyAlignment="1">
      <alignment horizontal="center" vertical="top"/>
    </xf>
    <xf numFmtId="0" fontId="5" fillId="2" borderId="33" xfId="0" applyFont="1" applyFill="1" applyBorder="1" applyAlignment="1">
      <alignment horizontal="center" vertical="top"/>
    </xf>
    <xf numFmtId="49" fontId="5" fillId="2" borderId="19" xfId="0" applyNumberFormat="1" applyFont="1" applyFill="1" applyBorder="1" applyAlignment="1">
      <alignment horizontal="center" vertical="top"/>
    </xf>
    <xf numFmtId="0" fontId="5" fillId="2" borderId="22" xfId="0" applyFont="1" applyFill="1" applyBorder="1" applyAlignment="1">
      <alignment horizontal="center" vertical="top"/>
    </xf>
    <xf numFmtId="49" fontId="30" fillId="2" borderId="23" xfId="0" applyNumberFormat="1" applyFont="1" applyFill="1" applyBorder="1" applyAlignment="1">
      <alignment horizontal="center" vertical="top"/>
    </xf>
    <xf numFmtId="0" fontId="5" fillId="2" borderId="39" xfId="0" applyFont="1" applyFill="1" applyBorder="1" applyAlignment="1">
      <alignment horizontal="center" vertical="top" wrapText="1"/>
    </xf>
    <xf numFmtId="49" fontId="30" fillId="2" borderId="3" xfId="0" applyNumberFormat="1" applyFont="1" applyFill="1" applyBorder="1" applyAlignment="1">
      <alignment horizontal="center" vertical="top" wrapText="1"/>
    </xf>
    <xf numFmtId="0" fontId="5" fillId="2" borderId="40" xfId="0" applyFont="1" applyFill="1" applyBorder="1" applyAlignment="1">
      <alignment horizontal="center" vertical="top" wrapText="1"/>
    </xf>
    <xf numFmtId="49" fontId="30" fillId="2" borderId="4" xfId="0" applyNumberFormat="1" applyFont="1" applyFill="1" applyBorder="1" applyAlignment="1">
      <alignment horizontal="center" vertical="top" wrapText="1"/>
    </xf>
    <xf numFmtId="0" fontId="11" fillId="2" borderId="39" xfId="0" applyFont="1" applyFill="1" applyBorder="1" applyAlignment="1">
      <alignment horizontal="left" vertical="top" wrapText="1"/>
    </xf>
    <xf numFmtId="0" fontId="11" fillId="2" borderId="39" xfId="0" applyFont="1" applyFill="1" applyBorder="1" applyAlignment="1">
      <alignment horizontal="center" vertical="top" wrapText="1"/>
    </xf>
    <xf numFmtId="49" fontId="3" fillId="2" borderId="32" xfId="1" applyNumberFormat="1" applyFont="1" applyFill="1" applyBorder="1" applyAlignment="1" applyProtection="1">
      <alignment horizontal="center" vertical="top"/>
    </xf>
    <xf numFmtId="0" fontId="30" fillId="2" borderId="37" xfId="0" applyFont="1" applyFill="1" applyBorder="1" applyAlignment="1">
      <alignment vertical="top" wrapText="1"/>
    </xf>
    <xf numFmtId="0" fontId="30" fillId="2" borderId="29" xfId="0" applyFont="1" applyFill="1" applyBorder="1" applyAlignment="1">
      <alignment horizontal="center" vertical="top"/>
    </xf>
    <xf numFmtId="0" fontId="30" fillId="2" borderId="30" xfId="0" applyFont="1" applyFill="1" applyBorder="1" applyAlignment="1">
      <alignment horizontal="center" vertical="top"/>
    </xf>
    <xf numFmtId="49" fontId="30" fillId="2" borderId="30" xfId="0" applyNumberFormat="1" applyFont="1" applyFill="1" applyBorder="1" applyAlignment="1">
      <alignment horizontal="center" vertical="top"/>
    </xf>
    <xf numFmtId="0" fontId="30" fillId="2" borderId="1" xfId="0" applyFont="1" applyFill="1" applyBorder="1" applyAlignment="1">
      <alignment horizontal="center" vertical="top"/>
    </xf>
    <xf numFmtId="0" fontId="30" fillId="2" borderId="34" xfId="0" applyFont="1" applyFill="1" applyBorder="1" applyAlignment="1">
      <alignment horizontal="center" vertical="top"/>
    </xf>
    <xf numFmtId="49" fontId="1" fillId="2" borderId="0" xfId="1" applyNumberFormat="1" applyFont="1" applyFill="1" applyAlignment="1" applyProtection="1">
      <alignment horizontal="center" vertical="top"/>
    </xf>
    <xf numFmtId="17" fontId="0" fillId="2" borderId="2" xfId="0" applyNumberFormat="1" applyFill="1" applyBorder="1"/>
    <xf numFmtId="17" fontId="0" fillId="2" borderId="0" xfId="0" applyNumberFormat="1" applyFill="1"/>
    <xf numFmtId="0" fontId="39" fillId="2" borderId="0" xfId="2" applyFont="1" applyFill="1"/>
    <xf numFmtId="0" fontId="11" fillId="2" borderId="0" xfId="2" applyFont="1" applyFill="1"/>
    <xf numFmtId="0" fontId="11" fillId="2" borderId="0" xfId="2" applyFont="1" applyFill="1" applyAlignment="1">
      <alignment horizontal="center"/>
    </xf>
    <xf numFmtId="0" fontId="41" fillId="2" borderId="0" xfId="2" applyFont="1" applyFill="1" applyAlignment="1">
      <alignment horizontal="center"/>
    </xf>
    <xf numFmtId="49" fontId="42" fillId="2" borderId="0" xfId="1" applyNumberFormat="1" applyFont="1" applyFill="1" applyAlignment="1" applyProtection="1">
      <alignment horizontal="center"/>
    </xf>
    <xf numFmtId="49" fontId="11" fillId="2" borderId="0" xfId="2" applyNumberFormat="1" applyFont="1" applyFill="1"/>
    <xf numFmtId="49" fontId="43" fillId="2" borderId="0" xfId="1" applyNumberFormat="1" applyFont="1" applyFill="1" applyAlignment="1" applyProtection="1">
      <alignment horizontal="center"/>
    </xf>
    <xf numFmtId="0" fontId="11" fillId="2" borderId="0" xfId="2" applyFont="1" applyFill="1" applyAlignment="1">
      <alignment horizontal="left"/>
    </xf>
    <xf numFmtId="0" fontId="39" fillId="2" borderId="0" xfId="2" applyFont="1" applyFill="1" applyAlignment="1">
      <alignment horizontal="left"/>
    </xf>
    <xf numFmtId="0" fontId="39" fillId="2" borderId="0" xfId="0" applyFont="1" applyFill="1"/>
    <xf numFmtId="0" fontId="40" fillId="2" borderId="0" xfId="1" applyFont="1" applyFill="1" applyAlignment="1" applyProtection="1"/>
    <xf numFmtId="0" fontId="42" fillId="2" borderId="0" xfId="0" applyFont="1" applyFill="1"/>
    <xf numFmtId="0" fontId="44" fillId="2" borderId="0" xfId="2" applyFont="1" applyFill="1"/>
    <xf numFmtId="0" fontId="30" fillId="2" borderId="0" xfId="0" applyFont="1" applyFill="1" applyBorder="1"/>
    <xf numFmtId="0" fontId="39" fillId="2" borderId="0" xfId="0" applyFont="1" applyFill="1" applyBorder="1"/>
    <xf numFmtId="0" fontId="11" fillId="2" borderId="0" xfId="0" applyFont="1" applyFill="1" applyBorder="1"/>
    <xf numFmtId="0" fontId="41" fillId="2" borderId="0" xfId="2" applyFont="1" applyFill="1"/>
    <xf numFmtId="0" fontId="11" fillId="2" borderId="0" xfId="0" applyFont="1" applyFill="1" applyBorder="1" applyAlignment="1"/>
    <xf numFmtId="0" fontId="11" fillId="2" borderId="0" xfId="2" applyFont="1" applyFill="1" applyBorder="1" applyAlignment="1">
      <alignment vertical="top" wrapText="1"/>
    </xf>
    <xf numFmtId="0" fontId="11" fillId="2" borderId="0" xfId="2" applyFont="1" applyFill="1" applyBorder="1" applyAlignment="1">
      <alignment vertical="top"/>
    </xf>
    <xf numFmtId="49" fontId="46" fillId="2" borderId="0" xfId="1" applyNumberFormat="1" applyFont="1" applyFill="1" applyAlignment="1" applyProtection="1">
      <alignment horizontal="center"/>
    </xf>
    <xf numFmtId="0" fontId="11" fillId="2" borderId="0" xfId="2" applyFont="1" applyFill="1" applyAlignment="1"/>
    <xf numFmtId="0" fontId="51" fillId="2" borderId="0" xfId="0" applyFont="1" applyFill="1"/>
    <xf numFmtId="0" fontId="11" fillId="2" borderId="0" xfId="2" applyFont="1" applyFill="1" applyAlignment="1">
      <alignment horizontal="left" vertical="top" wrapText="1"/>
    </xf>
    <xf numFmtId="0" fontId="11" fillId="2" borderId="0" xfId="2" applyFont="1" applyFill="1" applyAlignment="1">
      <alignment horizontal="left" wrapText="1"/>
    </xf>
    <xf numFmtId="0" fontId="11" fillId="2" borderId="0" xfId="2" applyFont="1" applyFill="1" applyAlignment="1">
      <alignment vertical="top"/>
    </xf>
    <xf numFmtId="0" fontId="11" fillId="2" borderId="0" xfId="2" applyFont="1" applyFill="1" applyBorder="1"/>
    <xf numFmtId="0" fontId="41" fillId="2" borderId="0" xfId="2" applyFont="1" applyFill="1" applyBorder="1"/>
    <xf numFmtId="49" fontId="46" fillId="2" borderId="0" xfId="1" applyNumberFormat="1" applyFont="1" applyFill="1" applyBorder="1" applyAlignment="1" applyProtection="1">
      <alignment horizontal="center"/>
    </xf>
    <xf numFmtId="0" fontId="11" fillId="2" borderId="0" xfId="2" applyFont="1" applyFill="1" applyBorder="1" applyAlignment="1">
      <alignment horizontal="center"/>
    </xf>
    <xf numFmtId="0" fontId="11" fillId="2" borderId="0" xfId="2" applyFont="1" applyFill="1" applyBorder="1" applyAlignment="1">
      <alignment horizontal="left"/>
    </xf>
    <xf numFmtId="0" fontId="11" fillId="2" borderId="0" xfId="2" applyFont="1" applyFill="1" applyBorder="1" applyAlignment="1">
      <alignment horizontal="center" vertical="top" wrapText="1"/>
    </xf>
    <xf numFmtId="0" fontId="11" fillId="2" borderId="0" xfId="2" applyFont="1" applyFill="1" applyBorder="1" applyAlignment="1">
      <alignment horizontal="left" vertical="top"/>
    </xf>
    <xf numFmtId="0" fontId="11" fillId="2" borderId="0" xfId="2" applyFont="1" applyFill="1" applyBorder="1" applyAlignment="1">
      <alignment horizontal="left" vertical="top" wrapText="1"/>
    </xf>
    <xf numFmtId="0" fontId="39" fillId="2" borderId="0" xfId="2" applyFont="1" applyFill="1" applyBorder="1" applyAlignment="1">
      <alignment vertical="top"/>
    </xf>
    <xf numFmtId="0" fontId="39" fillId="2" borderId="0" xfId="2" applyFont="1" applyFill="1" applyBorder="1" applyAlignment="1">
      <alignment horizontal="right" vertical="top"/>
    </xf>
    <xf numFmtId="0" fontId="11" fillId="2" borderId="0" xfId="2" applyNumberFormat="1" applyFont="1" applyFill="1" applyBorder="1" applyAlignment="1">
      <alignment horizontal="center" wrapText="1"/>
    </xf>
    <xf numFmtId="0" fontId="11" fillId="2" borderId="4" xfId="2" applyNumberFormat="1" applyFont="1" applyFill="1" applyBorder="1" applyAlignment="1">
      <alignment horizontal="center" wrapText="1"/>
    </xf>
    <xf numFmtId="0" fontId="11" fillId="2" borderId="4" xfId="2" applyFont="1" applyFill="1" applyBorder="1"/>
    <xf numFmtId="0" fontId="11" fillId="2" borderId="4" xfId="2" applyFont="1" applyFill="1" applyBorder="1" applyAlignment="1">
      <alignment horizontal="left"/>
    </xf>
    <xf numFmtId="0" fontId="11" fillId="2" borderId="2" xfId="2" applyNumberFormat="1" applyFont="1" applyFill="1" applyBorder="1" applyAlignment="1">
      <alignment horizontal="center" vertical="top" wrapText="1"/>
    </xf>
    <xf numFmtId="0" fontId="11" fillId="2" borderId="2" xfId="2" applyFont="1" applyFill="1" applyBorder="1"/>
    <xf numFmtId="0" fontId="11" fillId="2" borderId="2" xfId="2" applyFont="1" applyFill="1" applyBorder="1" applyAlignment="1">
      <alignment horizontal="left"/>
    </xf>
    <xf numFmtId="0" fontId="11" fillId="2" borderId="0" xfId="2" applyNumberFormat="1" applyFont="1" applyFill="1" applyBorder="1" applyAlignment="1">
      <alignment horizontal="center" vertical="top" wrapText="1"/>
    </xf>
    <xf numFmtId="0" fontId="11" fillId="2" borderId="0" xfId="2" applyNumberFormat="1" applyFont="1" applyFill="1" applyBorder="1" applyAlignment="1">
      <alignment horizontal="center"/>
    </xf>
    <xf numFmtId="0" fontId="11" fillId="2" borderId="4" xfId="2" applyFont="1" applyFill="1" applyBorder="1" applyAlignment="1">
      <alignment horizontal="center"/>
    </xf>
    <xf numFmtId="0" fontId="11" fillId="2" borderId="4" xfId="2" applyNumberFormat="1" applyFont="1" applyFill="1" applyBorder="1" applyAlignment="1">
      <alignment horizontal="center" vertical="top" wrapText="1"/>
    </xf>
    <xf numFmtId="0" fontId="11" fillId="2" borderId="4" xfId="2" applyNumberFormat="1" applyFont="1" applyFill="1" applyBorder="1" applyAlignment="1">
      <alignment horizontal="center"/>
    </xf>
    <xf numFmtId="0" fontId="11" fillId="2" borderId="2" xfId="2" applyNumberFormat="1" applyFont="1" applyFill="1" applyBorder="1" applyAlignment="1">
      <alignment horizontal="center"/>
    </xf>
    <xf numFmtId="0" fontId="11" fillId="2" borderId="0" xfId="2" applyFont="1" applyFill="1" applyBorder="1" applyAlignment="1">
      <alignment horizontal="right"/>
    </xf>
    <xf numFmtId="0" fontId="11" fillId="2" borderId="4" xfId="2" applyFont="1" applyFill="1" applyBorder="1" applyAlignment="1">
      <alignment horizontal="right"/>
    </xf>
    <xf numFmtId="0" fontId="11" fillId="2" borderId="0" xfId="2" applyFont="1" applyFill="1" applyAlignment="1">
      <alignment horizontal="right"/>
    </xf>
    <xf numFmtId="0" fontId="0" fillId="3" borderId="0" xfId="0" applyFill="1" applyAlignment="1">
      <alignment horizontal="justify" vertical="top" wrapText="1"/>
    </xf>
    <xf numFmtId="0" fontId="0" fillId="3" borderId="0" xfId="0" applyFill="1" applyAlignment="1">
      <alignment horizontal="left" vertical="top" wrapText="1"/>
    </xf>
    <xf numFmtId="49" fontId="0" fillId="2" borderId="0" xfId="0" applyNumberFormat="1" applyFill="1" applyAlignment="1">
      <alignment horizontal="center"/>
    </xf>
    <xf numFmtId="0" fontId="6" fillId="3" borderId="0" xfId="1" applyFont="1" applyFill="1" applyAlignment="1" applyProtection="1">
      <alignment horizontal="left"/>
    </xf>
    <xf numFmtId="49" fontId="9" fillId="4" borderId="9" xfId="5" applyNumberFormat="1" applyFont="1" applyFill="1" applyBorder="1" applyAlignment="1">
      <alignment horizontal="center" vertical="top"/>
    </xf>
    <xf numFmtId="49" fontId="9" fillId="4" borderId="10" xfId="5" applyNumberFormat="1" applyFont="1" applyFill="1" applyBorder="1" applyAlignment="1">
      <alignment horizontal="center" vertical="top"/>
    </xf>
    <xf numFmtId="49" fontId="9" fillId="4" borderId="9" xfId="0" applyNumberFormat="1" applyFont="1" applyFill="1" applyBorder="1" applyAlignment="1">
      <alignment horizontal="center" vertical="top"/>
    </xf>
    <xf numFmtId="49" fontId="9" fillId="4" borderId="11" xfId="0" applyNumberFormat="1" applyFont="1" applyFill="1" applyBorder="1" applyAlignment="1">
      <alignment horizontal="center" vertical="top"/>
    </xf>
    <xf numFmtId="49" fontId="9" fillId="4" borderId="10" xfId="0" applyNumberFormat="1" applyFont="1" applyFill="1" applyBorder="1" applyAlignment="1">
      <alignment horizontal="center" vertical="top"/>
    </xf>
    <xf numFmtId="0" fontId="31" fillId="3" borderId="16" xfId="0" applyFont="1" applyFill="1" applyBorder="1" applyAlignment="1">
      <alignment horizontal="center"/>
    </xf>
    <xf numFmtId="0" fontId="31" fillId="3" borderId="17" xfId="0" applyFont="1" applyFill="1" applyBorder="1" applyAlignment="1">
      <alignment horizontal="center"/>
    </xf>
    <xf numFmtId="49" fontId="3" fillId="3" borderId="21" xfId="1" applyNumberFormat="1" applyFont="1" applyFill="1" applyBorder="1" applyAlignment="1" applyProtection="1">
      <alignment horizontal="center" vertical="top"/>
    </xf>
    <xf numFmtId="49" fontId="3" fillId="3" borderId="18" xfId="1" applyNumberFormat="1" applyFont="1" applyFill="1" applyBorder="1" applyAlignment="1" applyProtection="1">
      <alignment horizontal="center" vertical="top"/>
    </xf>
    <xf numFmtId="0" fontId="30" fillId="3" borderId="21" xfId="0" applyFont="1" applyFill="1" applyBorder="1" applyAlignment="1">
      <alignment horizontal="left" vertical="top" wrapText="1"/>
    </xf>
    <xf numFmtId="0" fontId="30" fillId="3" borderId="18" xfId="0" applyFont="1" applyFill="1" applyBorder="1" applyAlignment="1">
      <alignment horizontal="left" vertical="top" wrapText="1"/>
    </xf>
    <xf numFmtId="0" fontId="1" fillId="3" borderId="0" xfId="3" applyFont="1" applyFill="1" applyAlignment="1">
      <alignment horizontal="left" vertical="top" wrapText="1"/>
    </xf>
    <xf numFmtId="0" fontId="15" fillId="3" borderId="0" xfId="3" applyFill="1" applyAlignment="1">
      <alignment vertical="top" wrapText="1"/>
    </xf>
    <xf numFmtId="0" fontId="2" fillId="2" borderId="0" xfId="0" applyFont="1" applyFill="1" applyAlignment="1">
      <alignment horizontal="justify" wrapText="1"/>
    </xf>
    <xf numFmtId="0" fontId="2" fillId="3" borderId="0" xfId="0" applyFont="1" applyFill="1" applyAlignment="1">
      <alignment horizontal="justify" wrapText="1"/>
    </xf>
    <xf numFmtId="0" fontId="1" fillId="2" borderId="0" xfId="2" applyFont="1" applyFill="1" applyAlignment="1">
      <alignment horizontal="left" vertical="center" wrapText="1"/>
    </xf>
    <xf numFmtId="0" fontId="1" fillId="2" borderId="0" xfId="2" applyFont="1" applyFill="1" applyAlignment="1">
      <alignment horizontal="left" vertical="top" wrapText="1"/>
    </xf>
    <xf numFmtId="0" fontId="51" fillId="2" borderId="0" xfId="0" applyFont="1" applyFill="1" applyAlignment="1">
      <alignment horizontal="left" vertical="center" wrapText="1"/>
    </xf>
    <xf numFmtId="0" fontId="11" fillId="2" borderId="0" xfId="2" applyFont="1" applyFill="1" applyAlignment="1">
      <alignment horizontal="left"/>
    </xf>
    <xf numFmtId="0" fontId="39" fillId="2" borderId="0" xfId="2" applyFont="1" applyFill="1" applyAlignment="1">
      <alignment horizontal="left"/>
    </xf>
    <xf numFmtId="49" fontId="42" fillId="2" borderId="0" xfId="1" applyNumberFormat="1" applyFont="1" applyFill="1" applyAlignment="1" applyProtection="1">
      <alignment horizontal="center"/>
    </xf>
    <xf numFmtId="0" fontId="41" fillId="2" borderId="0" xfId="2" applyFont="1" applyFill="1" applyBorder="1" applyAlignment="1">
      <alignment horizontal="center"/>
    </xf>
    <xf numFmtId="49" fontId="42" fillId="2" borderId="0" xfId="1" applyNumberFormat="1" applyFont="1" applyFill="1" applyBorder="1" applyAlignment="1" applyProtection="1">
      <alignment horizontal="center"/>
    </xf>
    <xf numFmtId="0" fontId="41" fillId="2" borderId="0" xfId="2" applyFont="1" applyFill="1" applyAlignment="1">
      <alignment horizontal="center"/>
    </xf>
    <xf numFmtId="49" fontId="45" fillId="2" borderId="0" xfId="1" applyNumberFormat="1" applyFont="1" applyFill="1" applyAlignment="1" applyProtection="1">
      <alignment horizontal="center"/>
    </xf>
    <xf numFmtId="0" fontId="37" fillId="3" borderId="0" xfId="0" applyFont="1" applyFill="1" applyBorder="1" applyAlignment="1">
      <alignment horizontal="left" vertical="top" wrapText="1"/>
    </xf>
    <xf numFmtId="0" fontId="32" fillId="3" borderId="0" xfId="0" applyFont="1" applyFill="1" applyBorder="1" applyAlignment="1">
      <alignment vertical="top" wrapText="1"/>
    </xf>
    <xf numFmtId="0" fontId="34" fillId="3" borderId="0" xfId="0" applyFont="1" applyFill="1" applyBorder="1" applyAlignment="1">
      <alignment horizontal="center" vertical="top" wrapText="1"/>
    </xf>
    <xf numFmtId="0" fontId="35" fillId="3" borderId="0" xfId="0" applyFont="1" applyFill="1" applyBorder="1" applyAlignment="1">
      <alignment vertical="top" wrapText="1"/>
    </xf>
    <xf numFmtId="0" fontId="0" fillId="2" borderId="4" xfId="0" applyFill="1" applyBorder="1" applyAlignment="1">
      <alignment horizontal="left" vertical="top" wrapText="1"/>
    </xf>
    <xf numFmtId="0" fontId="48" fillId="2" borderId="0" xfId="0" applyFont="1" applyFill="1" applyAlignment="1">
      <alignment horizontal="left" wrapText="1"/>
    </xf>
    <xf numFmtId="0" fontId="0" fillId="2" borderId="0" xfId="0" applyFill="1" applyBorder="1" applyAlignment="1">
      <alignment horizontal="left" vertical="top" wrapText="1"/>
    </xf>
    <xf numFmtId="0" fontId="0" fillId="2" borderId="0" xfId="0" applyFill="1" applyAlignment="1">
      <alignment vertical="top" wrapText="1"/>
    </xf>
    <xf numFmtId="0" fontId="0" fillId="2" borderId="2" xfId="0" applyFill="1" applyBorder="1" applyAlignment="1">
      <alignment horizontal="left" vertical="top" wrapText="1"/>
    </xf>
    <xf numFmtId="0" fontId="0" fillId="2" borderId="0" xfId="0" applyFill="1" applyAlignment="1">
      <alignment horizontal="left" vertical="top" wrapText="1"/>
    </xf>
  </cellXfs>
  <cellStyles count="35">
    <cellStyle name="Comma" xfId="5" builtinId="3"/>
    <cellStyle name="Comma 2" xfId="4" xr:uid="{00000000-0005-0000-0000-000001000000}"/>
    <cellStyle name="Comma 2 2" xfId="9" xr:uid="{00000000-0005-0000-0000-000002000000}"/>
    <cellStyle name="Comma 2 2 2" xfId="10" xr:uid="{00000000-0005-0000-0000-000003000000}"/>
    <cellStyle name="Comma 2 3" xfId="11" xr:uid="{00000000-0005-0000-0000-000004000000}"/>
    <cellStyle name="Comma 2 3 2" xfId="12" xr:uid="{00000000-0005-0000-0000-000005000000}"/>
    <cellStyle name="Comma 2 3 3" xfId="13" xr:uid="{00000000-0005-0000-0000-000006000000}"/>
    <cellStyle name="Comma 2 3 3 2" xfId="14" xr:uid="{00000000-0005-0000-0000-000007000000}"/>
    <cellStyle name="Comma 2 3 4" xfId="15" xr:uid="{00000000-0005-0000-0000-000008000000}"/>
    <cellStyle name="Comma 2 4" xfId="16" xr:uid="{00000000-0005-0000-0000-000009000000}"/>
    <cellStyle name="Comma 2 5" xfId="17" xr:uid="{00000000-0005-0000-0000-00000A000000}"/>
    <cellStyle name="Comma 2 5 2" xfId="18" xr:uid="{00000000-0005-0000-0000-00000B000000}"/>
    <cellStyle name="Comma 2 6" xfId="8" xr:uid="{00000000-0005-0000-0000-00000C000000}"/>
    <cellStyle name="Comma 3" xfId="19" xr:uid="{00000000-0005-0000-0000-00000D000000}"/>
    <cellStyle name="Hyperlink" xfId="1" builtinId="8"/>
    <cellStyle name="Hyperlink 2" xfId="6" xr:uid="{00000000-0005-0000-0000-00000F000000}"/>
    <cellStyle name="Hyperlink 2 2" xfId="20" xr:uid="{00000000-0005-0000-0000-000010000000}"/>
    <cellStyle name="Normal" xfId="0" builtinId="0"/>
    <cellStyle name="Normal 2" xfId="2" xr:uid="{00000000-0005-0000-0000-000012000000}"/>
    <cellStyle name="Normal 2 2" xfId="7" xr:uid="{00000000-0005-0000-0000-000013000000}"/>
    <cellStyle name="Normal 2 2 2" xfId="21" xr:uid="{00000000-0005-0000-0000-000014000000}"/>
    <cellStyle name="Normal 2 3" xfId="22" xr:uid="{00000000-0005-0000-0000-000015000000}"/>
    <cellStyle name="Normal 2 3 2" xfId="23" xr:uid="{00000000-0005-0000-0000-000016000000}"/>
    <cellStyle name="Normal 2 4" xfId="24" xr:uid="{00000000-0005-0000-0000-000017000000}"/>
    <cellStyle name="Normal 2 4 2" xfId="25" xr:uid="{00000000-0005-0000-0000-000018000000}"/>
    <cellStyle name="Normal 2 4 3" xfId="26" xr:uid="{00000000-0005-0000-0000-000019000000}"/>
    <cellStyle name="Normal 2 4 3 2" xfId="27" xr:uid="{00000000-0005-0000-0000-00001A000000}"/>
    <cellStyle name="Normal 2 4 4" xfId="28" xr:uid="{00000000-0005-0000-0000-00001B000000}"/>
    <cellStyle name="Normal 2 5" xfId="29" xr:uid="{00000000-0005-0000-0000-00001C000000}"/>
    <cellStyle name="Normal 2 5 2" xfId="30" xr:uid="{00000000-0005-0000-0000-00001D000000}"/>
    <cellStyle name="Normal 2 6" xfId="31" xr:uid="{00000000-0005-0000-0000-00001E000000}"/>
    <cellStyle name="Normal 3" xfId="3" xr:uid="{00000000-0005-0000-0000-00001F000000}"/>
    <cellStyle name="Normal 3 2" xfId="32" xr:uid="{00000000-0005-0000-0000-000020000000}"/>
    <cellStyle name="Normal 4" xfId="33" xr:uid="{00000000-0005-0000-0000-000021000000}"/>
    <cellStyle name="Normal 5" xfId="34" xr:uid="{00000000-0005-0000-0000-00002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2.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3.xml.rels><?xml version="1.0" encoding="UTF-8" standalone="yes"?>
<Relationships xmlns="http://schemas.openxmlformats.org/package/2006/relationships"><Relationship Id="rId2" Type="http://schemas.openxmlformats.org/officeDocument/2006/relationships/hyperlink" Target="#'NSCC Formats'!A1"/><Relationship Id="rId1" Type="http://schemas.openxmlformats.org/officeDocument/2006/relationships/hyperlink" Target="#'Commission Data Dictionary'!A1"/></Relationships>
</file>

<file path=xl/drawings/drawing1.xml><?xml version="1.0" encoding="utf-8"?>
<xdr:wsDr xmlns:xdr="http://schemas.openxmlformats.org/drawingml/2006/spreadsheetDrawing" xmlns:a="http://schemas.openxmlformats.org/drawingml/2006/main">
  <xdr:twoCellAnchor>
    <xdr:from>
      <xdr:col>20</xdr:col>
      <xdr:colOff>47625</xdr:colOff>
      <xdr:row>0</xdr:row>
      <xdr:rowOff>76200</xdr:rowOff>
    </xdr:from>
    <xdr:to>
      <xdr:col>21</xdr:col>
      <xdr:colOff>533400</xdr:colOff>
      <xdr:row>1</xdr:row>
      <xdr:rowOff>76200</xdr:rowOff>
    </xdr:to>
    <xdr:sp macro="[1]!Close_Workbook" textlink="">
      <xdr:nvSpPr>
        <xdr:cNvPr id="2" name="AutoShape 2">
          <a:hlinkClick xmlns:r="http://schemas.openxmlformats.org/officeDocument/2006/relationships" r:id="rId1"/>
          <a:extLst>
            <a:ext uri="{FF2B5EF4-FFF2-40B4-BE49-F238E27FC236}">
              <a16:creationId xmlns:a16="http://schemas.microsoft.com/office/drawing/2014/main" id="{00000000-0008-0000-0100-000002000000}"/>
            </a:ext>
          </a:extLst>
        </xdr:cNvPr>
        <xdr:cNvSpPr>
          <a:spLocks noChangeArrowheads="1"/>
        </xdr:cNvSpPr>
      </xdr:nvSpPr>
      <xdr:spPr bwMode="auto">
        <a:xfrm>
          <a:off x="7543800" y="76200"/>
          <a:ext cx="1095375" cy="22860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8</xdr:col>
      <xdr:colOff>219075</xdr:colOff>
      <xdr:row>0</xdr:row>
      <xdr:rowOff>247650</xdr:rowOff>
    </xdr:from>
    <xdr:to>
      <xdr:col>10</xdr:col>
      <xdr:colOff>400050</xdr:colOff>
      <xdr:row>0</xdr:row>
      <xdr:rowOff>600075</xdr:rowOff>
    </xdr:to>
    <xdr:sp macro="[2]!Close_Workbook" textlink="">
      <xdr:nvSpPr>
        <xdr:cNvPr id="2" name="AutoShape 1">
          <a:hlinkClick xmlns:r="http://schemas.openxmlformats.org/officeDocument/2006/relationships" r:id="rId1"/>
          <a:extLst>
            <a:ext uri="{FF2B5EF4-FFF2-40B4-BE49-F238E27FC236}">
              <a16:creationId xmlns:a16="http://schemas.microsoft.com/office/drawing/2014/main" id="{00000000-0008-0000-0200-000002000000}"/>
            </a:ext>
          </a:extLst>
        </xdr:cNvPr>
        <xdr:cNvSpPr>
          <a:spLocks noChangeArrowheads="1"/>
        </xdr:cNvSpPr>
      </xdr:nvSpPr>
      <xdr:spPr bwMode="auto">
        <a:xfrm>
          <a:off x="9772650" y="247650"/>
          <a:ext cx="1266825" cy="35242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Arial"/>
              <a:cs typeface="Arial"/>
            </a:rPr>
            <a:t>Main Menu</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8</xdr:col>
      <xdr:colOff>47625</xdr:colOff>
      <xdr:row>0</xdr:row>
      <xdr:rowOff>104775</xdr:rowOff>
    </xdr:from>
    <xdr:to>
      <xdr:col>10</xdr:col>
      <xdr:colOff>352425</xdr:colOff>
      <xdr:row>1</xdr:row>
      <xdr:rowOff>133350</xdr:rowOff>
    </xdr:to>
    <xdr:sp macro="" textlink="">
      <xdr:nvSpPr>
        <xdr:cNvPr id="2" name="AutoShape 3">
          <a:hlinkClick xmlns:r="http://schemas.openxmlformats.org/officeDocument/2006/relationships" r:id="rId1"/>
          <a:extLst>
            <a:ext uri="{FF2B5EF4-FFF2-40B4-BE49-F238E27FC236}">
              <a16:creationId xmlns:a16="http://schemas.microsoft.com/office/drawing/2014/main" id="{00000000-0008-0000-0800-000002000000}"/>
            </a:ext>
          </a:extLst>
        </xdr:cNvPr>
        <xdr:cNvSpPr>
          <a:spLocks noChangeArrowheads="1"/>
        </xdr:cNvSpPr>
      </xdr:nvSpPr>
      <xdr:spPr bwMode="auto">
        <a:xfrm>
          <a:off x="5572125" y="104775"/>
          <a:ext cx="1143000" cy="25717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Data Dictionary</a:t>
          </a:r>
        </a:p>
      </xdr:txBody>
    </xdr:sp>
    <xdr:clientData fPrintsWithSheet="0"/>
  </xdr:twoCellAnchor>
  <xdr:twoCellAnchor>
    <xdr:from>
      <xdr:col>10</xdr:col>
      <xdr:colOff>428625</xdr:colOff>
      <xdr:row>0</xdr:row>
      <xdr:rowOff>104775</xdr:rowOff>
    </xdr:from>
    <xdr:to>
      <xdr:col>11</xdr:col>
      <xdr:colOff>771525</xdr:colOff>
      <xdr:row>1</xdr:row>
      <xdr:rowOff>142875</xdr:rowOff>
    </xdr:to>
    <xdr:sp macro="[3]!Close_Workbook" textlink="">
      <xdr:nvSpPr>
        <xdr:cNvPr id="3" name="AutoShape 6">
          <a:hlinkClick xmlns:r="http://schemas.openxmlformats.org/officeDocument/2006/relationships" r:id="rId2"/>
          <a:extLst>
            <a:ext uri="{FF2B5EF4-FFF2-40B4-BE49-F238E27FC236}">
              <a16:creationId xmlns:a16="http://schemas.microsoft.com/office/drawing/2014/main" id="{00000000-0008-0000-0800-000003000000}"/>
            </a:ext>
          </a:extLst>
        </xdr:cNvPr>
        <xdr:cNvSpPr>
          <a:spLocks noChangeArrowheads="1"/>
        </xdr:cNvSpPr>
      </xdr:nvSpPr>
      <xdr:spPr bwMode="auto">
        <a:xfrm>
          <a:off x="6791325" y="104775"/>
          <a:ext cx="952500" cy="26670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PUB\PROJ\IPS-Documentation\COM\Production\September%202015\nscccom%20-%20September%202015%20-%20We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indows/TEMP/NSCCCOMW%20NU1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jvolpe/Profile/Desktop/Commission%20Schedule%20Draft%20Layou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CC Formats"/>
      <sheetName val="Commission Looping Diagram"/>
      <sheetName val="Commission Data Dictionary"/>
      <sheetName val="Submitting Header "/>
      <sheetName val="Contra Record"/>
      <sheetName val="Contract Record #1"/>
      <sheetName val="Contract Record #2"/>
      <sheetName val="Fund Record"/>
      <sheetName val="Contract Party Record"/>
      <sheetName val="Contract Recipient Record"/>
      <sheetName val="Commission Reject Code List"/>
      <sheetName val="Commission Code List"/>
      <sheetName val="Change Log"/>
      <sheetName val="Standard Usage"/>
      <sheetName val="COM Cycles"/>
      <sheetName val="Sheet1"/>
      <sheetName val="nscccom - September 2015 - Web"/>
    </sheetNames>
    <definedNames>
      <definedName name="Close_Workbook"/>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CC Formats"/>
      <sheetName val="Commission Looping Diagram"/>
      <sheetName val="Commission Data Dictionary"/>
      <sheetName val="Submitting Header "/>
      <sheetName val="Contra Record"/>
      <sheetName val="Contract Record #1"/>
      <sheetName val="Contract Record #2"/>
      <sheetName val="Fund Record"/>
      <sheetName val="Contract Party Record"/>
      <sheetName val="Contract Recipient Record"/>
      <sheetName val="Commission Reject Code List"/>
      <sheetName val="Commission Code List"/>
      <sheetName val="NSCCCOMW NU18"/>
    </sheetNames>
    <definedNames>
      <definedName name="Close_Workbook"/>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CC Formats"/>
      <sheetName val="Commission Looping Diagram"/>
      <sheetName val="Commission Data Dictionary"/>
      <sheetName val="Submitting Header "/>
      <sheetName val="Contra Record"/>
      <sheetName val="Product Record"/>
      <sheetName val="Schedule Record"/>
      <sheetName val="Fund Record"/>
      <sheetName val="Contract Party Record"/>
      <sheetName val="Contract Recipient Record"/>
      <sheetName val="Commission Code List"/>
      <sheetName val="Change Log"/>
      <sheetName val="Standard Usage"/>
      <sheetName val="COM Cycles"/>
      <sheetName val="Sheet1"/>
      <sheetName val="Commission Schedule Draft Layou"/>
    </sheetNames>
    <definedNames>
      <definedName name="Close_Workbook"/>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1"/>
  <sheetViews>
    <sheetView tabSelected="1" zoomScaleNormal="100" workbookViewId="0">
      <selection activeCell="M17" sqref="M17"/>
    </sheetView>
  </sheetViews>
  <sheetFormatPr defaultRowHeight="15" x14ac:dyDescent="0.25"/>
  <cols>
    <col min="1" max="1" width="11.5703125" customWidth="1"/>
    <col min="2" max="2" width="4.85546875" customWidth="1"/>
    <col min="4" max="4" width="4.140625" customWidth="1"/>
    <col min="6" max="6" width="2.28515625" customWidth="1"/>
    <col min="7" max="7" width="11.42578125" customWidth="1"/>
    <col min="253" max="253" width="11.5703125" customWidth="1"/>
    <col min="254" max="254" width="4.85546875" customWidth="1"/>
    <col min="256" max="256" width="4.140625" customWidth="1"/>
    <col min="258" max="258" width="2.28515625" customWidth="1"/>
    <col min="259" max="259" width="11.42578125" customWidth="1"/>
    <col min="509" max="509" width="11.5703125" customWidth="1"/>
    <col min="510" max="510" width="4.85546875" customWidth="1"/>
    <col min="512" max="512" width="4.140625" customWidth="1"/>
    <col min="514" max="514" width="2.28515625" customWidth="1"/>
    <col min="515" max="515" width="11.42578125" customWidth="1"/>
    <col min="765" max="765" width="11.5703125" customWidth="1"/>
    <col min="766" max="766" width="4.85546875" customWidth="1"/>
    <col min="768" max="768" width="4.140625" customWidth="1"/>
    <col min="770" max="770" width="2.28515625" customWidth="1"/>
    <col min="771" max="771" width="11.42578125" customWidth="1"/>
    <col min="1021" max="1021" width="11.5703125" customWidth="1"/>
    <col min="1022" max="1022" width="4.85546875" customWidth="1"/>
    <col min="1024" max="1024" width="4.140625" customWidth="1"/>
    <col min="1026" max="1026" width="2.28515625" customWidth="1"/>
    <col min="1027" max="1027" width="11.42578125" customWidth="1"/>
    <col min="1277" max="1277" width="11.5703125" customWidth="1"/>
    <col min="1278" max="1278" width="4.85546875" customWidth="1"/>
    <col min="1280" max="1280" width="4.140625" customWidth="1"/>
    <col min="1282" max="1282" width="2.28515625" customWidth="1"/>
    <col min="1283" max="1283" width="11.42578125" customWidth="1"/>
    <col min="1533" max="1533" width="11.5703125" customWidth="1"/>
    <col min="1534" max="1534" width="4.85546875" customWidth="1"/>
    <col min="1536" max="1536" width="4.140625" customWidth="1"/>
    <col min="1538" max="1538" width="2.28515625" customWidth="1"/>
    <col min="1539" max="1539" width="11.42578125" customWidth="1"/>
    <col min="1789" max="1789" width="11.5703125" customWidth="1"/>
    <col min="1790" max="1790" width="4.85546875" customWidth="1"/>
    <col min="1792" max="1792" width="4.140625" customWidth="1"/>
    <col min="1794" max="1794" width="2.28515625" customWidth="1"/>
    <col min="1795" max="1795" width="11.42578125" customWidth="1"/>
    <col min="2045" max="2045" width="11.5703125" customWidth="1"/>
    <col min="2046" max="2046" width="4.85546875" customWidth="1"/>
    <col min="2048" max="2048" width="4.140625" customWidth="1"/>
    <col min="2050" max="2050" width="2.28515625" customWidth="1"/>
    <col min="2051" max="2051" width="11.42578125" customWidth="1"/>
    <col min="2301" max="2301" width="11.5703125" customWidth="1"/>
    <col min="2302" max="2302" width="4.85546875" customWidth="1"/>
    <col min="2304" max="2304" width="4.140625" customWidth="1"/>
    <col min="2306" max="2306" width="2.28515625" customWidth="1"/>
    <col min="2307" max="2307" width="11.42578125" customWidth="1"/>
    <col min="2557" max="2557" width="11.5703125" customWidth="1"/>
    <col min="2558" max="2558" width="4.85546875" customWidth="1"/>
    <col min="2560" max="2560" width="4.140625" customWidth="1"/>
    <col min="2562" max="2562" width="2.28515625" customWidth="1"/>
    <col min="2563" max="2563" width="11.42578125" customWidth="1"/>
    <col min="2813" max="2813" width="11.5703125" customWidth="1"/>
    <col min="2814" max="2814" width="4.85546875" customWidth="1"/>
    <col min="2816" max="2816" width="4.140625" customWidth="1"/>
    <col min="2818" max="2818" width="2.28515625" customWidth="1"/>
    <col min="2819" max="2819" width="11.42578125" customWidth="1"/>
    <col min="3069" max="3069" width="11.5703125" customWidth="1"/>
    <col min="3070" max="3070" width="4.85546875" customWidth="1"/>
    <col min="3072" max="3072" width="4.140625" customWidth="1"/>
    <col min="3074" max="3074" width="2.28515625" customWidth="1"/>
    <col min="3075" max="3075" width="11.42578125" customWidth="1"/>
    <col min="3325" max="3325" width="11.5703125" customWidth="1"/>
    <col min="3326" max="3326" width="4.85546875" customWidth="1"/>
    <col min="3328" max="3328" width="4.140625" customWidth="1"/>
    <col min="3330" max="3330" width="2.28515625" customWidth="1"/>
    <col min="3331" max="3331" width="11.42578125" customWidth="1"/>
    <col min="3581" max="3581" width="11.5703125" customWidth="1"/>
    <col min="3582" max="3582" width="4.85546875" customWidth="1"/>
    <col min="3584" max="3584" width="4.140625" customWidth="1"/>
    <col min="3586" max="3586" width="2.28515625" customWidth="1"/>
    <col min="3587" max="3587" width="11.42578125" customWidth="1"/>
    <col min="3837" max="3837" width="11.5703125" customWidth="1"/>
    <col min="3838" max="3838" width="4.85546875" customWidth="1"/>
    <col min="3840" max="3840" width="4.140625" customWidth="1"/>
    <col min="3842" max="3842" width="2.28515625" customWidth="1"/>
    <col min="3843" max="3843" width="11.42578125" customWidth="1"/>
    <col min="4093" max="4093" width="11.5703125" customWidth="1"/>
    <col min="4094" max="4094" width="4.85546875" customWidth="1"/>
    <col min="4096" max="4096" width="4.140625" customWidth="1"/>
    <col min="4098" max="4098" width="2.28515625" customWidth="1"/>
    <col min="4099" max="4099" width="11.42578125" customWidth="1"/>
    <col min="4349" max="4349" width="11.5703125" customWidth="1"/>
    <col min="4350" max="4350" width="4.85546875" customWidth="1"/>
    <col min="4352" max="4352" width="4.140625" customWidth="1"/>
    <col min="4354" max="4354" width="2.28515625" customWidth="1"/>
    <col min="4355" max="4355" width="11.42578125" customWidth="1"/>
    <col min="4605" max="4605" width="11.5703125" customWidth="1"/>
    <col min="4606" max="4606" width="4.85546875" customWidth="1"/>
    <col min="4608" max="4608" width="4.140625" customWidth="1"/>
    <col min="4610" max="4610" width="2.28515625" customWidth="1"/>
    <col min="4611" max="4611" width="11.42578125" customWidth="1"/>
    <col min="4861" max="4861" width="11.5703125" customWidth="1"/>
    <col min="4862" max="4862" width="4.85546875" customWidth="1"/>
    <col min="4864" max="4864" width="4.140625" customWidth="1"/>
    <col min="4866" max="4866" width="2.28515625" customWidth="1"/>
    <col min="4867" max="4867" width="11.42578125" customWidth="1"/>
    <col min="5117" max="5117" width="11.5703125" customWidth="1"/>
    <col min="5118" max="5118" width="4.85546875" customWidth="1"/>
    <col min="5120" max="5120" width="4.140625" customWidth="1"/>
    <col min="5122" max="5122" width="2.28515625" customWidth="1"/>
    <col min="5123" max="5123" width="11.42578125" customWidth="1"/>
    <col min="5373" max="5373" width="11.5703125" customWidth="1"/>
    <col min="5374" max="5374" width="4.85546875" customWidth="1"/>
    <col min="5376" max="5376" width="4.140625" customWidth="1"/>
    <col min="5378" max="5378" width="2.28515625" customWidth="1"/>
    <col min="5379" max="5379" width="11.42578125" customWidth="1"/>
    <col min="5629" max="5629" width="11.5703125" customWidth="1"/>
    <col min="5630" max="5630" width="4.85546875" customWidth="1"/>
    <col min="5632" max="5632" width="4.140625" customWidth="1"/>
    <col min="5634" max="5634" width="2.28515625" customWidth="1"/>
    <col min="5635" max="5635" width="11.42578125" customWidth="1"/>
    <col min="5885" max="5885" width="11.5703125" customWidth="1"/>
    <col min="5886" max="5886" width="4.85546875" customWidth="1"/>
    <col min="5888" max="5888" width="4.140625" customWidth="1"/>
    <col min="5890" max="5890" width="2.28515625" customWidth="1"/>
    <col min="5891" max="5891" width="11.42578125" customWidth="1"/>
    <col min="6141" max="6141" width="11.5703125" customWidth="1"/>
    <col min="6142" max="6142" width="4.85546875" customWidth="1"/>
    <col min="6144" max="6144" width="4.140625" customWidth="1"/>
    <col min="6146" max="6146" width="2.28515625" customWidth="1"/>
    <col min="6147" max="6147" width="11.42578125" customWidth="1"/>
    <col min="6397" max="6397" width="11.5703125" customWidth="1"/>
    <col min="6398" max="6398" width="4.85546875" customWidth="1"/>
    <col min="6400" max="6400" width="4.140625" customWidth="1"/>
    <col min="6402" max="6402" width="2.28515625" customWidth="1"/>
    <col min="6403" max="6403" width="11.42578125" customWidth="1"/>
    <col min="6653" max="6653" width="11.5703125" customWidth="1"/>
    <col min="6654" max="6654" width="4.85546875" customWidth="1"/>
    <col min="6656" max="6656" width="4.140625" customWidth="1"/>
    <col min="6658" max="6658" width="2.28515625" customWidth="1"/>
    <col min="6659" max="6659" width="11.42578125" customWidth="1"/>
    <col min="6909" max="6909" width="11.5703125" customWidth="1"/>
    <col min="6910" max="6910" width="4.85546875" customWidth="1"/>
    <col min="6912" max="6912" width="4.140625" customWidth="1"/>
    <col min="6914" max="6914" width="2.28515625" customWidth="1"/>
    <col min="6915" max="6915" width="11.42578125" customWidth="1"/>
    <col min="7165" max="7165" width="11.5703125" customWidth="1"/>
    <col min="7166" max="7166" width="4.85546875" customWidth="1"/>
    <col min="7168" max="7168" width="4.140625" customWidth="1"/>
    <col min="7170" max="7170" width="2.28515625" customWidth="1"/>
    <col min="7171" max="7171" width="11.42578125" customWidth="1"/>
    <col min="7421" max="7421" width="11.5703125" customWidth="1"/>
    <col min="7422" max="7422" width="4.85546875" customWidth="1"/>
    <col min="7424" max="7424" width="4.140625" customWidth="1"/>
    <col min="7426" max="7426" width="2.28515625" customWidth="1"/>
    <col min="7427" max="7427" width="11.42578125" customWidth="1"/>
    <col min="7677" max="7677" width="11.5703125" customWidth="1"/>
    <col min="7678" max="7678" width="4.85546875" customWidth="1"/>
    <col min="7680" max="7680" width="4.140625" customWidth="1"/>
    <col min="7682" max="7682" width="2.28515625" customWidth="1"/>
    <col min="7683" max="7683" width="11.42578125" customWidth="1"/>
    <col min="7933" max="7933" width="11.5703125" customWidth="1"/>
    <col min="7934" max="7934" width="4.85546875" customWidth="1"/>
    <col min="7936" max="7936" width="4.140625" customWidth="1"/>
    <col min="7938" max="7938" width="2.28515625" customWidth="1"/>
    <col min="7939" max="7939" width="11.42578125" customWidth="1"/>
    <col min="8189" max="8189" width="11.5703125" customWidth="1"/>
    <col min="8190" max="8190" width="4.85546875" customWidth="1"/>
    <col min="8192" max="8192" width="4.140625" customWidth="1"/>
    <col min="8194" max="8194" width="2.28515625" customWidth="1"/>
    <col min="8195" max="8195" width="11.42578125" customWidth="1"/>
    <col min="8445" max="8445" width="11.5703125" customWidth="1"/>
    <col min="8446" max="8446" width="4.85546875" customWidth="1"/>
    <col min="8448" max="8448" width="4.140625" customWidth="1"/>
    <col min="8450" max="8450" width="2.28515625" customWidth="1"/>
    <col min="8451" max="8451" width="11.42578125" customWidth="1"/>
    <col min="8701" max="8701" width="11.5703125" customWidth="1"/>
    <col min="8702" max="8702" width="4.85546875" customWidth="1"/>
    <col min="8704" max="8704" width="4.140625" customWidth="1"/>
    <col min="8706" max="8706" width="2.28515625" customWidth="1"/>
    <col min="8707" max="8707" width="11.42578125" customWidth="1"/>
    <col min="8957" max="8957" width="11.5703125" customWidth="1"/>
    <col min="8958" max="8958" width="4.85546875" customWidth="1"/>
    <col min="8960" max="8960" width="4.140625" customWidth="1"/>
    <col min="8962" max="8962" width="2.28515625" customWidth="1"/>
    <col min="8963" max="8963" width="11.42578125" customWidth="1"/>
    <col min="9213" max="9213" width="11.5703125" customWidth="1"/>
    <col min="9214" max="9214" width="4.85546875" customWidth="1"/>
    <col min="9216" max="9216" width="4.140625" customWidth="1"/>
    <col min="9218" max="9218" width="2.28515625" customWidth="1"/>
    <col min="9219" max="9219" width="11.42578125" customWidth="1"/>
    <col min="9469" max="9469" width="11.5703125" customWidth="1"/>
    <col min="9470" max="9470" width="4.85546875" customWidth="1"/>
    <col min="9472" max="9472" width="4.140625" customWidth="1"/>
    <col min="9474" max="9474" width="2.28515625" customWidth="1"/>
    <col min="9475" max="9475" width="11.42578125" customWidth="1"/>
    <col min="9725" max="9725" width="11.5703125" customWidth="1"/>
    <col min="9726" max="9726" width="4.85546875" customWidth="1"/>
    <col min="9728" max="9728" width="4.140625" customWidth="1"/>
    <col min="9730" max="9730" width="2.28515625" customWidth="1"/>
    <col min="9731" max="9731" width="11.42578125" customWidth="1"/>
    <col min="9981" max="9981" width="11.5703125" customWidth="1"/>
    <col min="9982" max="9982" width="4.85546875" customWidth="1"/>
    <col min="9984" max="9984" width="4.140625" customWidth="1"/>
    <col min="9986" max="9986" width="2.28515625" customWidth="1"/>
    <col min="9987" max="9987" width="11.42578125" customWidth="1"/>
    <col min="10237" max="10237" width="11.5703125" customWidth="1"/>
    <col min="10238" max="10238" width="4.85546875" customWidth="1"/>
    <col min="10240" max="10240" width="4.140625" customWidth="1"/>
    <col min="10242" max="10242" width="2.28515625" customWidth="1"/>
    <col min="10243" max="10243" width="11.42578125" customWidth="1"/>
    <col min="10493" max="10493" width="11.5703125" customWidth="1"/>
    <col min="10494" max="10494" width="4.85546875" customWidth="1"/>
    <col min="10496" max="10496" width="4.140625" customWidth="1"/>
    <col min="10498" max="10498" width="2.28515625" customWidth="1"/>
    <col min="10499" max="10499" width="11.42578125" customWidth="1"/>
    <col min="10749" max="10749" width="11.5703125" customWidth="1"/>
    <col min="10750" max="10750" width="4.85546875" customWidth="1"/>
    <col min="10752" max="10752" width="4.140625" customWidth="1"/>
    <col min="10754" max="10754" width="2.28515625" customWidth="1"/>
    <col min="10755" max="10755" width="11.42578125" customWidth="1"/>
    <col min="11005" max="11005" width="11.5703125" customWidth="1"/>
    <col min="11006" max="11006" width="4.85546875" customWidth="1"/>
    <col min="11008" max="11008" width="4.140625" customWidth="1"/>
    <col min="11010" max="11010" width="2.28515625" customWidth="1"/>
    <col min="11011" max="11011" width="11.42578125" customWidth="1"/>
    <col min="11261" max="11261" width="11.5703125" customWidth="1"/>
    <col min="11262" max="11262" width="4.85546875" customWidth="1"/>
    <col min="11264" max="11264" width="4.140625" customWidth="1"/>
    <col min="11266" max="11266" width="2.28515625" customWidth="1"/>
    <col min="11267" max="11267" width="11.42578125" customWidth="1"/>
    <col min="11517" max="11517" width="11.5703125" customWidth="1"/>
    <col min="11518" max="11518" width="4.85546875" customWidth="1"/>
    <col min="11520" max="11520" width="4.140625" customWidth="1"/>
    <col min="11522" max="11522" width="2.28515625" customWidth="1"/>
    <col min="11523" max="11523" width="11.42578125" customWidth="1"/>
    <col min="11773" max="11773" width="11.5703125" customWidth="1"/>
    <col min="11774" max="11774" width="4.85546875" customWidth="1"/>
    <col min="11776" max="11776" width="4.140625" customWidth="1"/>
    <col min="11778" max="11778" width="2.28515625" customWidth="1"/>
    <col min="11779" max="11779" width="11.42578125" customWidth="1"/>
    <col min="12029" max="12029" width="11.5703125" customWidth="1"/>
    <col min="12030" max="12030" width="4.85546875" customWidth="1"/>
    <col min="12032" max="12032" width="4.140625" customWidth="1"/>
    <col min="12034" max="12034" width="2.28515625" customWidth="1"/>
    <col min="12035" max="12035" width="11.42578125" customWidth="1"/>
    <col min="12285" max="12285" width="11.5703125" customWidth="1"/>
    <col min="12286" max="12286" width="4.85546875" customWidth="1"/>
    <col min="12288" max="12288" width="4.140625" customWidth="1"/>
    <col min="12290" max="12290" width="2.28515625" customWidth="1"/>
    <col min="12291" max="12291" width="11.42578125" customWidth="1"/>
    <col min="12541" max="12541" width="11.5703125" customWidth="1"/>
    <col min="12542" max="12542" width="4.85546875" customWidth="1"/>
    <col min="12544" max="12544" width="4.140625" customWidth="1"/>
    <col min="12546" max="12546" width="2.28515625" customWidth="1"/>
    <col min="12547" max="12547" width="11.42578125" customWidth="1"/>
    <col min="12797" max="12797" width="11.5703125" customWidth="1"/>
    <col min="12798" max="12798" width="4.85546875" customWidth="1"/>
    <col min="12800" max="12800" width="4.140625" customWidth="1"/>
    <col min="12802" max="12802" width="2.28515625" customWidth="1"/>
    <col min="12803" max="12803" width="11.42578125" customWidth="1"/>
    <col min="13053" max="13053" width="11.5703125" customWidth="1"/>
    <col min="13054" max="13054" width="4.85546875" customWidth="1"/>
    <col min="13056" max="13056" width="4.140625" customWidth="1"/>
    <col min="13058" max="13058" width="2.28515625" customWidth="1"/>
    <col min="13059" max="13059" width="11.42578125" customWidth="1"/>
    <col min="13309" max="13309" width="11.5703125" customWidth="1"/>
    <col min="13310" max="13310" width="4.85546875" customWidth="1"/>
    <col min="13312" max="13312" width="4.140625" customWidth="1"/>
    <col min="13314" max="13314" width="2.28515625" customWidth="1"/>
    <col min="13315" max="13315" width="11.42578125" customWidth="1"/>
    <col min="13565" max="13565" width="11.5703125" customWidth="1"/>
    <col min="13566" max="13566" width="4.85546875" customWidth="1"/>
    <col min="13568" max="13568" width="4.140625" customWidth="1"/>
    <col min="13570" max="13570" width="2.28515625" customWidth="1"/>
    <col min="13571" max="13571" width="11.42578125" customWidth="1"/>
    <col min="13821" max="13821" width="11.5703125" customWidth="1"/>
    <col min="13822" max="13822" width="4.85546875" customWidth="1"/>
    <col min="13824" max="13824" width="4.140625" customWidth="1"/>
    <col min="13826" max="13826" width="2.28515625" customWidth="1"/>
    <col min="13827" max="13827" width="11.42578125" customWidth="1"/>
    <col min="14077" max="14077" width="11.5703125" customWidth="1"/>
    <col min="14078" max="14078" width="4.85546875" customWidth="1"/>
    <col min="14080" max="14080" width="4.140625" customWidth="1"/>
    <col min="14082" max="14082" width="2.28515625" customWidth="1"/>
    <col min="14083" max="14083" width="11.42578125" customWidth="1"/>
    <col min="14333" max="14333" width="11.5703125" customWidth="1"/>
    <col min="14334" max="14334" width="4.85546875" customWidth="1"/>
    <col min="14336" max="14336" width="4.140625" customWidth="1"/>
    <col min="14338" max="14338" width="2.28515625" customWidth="1"/>
    <col min="14339" max="14339" width="11.42578125" customWidth="1"/>
    <col min="14589" max="14589" width="11.5703125" customWidth="1"/>
    <col min="14590" max="14590" width="4.85546875" customWidth="1"/>
    <col min="14592" max="14592" width="4.140625" customWidth="1"/>
    <col min="14594" max="14594" width="2.28515625" customWidth="1"/>
    <col min="14595" max="14595" width="11.42578125" customWidth="1"/>
    <col min="14845" max="14845" width="11.5703125" customWidth="1"/>
    <col min="14846" max="14846" width="4.85546875" customWidth="1"/>
    <col min="14848" max="14848" width="4.140625" customWidth="1"/>
    <col min="14850" max="14850" width="2.28515625" customWidth="1"/>
    <col min="14851" max="14851" width="11.42578125" customWidth="1"/>
    <col min="15101" max="15101" width="11.5703125" customWidth="1"/>
    <col min="15102" max="15102" width="4.85546875" customWidth="1"/>
    <col min="15104" max="15104" width="4.140625" customWidth="1"/>
    <col min="15106" max="15106" width="2.28515625" customWidth="1"/>
    <col min="15107" max="15107" width="11.42578125" customWidth="1"/>
    <col min="15357" max="15357" width="11.5703125" customWidth="1"/>
    <col min="15358" max="15358" width="4.85546875" customWidth="1"/>
    <col min="15360" max="15360" width="4.140625" customWidth="1"/>
    <col min="15362" max="15362" width="2.28515625" customWidth="1"/>
    <col min="15363" max="15363" width="11.42578125" customWidth="1"/>
    <col min="15613" max="15613" width="11.5703125" customWidth="1"/>
    <col min="15614" max="15614" width="4.85546875" customWidth="1"/>
    <col min="15616" max="15616" width="4.140625" customWidth="1"/>
    <col min="15618" max="15618" width="2.28515625" customWidth="1"/>
    <col min="15619" max="15619" width="11.42578125" customWidth="1"/>
    <col min="15869" max="15869" width="11.5703125" customWidth="1"/>
    <col min="15870" max="15870" width="4.85546875" customWidth="1"/>
    <col min="15872" max="15872" width="4.140625" customWidth="1"/>
    <col min="15874" max="15874" width="2.28515625" customWidth="1"/>
    <col min="15875" max="15875" width="11.42578125" customWidth="1"/>
    <col min="16125" max="16125" width="11.5703125" customWidth="1"/>
    <col min="16126" max="16126" width="4.85546875" customWidth="1"/>
    <col min="16128" max="16128" width="4.140625" customWidth="1"/>
    <col min="16130" max="16130" width="2.28515625" customWidth="1"/>
    <col min="16131" max="16131" width="11.42578125" customWidth="1"/>
  </cols>
  <sheetData>
    <row r="1" spans="1:11" ht="18" x14ac:dyDescent="0.25">
      <c r="A1" s="13" t="s">
        <v>232</v>
      </c>
      <c r="B1" s="100"/>
      <c r="C1" s="100"/>
      <c r="D1" s="100"/>
      <c r="E1" s="100"/>
      <c r="F1" s="100"/>
      <c r="G1" s="100"/>
      <c r="H1" s="100"/>
      <c r="I1" s="100"/>
      <c r="J1" s="100"/>
      <c r="K1" s="100"/>
    </row>
    <row r="2" spans="1:11" x14ac:dyDescent="0.25">
      <c r="A2" s="101" t="s">
        <v>919</v>
      </c>
      <c r="B2" s="15"/>
      <c r="C2" s="102"/>
      <c r="D2" s="15"/>
      <c r="E2" s="15"/>
      <c r="F2" s="15"/>
      <c r="G2" s="15"/>
      <c r="H2" s="11"/>
      <c r="I2" s="15"/>
      <c r="J2" s="15"/>
      <c r="K2" s="15"/>
    </row>
    <row r="3" spans="1:11" x14ac:dyDescent="0.25">
      <c r="A3" s="103"/>
      <c r="B3" s="104"/>
      <c r="C3" s="105"/>
      <c r="D3" s="104"/>
      <c r="E3" s="15"/>
      <c r="F3" s="15"/>
      <c r="G3" s="15"/>
      <c r="H3" s="106"/>
      <c r="I3" s="15"/>
      <c r="J3" s="15"/>
      <c r="K3" s="15"/>
    </row>
    <row r="4" spans="1:11" x14ac:dyDescent="0.25">
      <c r="A4" s="15"/>
      <c r="B4" s="107"/>
      <c r="C4" s="15"/>
      <c r="D4" s="15"/>
      <c r="E4" s="15"/>
      <c r="F4" s="15"/>
      <c r="G4" s="15"/>
      <c r="H4" s="15"/>
      <c r="I4" s="15"/>
      <c r="J4" s="15"/>
      <c r="K4" s="15"/>
    </row>
    <row r="5" spans="1:11" x14ac:dyDescent="0.25">
      <c r="A5" s="391" t="s">
        <v>210</v>
      </c>
      <c r="B5" s="391"/>
      <c r="C5" s="391"/>
      <c r="D5" s="391"/>
      <c r="E5" s="391"/>
      <c r="F5" s="391"/>
      <c r="G5" s="391"/>
      <c r="H5" s="391"/>
      <c r="I5" s="391"/>
      <c r="J5" s="391"/>
      <c r="K5" s="391"/>
    </row>
    <row r="6" spans="1:11" x14ac:dyDescent="0.25">
      <c r="A6" s="391"/>
      <c r="B6" s="391"/>
      <c r="C6" s="391"/>
      <c r="D6" s="391"/>
      <c r="E6" s="391"/>
      <c r="F6" s="391"/>
      <c r="G6" s="391"/>
      <c r="H6" s="391"/>
      <c r="I6" s="391"/>
      <c r="J6" s="391"/>
      <c r="K6" s="391"/>
    </row>
    <row r="7" spans="1:11" x14ac:dyDescent="0.25">
      <c r="A7" s="15"/>
      <c r="B7" s="15"/>
      <c r="C7" s="15"/>
      <c r="D7" s="15"/>
      <c r="E7" s="15"/>
      <c r="F7" s="15"/>
      <c r="G7" s="15"/>
      <c r="H7" s="15"/>
      <c r="I7" s="15"/>
      <c r="J7" s="15"/>
      <c r="K7" s="15"/>
    </row>
    <row r="8" spans="1:11" x14ac:dyDescent="0.25">
      <c r="A8" s="15" t="s">
        <v>211</v>
      </c>
      <c r="B8" s="15"/>
      <c r="C8" s="15"/>
      <c r="D8" s="15"/>
      <c r="E8" s="15"/>
      <c r="F8" s="15"/>
      <c r="G8" s="15"/>
      <c r="H8" s="15"/>
      <c r="I8" s="15"/>
      <c r="J8" s="15"/>
      <c r="K8" s="15"/>
    </row>
    <row r="9" spans="1:11" x14ac:dyDescent="0.25">
      <c r="A9" s="15"/>
      <c r="B9" s="15"/>
      <c r="C9" s="15"/>
      <c r="D9" s="15"/>
      <c r="E9" s="15"/>
      <c r="F9" s="15"/>
      <c r="G9" s="15"/>
      <c r="H9" s="15"/>
      <c r="I9" s="15"/>
      <c r="J9" s="15"/>
      <c r="K9" s="15"/>
    </row>
    <row r="10" spans="1:11" x14ac:dyDescent="0.25">
      <c r="A10" s="108" t="s">
        <v>149</v>
      </c>
      <c r="B10" s="15"/>
      <c r="C10" s="15" t="s">
        <v>212</v>
      </c>
      <c r="D10" s="15"/>
      <c r="E10" s="15"/>
      <c r="F10" s="15"/>
      <c r="G10" s="15"/>
      <c r="H10" s="15"/>
      <c r="I10" s="15"/>
      <c r="J10" s="15"/>
      <c r="K10" s="15"/>
    </row>
    <row r="11" spans="1:11" x14ac:dyDescent="0.25">
      <c r="A11" s="15"/>
      <c r="B11" s="15"/>
      <c r="C11" s="15"/>
      <c r="D11" s="15"/>
      <c r="E11" s="15"/>
      <c r="F11" s="15"/>
      <c r="G11" s="15"/>
      <c r="H11" s="15"/>
      <c r="I11" s="15"/>
      <c r="J11" s="15"/>
      <c r="K11" s="15"/>
    </row>
    <row r="12" spans="1:11" x14ac:dyDescent="0.25">
      <c r="A12" s="108" t="s">
        <v>150</v>
      </c>
      <c r="B12" s="15"/>
      <c r="C12" s="15" t="s">
        <v>213</v>
      </c>
      <c r="D12" s="15"/>
      <c r="E12" s="15"/>
      <c r="F12" s="15"/>
      <c r="G12" s="15"/>
      <c r="H12" s="15"/>
      <c r="I12" s="15"/>
      <c r="J12" s="15"/>
      <c r="K12" s="15"/>
    </row>
    <row r="13" spans="1:11" x14ac:dyDescent="0.25">
      <c r="A13" s="15"/>
      <c r="B13" s="15"/>
      <c r="C13" s="15"/>
      <c r="D13" s="15"/>
      <c r="E13" s="15"/>
      <c r="F13" s="15"/>
      <c r="G13" s="15"/>
      <c r="H13" s="15"/>
      <c r="I13" s="15"/>
      <c r="J13" s="15"/>
      <c r="K13" s="15"/>
    </row>
    <row r="14" spans="1:11" x14ac:dyDescent="0.25">
      <c r="A14" s="108" t="s">
        <v>47</v>
      </c>
      <c r="B14" s="15"/>
      <c r="C14" s="15" t="s">
        <v>214</v>
      </c>
      <c r="D14" s="15"/>
      <c r="E14" s="15"/>
      <c r="F14" s="15"/>
      <c r="G14" s="15"/>
      <c r="H14" s="15"/>
      <c r="I14" s="15"/>
      <c r="J14" s="15"/>
      <c r="K14" s="15"/>
    </row>
    <row r="15" spans="1:11" x14ac:dyDescent="0.25">
      <c r="A15" s="109"/>
      <c r="B15" s="15"/>
      <c r="C15" s="15"/>
      <c r="D15" s="15"/>
      <c r="E15" s="15"/>
      <c r="F15" s="15"/>
      <c r="G15" s="15"/>
      <c r="H15" s="15"/>
      <c r="I15" s="15"/>
      <c r="J15" s="15"/>
      <c r="K15" s="15"/>
    </row>
    <row r="16" spans="1:11" x14ac:dyDescent="0.25">
      <c r="A16" s="108" t="s">
        <v>48</v>
      </c>
      <c r="B16" s="15"/>
      <c r="C16" s="15" t="s">
        <v>215</v>
      </c>
      <c r="D16" s="15"/>
      <c r="E16" s="15"/>
      <c r="F16" s="15"/>
      <c r="G16" s="15"/>
      <c r="H16" s="15"/>
      <c r="I16" s="15"/>
      <c r="J16" s="15"/>
      <c r="K16" s="15"/>
    </row>
    <row r="17" spans="1:11" x14ac:dyDescent="0.25">
      <c r="A17" s="15"/>
      <c r="B17" s="15"/>
      <c r="C17" s="18" t="s">
        <v>9</v>
      </c>
      <c r="D17" s="110" t="s">
        <v>216</v>
      </c>
      <c r="E17" s="15" t="s">
        <v>217</v>
      </c>
      <c r="F17" s="15"/>
      <c r="G17" s="15"/>
      <c r="H17" s="15"/>
      <c r="I17" s="15"/>
      <c r="J17" s="15"/>
      <c r="K17" s="15"/>
    </row>
    <row r="18" spans="1:11" x14ac:dyDescent="0.25">
      <c r="A18" s="15"/>
      <c r="B18" s="15"/>
      <c r="C18" s="18" t="s">
        <v>24</v>
      </c>
      <c r="D18" s="110" t="s">
        <v>216</v>
      </c>
      <c r="E18" s="15" t="s">
        <v>218</v>
      </c>
      <c r="F18" s="15"/>
      <c r="G18" s="15"/>
      <c r="H18" s="15"/>
      <c r="I18" s="15"/>
      <c r="J18" s="15"/>
      <c r="K18" s="15"/>
    </row>
    <row r="19" spans="1:11" x14ac:dyDescent="0.25">
      <c r="A19" s="15"/>
      <c r="B19" s="15"/>
      <c r="C19" s="18" t="s">
        <v>3</v>
      </c>
      <c r="D19" s="110" t="s">
        <v>216</v>
      </c>
      <c r="E19" s="15" t="s">
        <v>219</v>
      </c>
      <c r="F19" s="15"/>
      <c r="G19" s="15" t="s">
        <v>30</v>
      </c>
      <c r="H19" s="15"/>
      <c r="I19" s="15"/>
      <c r="J19" s="15"/>
      <c r="K19" s="15"/>
    </row>
    <row r="20" spans="1:11" x14ac:dyDescent="0.25">
      <c r="A20" s="15"/>
      <c r="B20" s="15"/>
      <c r="C20" s="15"/>
      <c r="D20" s="15"/>
      <c r="E20" s="15"/>
      <c r="F20" s="15"/>
      <c r="G20" s="15"/>
      <c r="H20" s="15"/>
      <c r="I20" s="15"/>
      <c r="J20" s="15"/>
      <c r="K20" s="15"/>
    </row>
    <row r="21" spans="1:11" x14ac:dyDescent="0.25">
      <c r="A21" s="108" t="s">
        <v>49</v>
      </c>
      <c r="B21" s="15"/>
      <c r="C21" s="15" t="s">
        <v>220</v>
      </c>
      <c r="D21" s="15"/>
      <c r="E21" s="15"/>
      <c r="F21" s="15"/>
      <c r="G21" s="15"/>
      <c r="H21" s="15"/>
      <c r="I21" s="15"/>
      <c r="J21" s="15"/>
      <c r="K21" s="15"/>
    </row>
    <row r="22" spans="1:11" x14ac:dyDescent="0.25">
      <c r="A22" s="15"/>
      <c r="B22" s="15"/>
      <c r="C22" s="15"/>
      <c r="D22" s="15"/>
      <c r="E22" s="15"/>
      <c r="F22" s="15"/>
      <c r="G22" s="15"/>
      <c r="H22" s="15"/>
      <c r="I22" s="15"/>
      <c r="J22" s="15"/>
      <c r="K22" s="15"/>
    </row>
    <row r="23" spans="1:11" x14ac:dyDescent="0.25">
      <c r="A23" s="108" t="s">
        <v>50</v>
      </c>
      <c r="B23" s="15"/>
      <c r="C23" s="15" t="s">
        <v>221</v>
      </c>
      <c r="D23" s="15"/>
      <c r="E23" s="15"/>
      <c r="F23" s="15"/>
      <c r="G23" s="15"/>
      <c r="H23" s="15"/>
      <c r="I23" s="15"/>
      <c r="J23" s="15"/>
      <c r="K23" s="15"/>
    </row>
    <row r="24" spans="1:11" x14ac:dyDescent="0.25">
      <c r="A24" s="15"/>
      <c r="B24" s="15"/>
      <c r="C24" s="15"/>
      <c r="D24" s="15"/>
      <c r="E24" s="15"/>
      <c r="F24" s="15"/>
      <c r="G24" s="15"/>
      <c r="H24" s="15"/>
      <c r="I24" s="15"/>
      <c r="J24" s="15"/>
      <c r="K24" s="15"/>
    </row>
    <row r="25" spans="1:11" x14ac:dyDescent="0.25">
      <c r="A25" s="108" t="s">
        <v>222</v>
      </c>
      <c r="B25" s="15"/>
      <c r="C25" s="390" t="s">
        <v>223</v>
      </c>
      <c r="D25" s="390"/>
      <c r="E25" s="390"/>
      <c r="F25" s="390"/>
      <c r="G25" s="390"/>
      <c r="H25" s="390"/>
      <c r="I25" s="390"/>
      <c r="J25" s="390"/>
      <c r="K25" s="390"/>
    </row>
    <row r="26" spans="1:11" x14ac:dyDescent="0.25">
      <c r="A26" s="15"/>
      <c r="B26" s="15"/>
      <c r="C26" s="390"/>
      <c r="D26" s="390"/>
      <c r="E26" s="390"/>
      <c r="F26" s="390"/>
      <c r="G26" s="390"/>
      <c r="H26" s="390"/>
      <c r="I26" s="390"/>
      <c r="J26" s="390"/>
      <c r="K26" s="390"/>
    </row>
    <row r="27" spans="1:11" x14ac:dyDescent="0.25">
      <c r="A27" s="15"/>
      <c r="B27" s="15"/>
      <c r="C27" s="15"/>
      <c r="D27" s="15"/>
      <c r="E27" s="15"/>
      <c r="F27" s="15"/>
      <c r="G27" s="15"/>
      <c r="H27" s="15"/>
      <c r="I27" s="15"/>
      <c r="J27" s="15"/>
      <c r="K27" s="15"/>
    </row>
    <row r="28" spans="1:11" x14ac:dyDescent="0.25">
      <c r="A28" s="108" t="s">
        <v>224</v>
      </c>
      <c r="B28" s="15"/>
      <c r="C28" s="15" t="s">
        <v>225</v>
      </c>
      <c r="D28" s="15"/>
      <c r="E28" s="15"/>
      <c r="F28" s="15"/>
      <c r="G28" s="15"/>
      <c r="H28" s="15"/>
      <c r="I28" s="15"/>
      <c r="J28" s="15"/>
      <c r="K28" s="15"/>
    </row>
    <row r="29" spans="1:11" x14ac:dyDescent="0.25">
      <c r="A29" s="15"/>
      <c r="B29" s="15"/>
      <c r="C29" s="18" t="s">
        <v>182</v>
      </c>
      <c r="D29" s="110" t="s">
        <v>216</v>
      </c>
      <c r="E29" s="15" t="s">
        <v>226</v>
      </c>
      <c r="F29" s="15"/>
      <c r="G29" s="15"/>
      <c r="H29" s="15"/>
      <c r="I29" s="15"/>
      <c r="J29" s="15"/>
      <c r="K29" s="15"/>
    </row>
    <row r="30" spans="1:11" x14ac:dyDescent="0.25">
      <c r="A30" s="15"/>
      <c r="B30" s="15"/>
      <c r="C30" s="18" t="s">
        <v>62</v>
      </c>
      <c r="D30" s="110" t="s">
        <v>216</v>
      </c>
      <c r="E30" s="15" t="s">
        <v>227</v>
      </c>
      <c r="F30" s="15"/>
      <c r="G30" s="15"/>
      <c r="H30" s="15"/>
      <c r="I30" s="15"/>
      <c r="J30" s="15"/>
      <c r="K30" s="15"/>
    </row>
    <row r="31" spans="1:11" x14ac:dyDescent="0.25">
      <c r="A31" s="15"/>
      <c r="B31" s="15"/>
      <c r="C31" s="18" t="s">
        <v>206</v>
      </c>
      <c r="D31" s="110" t="s">
        <v>216</v>
      </c>
      <c r="E31" s="15" t="s">
        <v>228</v>
      </c>
      <c r="F31" s="15"/>
      <c r="G31" s="15"/>
      <c r="H31" s="15"/>
      <c r="I31" s="15"/>
      <c r="J31" s="15"/>
      <c r="K31" s="15"/>
    </row>
    <row r="32" spans="1:11" x14ac:dyDescent="0.25">
      <c r="A32" s="15"/>
      <c r="B32" s="15"/>
      <c r="C32" s="15"/>
      <c r="D32" s="15"/>
      <c r="E32" s="15"/>
      <c r="F32" s="15"/>
      <c r="G32" s="15"/>
      <c r="H32" s="15"/>
      <c r="I32" s="15"/>
      <c r="J32" s="15"/>
      <c r="K32" s="15"/>
    </row>
    <row r="33" spans="1:11" x14ac:dyDescent="0.25">
      <c r="A33" s="108" t="s">
        <v>40</v>
      </c>
      <c r="B33" s="15"/>
      <c r="C33" s="390" t="s">
        <v>229</v>
      </c>
      <c r="D33" s="390"/>
      <c r="E33" s="390"/>
      <c r="F33" s="390"/>
      <c r="G33" s="390"/>
      <c r="H33" s="390"/>
      <c r="I33" s="390"/>
      <c r="J33" s="390"/>
      <c r="K33" s="390"/>
    </row>
    <row r="34" spans="1:11" x14ac:dyDescent="0.25">
      <c r="A34" s="15"/>
      <c r="B34" s="15"/>
      <c r="C34" s="390"/>
      <c r="D34" s="390"/>
      <c r="E34" s="390"/>
      <c r="F34" s="390"/>
      <c r="G34" s="390"/>
      <c r="H34" s="390"/>
      <c r="I34" s="390"/>
      <c r="J34" s="390"/>
      <c r="K34" s="390"/>
    </row>
    <row r="35" spans="1:11" x14ac:dyDescent="0.25">
      <c r="A35" s="15"/>
      <c r="B35" s="15"/>
      <c r="C35" s="15"/>
      <c r="D35" s="15"/>
      <c r="E35" s="15"/>
      <c r="F35" s="15"/>
      <c r="G35" s="15"/>
      <c r="H35" s="15"/>
      <c r="I35" s="15"/>
      <c r="J35" s="15"/>
      <c r="K35" s="15"/>
    </row>
    <row r="36" spans="1:11" x14ac:dyDescent="0.25">
      <c r="A36" s="108" t="s">
        <v>175</v>
      </c>
      <c r="B36" s="15"/>
      <c r="C36" s="15" t="s">
        <v>230</v>
      </c>
      <c r="D36" s="15"/>
      <c r="E36" s="15"/>
      <c r="F36" s="15"/>
      <c r="G36" s="15"/>
      <c r="H36" s="15"/>
      <c r="I36" s="15"/>
      <c r="J36" s="15"/>
      <c r="K36" s="15"/>
    </row>
    <row r="37" spans="1:11" x14ac:dyDescent="0.25">
      <c r="A37" s="108"/>
      <c r="B37" s="15"/>
      <c r="C37" s="15"/>
      <c r="D37" s="15"/>
      <c r="E37" s="15"/>
      <c r="F37" s="15"/>
      <c r="G37" s="15"/>
      <c r="H37" s="15"/>
      <c r="I37" s="15"/>
      <c r="J37" s="15"/>
      <c r="K37" s="15"/>
    </row>
    <row r="38" spans="1:11" x14ac:dyDescent="0.25">
      <c r="A38" s="15"/>
      <c r="B38" s="15"/>
      <c r="C38" s="15"/>
      <c r="D38" s="15"/>
      <c r="E38" s="15"/>
      <c r="F38" s="15"/>
      <c r="G38" s="15"/>
      <c r="H38" s="15"/>
      <c r="I38" s="15"/>
      <c r="J38" s="15"/>
      <c r="K38" s="15"/>
    </row>
    <row r="39" spans="1:11" ht="48.75" customHeight="1" x14ac:dyDescent="0.25">
      <c r="A39" s="111" t="s">
        <v>38</v>
      </c>
      <c r="B39" s="15"/>
      <c r="C39" s="391" t="s">
        <v>231</v>
      </c>
      <c r="D39" s="391"/>
      <c r="E39" s="391"/>
      <c r="F39" s="391"/>
      <c r="G39" s="391"/>
      <c r="H39" s="391"/>
      <c r="I39" s="391"/>
      <c r="J39" s="391"/>
      <c r="K39" s="391"/>
    </row>
    <row r="40" spans="1:11" x14ac:dyDescent="0.25">
      <c r="A40" s="15"/>
      <c r="B40" s="15"/>
      <c r="C40" s="15"/>
      <c r="D40" s="15"/>
      <c r="E40" s="15"/>
      <c r="F40" s="15"/>
      <c r="G40" s="15"/>
      <c r="H40" s="15"/>
      <c r="I40" s="15"/>
      <c r="J40" s="15"/>
      <c r="K40" s="15"/>
    </row>
    <row r="41" spans="1:11" x14ac:dyDescent="0.25">
      <c r="A41" s="15"/>
      <c r="B41" s="15"/>
      <c r="C41" s="15"/>
      <c r="D41" s="15"/>
      <c r="E41" s="15"/>
      <c r="F41" s="15"/>
      <c r="G41" s="15"/>
      <c r="H41" s="15"/>
      <c r="I41" s="15"/>
      <c r="J41" s="15"/>
      <c r="K41" s="15"/>
    </row>
    <row r="42" spans="1:11" x14ac:dyDescent="0.25">
      <c r="A42" s="15"/>
      <c r="B42" s="15"/>
      <c r="C42" s="15"/>
      <c r="D42" s="15"/>
      <c r="E42" s="15"/>
      <c r="F42" s="15"/>
      <c r="G42" s="15"/>
      <c r="H42" s="15"/>
      <c r="I42" s="15"/>
      <c r="J42" s="15"/>
      <c r="K42" s="15"/>
    </row>
    <row r="43" spans="1:11" x14ac:dyDescent="0.25">
      <c r="A43" s="15"/>
      <c r="B43" s="15"/>
      <c r="C43" s="15"/>
      <c r="D43" s="15"/>
      <c r="E43" s="15"/>
      <c r="F43" s="15"/>
      <c r="G43" s="15"/>
      <c r="H43" s="15"/>
      <c r="I43" s="15"/>
      <c r="J43" s="15"/>
      <c r="K43" s="15"/>
    </row>
    <row r="44" spans="1:11" x14ac:dyDescent="0.25">
      <c r="A44" s="15"/>
      <c r="B44" s="15"/>
      <c r="C44" s="15"/>
      <c r="D44" s="15"/>
      <c r="E44" s="15"/>
      <c r="F44" s="15"/>
      <c r="G44" s="15"/>
      <c r="H44" s="15"/>
      <c r="I44" s="15"/>
      <c r="J44" s="15"/>
      <c r="K44" s="15"/>
    </row>
    <row r="45" spans="1:11" x14ac:dyDescent="0.25">
      <c r="A45" s="15"/>
      <c r="B45" s="15"/>
      <c r="C45" s="15"/>
      <c r="D45" s="15"/>
      <c r="E45" s="15"/>
      <c r="F45" s="15"/>
      <c r="G45" s="15"/>
      <c r="H45" s="15"/>
      <c r="I45" s="15"/>
      <c r="J45" s="15"/>
      <c r="K45" s="15"/>
    </row>
    <row r="46" spans="1:11" x14ac:dyDescent="0.25">
      <c r="A46" s="15"/>
      <c r="B46" s="15"/>
      <c r="C46" s="15"/>
      <c r="D46" s="15"/>
      <c r="E46" s="15"/>
      <c r="F46" s="15"/>
      <c r="G46" s="15"/>
      <c r="H46" s="15"/>
      <c r="I46" s="15"/>
      <c r="J46" s="15"/>
      <c r="K46" s="15"/>
    </row>
    <row r="47" spans="1:11" x14ac:dyDescent="0.25">
      <c r="A47" s="15"/>
      <c r="B47" s="15"/>
      <c r="C47" s="15"/>
      <c r="D47" s="15"/>
      <c r="E47" s="15"/>
      <c r="F47" s="15"/>
      <c r="G47" s="15"/>
      <c r="H47" s="15"/>
      <c r="I47" s="15"/>
      <c r="J47" s="15"/>
      <c r="K47" s="15"/>
    </row>
    <row r="48" spans="1:11" x14ac:dyDescent="0.25">
      <c r="A48" s="15"/>
      <c r="B48" s="15"/>
      <c r="C48" s="15"/>
      <c r="D48" s="15"/>
      <c r="E48" s="15"/>
      <c r="F48" s="15"/>
      <c r="G48" s="15"/>
      <c r="H48" s="15"/>
      <c r="I48" s="15"/>
      <c r="J48" s="15"/>
      <c r="K48" s="15"/>
    </row>
    <row r="49" spans="1:11" x14ac:dyDescent="0.25">
      <c r="A49" s="15"/>
      <c r="B49" s="15"/>
      <c r="C49" s="15"/>
      <c r="D49" s="15"/>
      <c r="E49" s="15"/>
      <c r="F49" s="15"/>
      <c r="G49" s="15"/>
      <c r="H49" s="15"/>
      <c r="I49" s="15"/>
      <c r="J49" s="15"/>
      <c r="K49" s="15"/>
    </row>
    <row r="50" spans="1:11" x14ac:dyDescent="0.25">
      <c r="A50" s="15"/>
      <c r="B50" s="15"/>
      <c r="C50" s="15"/>
      <c r="D50" s="15"/>
      <c r="E50" s="15"/>
      <c r="F50" s="15"/>
      <c r="G50" s="15"/>
      <c r="H50" s="15"/>
      <c r="I50" s="15"/>
      <c r="J50" s="15"/>
      <c r="K50" s="15"/>
    </row>
    <row r="51" spans="1:11" x14ac:dyDescent="0.25">
      <c r="A51" s="15"/>
      <c r="B51" s="15"/>
      <c r="C51" s="15"/>
      <c r="D51" s="15"/>
      <c r="E51" s="15"/>
      <c r="F51" s="15"/>
      <c r="G51" s="15"/>
      <c r="H51" s="15"/>
      <c r="I51" s="15"/>
      <c r="J51" s="15"/>
      <c r="K51" s="15"/>
    </row>
  </sheetData>
  <mergeCells count="4">
    <mergeCell ref="C33:K34"/>
    <mergeCell ref="C39:K39"/>
    <mergeCell ref="A5:K6"/>
    <mergeCell ref="C25:K26"/>
  </mergeCells>
  <pageMargins left="0.7" right="0.7" top="0.75" bottom="0.75" header="0.3" footer="0.3"/>
  <pageSetup scale="64" orientation="landscape" horizontalDpi="90" verticalDpi="90" r:id="rId1"/>
  <headerFooter>
    <oddFooter>&amp;L&amp;1#&amp;"Arial"&amp;10&amp;K737373DTCC Public (White)</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57"/>
  <sheetViews>
    <sheetView workbookViewId="0">
      <selection sqref="A1:C1"/>
    </sheetView>
  </sheetViews>
  <sheetFormatPr defaultRowHeight="15" x14ac:dyDescent="0.25"/>
  <cols>
    <col min="2" max="2" width="20.140625" customWidth="1"/>
    <col min="258" max="258" width="9.85546875" customWidth="1"/>
    <col min="514" max="514" width="9.85546875" customWidth="1"/>
    <col min="770" max="770" width="9.85546875" customWidth="1"/>
    <col min="1026" max="1026" width="9.85546875" customWidth="1"/>
    <col min="1282" max="1282" width="9.85546875" customWidth="1"/>
    <col min="1538" max="1538" width="9.85546875" customWidth="1"/>
    <col min="1794" max="1794" width="9.85546875" customWidth="1"/>
    <col min="2050" max="2050" width="9.85546875" customWidth="1"/>
    <col min="2306" max="2306" width="9.85546875" customWidth="1"/>
    <col min="2562" max="2562" width="9.85546875" customWidth="1"/>
    <col min="2818" max="2818" width="9.85546875" customWidth="1"/>
    <col min="3074" max="3074" width="9.85546875" customWidth="1"/>
    <col min="3330" max="3330" width="9.85546875" customWidth="1"/>
    <col min="3586" max="3586" width="9.85546875" customWidth="1"/>
    <col min="3842" max="3842" width="9.85546875" customWidth="1"/>
    <col min="4098" max="4098" width="9.85546875" customWidth="1"/>
    <col min="4354" max="4354" width="9.85546875" customWidth="1"/>
    <col min="4610" max="4610" width="9.85546875" customWidth="1"/>
    <col min="4866" max="4866" width="9.85546875" customWidth="1"/>
    <col min="5122" max="5122" width="9.85546875" customWidth="1"/>
    <col min="5378" max="5378" width="9.85546875" customWidth="1"/>
    <col min="5634" max="5634" width="9.85546875" customWidth="1"/>
    <col min="5890" max="5890" width="9.85546875" customWidth="1"/>
    <col min="6146" max="6146" width="9.85546875" customWidth="1"/>
    <col min="6402" max="6402" width="9.85546875" customWidth="1"/>
    <col min="6658" max="6658" width="9.85546875" customWidth="1"/>
    <col min="6914" max="6914" width="9.85546875" customWidth="1"/>
    <col min="7170" max="7170" width="9.85546875" customWidth="1"/>
    <col min="7426" max="7426" width="9.85546875" customWidth="1"/>
    <col min="7682" max="7682" width="9.85546875" customWidth="1"/>
    <col min="7938" max="7938" width="9.85546875" customWidth="1"/>
    <col min="8194" max="8194" width="9.85546875" customWidth="1"/>
    <col min="8450" max="8450" width="9.85546875" customWidth="1"/>
    <col min="8706" max="8706" width="9.85546875" customWidth="1"/>
    <col min="8962" max="8962" width="9.85546875" customWidth="1"/>
    <col min="9218" max="9218" width="9.85546875" customWidth="1"/>
    <col min="9474" max="9474" width="9.85546875" customWidth="1"/>
    <col min="9730" max="9730" width="9.85546875" customWidth="1"/>
    <col min="9986" max="9986" width="9.85546875" customWidth="1"/>
    <col min="10242" max="10242" width="9.85546875" customWidth="1"/>
    <col min="10498" max="10498" width="9.85546875" customWidth="1"/>
    <col min="10754" max="10754" width="9.85546875" customWidth="1"/>
    <col min="11010" max="11010" width="9.85546875" customWidth="1"/>
    <col min="11266" max="11266" width="9.85546875" customWidth="1"/>
    <col min="11522" max="11522" width="9.85546875" customWidth="1"/>
    <col min="11778" max="11778" width="9.85546875" customWidth="1"/>
    <col min="12034" max="12034" width="9.85546875" customWidth="1"/>
    <col min="12290" max="12290" width="9.85546875" customWidth="1"/>
    <col min="12546" max="12546" width="9.85546875" customWidth="1"/>
    <col min="12802" max="12802" width="9.85546875" customWidth="1"/>
    <col min="13058" max="13058" width="9.85546875" customWidth="1"/>
    <col min="13314" max="13314" width="9.85546875" customWidth="1"/>
    <col min="13570" max="13570" width="9.85546875" customWidth="1"/>
    <col min="13826" max="13826" width="9.85546875" customWidth="1"/>
    <col min="14082" max="14082" width="9.85546875" customWidth="1"/>
    <col min="14338" max="14338" width="9.85546875" customWidth="1"/>
    <col min="14594" max="14594" width="9.85546875" customWidth="1"/>
    <col min="14850" max="14850" width="9.85546875" customWidth="1"/>
    <col min="15106" max="15106" width="9.85546875" customWidth="1"/>
    <col min="15362" max="15362" width="9.85546875" customWidth="1"/>
    <col min="15618" max="15618" width="9.85546875" customWidth="1"/>
    <col min="15874" max="15874" width="9.85546875" customWidth="1"/>
    <col min="16130" max="16130" width="9.85546875" customWidth="1"/>
  </cols>
  <sheetData>
    <row r="1" spans="1:12" x14ac:dyDescent="0.25">
      <c r="A1" s="420" t="s">
        <v>458</v>
      </c>
      <c r="B1" s="420"/>
      <c r="C1" s="420"/>
      <c r="D1" s="251"/>
      <c r="E1" s="251"/>
      <c r="F1" s="251"/>
      <c r="G1" s="251"/>
      <c r="H1" s="251"/>
      <c r="I1" s="251"/>
      <c r="J1" s="421"/>
      <c r="K1" s="421"/>
      <c r="L1" s="252"/>
    </row>
    <row r="2" spans="1:12" x14ac:dyDescent="0.25">
      <c r="A2" s="422" t="s">
        <v>459</v>
      </c>
      <c r="B2" s="422"/>
      <c r="C2" s="422"/>
      <c r="D2" s="422"/>
      <c r="E2" s="422"/>
      <c r="F2" s="422"/>
      <c r="G2" s="422"/>
      <c r="H2" s="422"/>
      <c r="I2" s="253"/>
      <c r="J2" s="254"/>
      <c r="K2" s="251"/>
      <c r="L2" s="255"/>
    </row>
    <row r="3" spans="1:12" x14ac:dyDescent="0.25">
      <c r="A3" s="256" t="s">
        <v>460</v>
      </c>
      <c r="B3" s="256" t="s">
        <v>461</v>
      </c>
      <c r="C3" s="257"/>
      <c r="D3" s="257"/>
      <c r="E3" s="257"/>
      <c r="F3" s="256" t="s">
        <v>462</v>
      </c>
      <c r="G3" s="256" t="s">
        <v>463</v>
      </c>
      <c r="H3" s="256"/>
      <c r="I3" s="253"/>
      <c r="J3" s="254"/>
      <c r="K3" s="251"/>
      <c r="L3" s="255"/>
    </row>
    <row r="4" spans="1:12" x14ac:dyDescent="0.25">
      <c r="A4" s="256" t="s">
        <v>464</v>
      </c>
      <c r="B4" s="256" t="s">
        <v>465</v>
      </c>
      <c r="C4" s="15"/>
      <c r="D4" s="15"/>
      <c r="E4" s="15"/>
      <c r="F4" s="256" t="s">
        <v>466</v>
      </c>
      <c r="G4" s="419" t="s">
        <v>467</v>
      </c>
      <c r="H4" s="419"/>
      <c r="I4" s="15"/>
      <c r="J4" s="15"/>
      <c r="K4" s="15"/>
      <c r="L4" s="15"/>
    </row>
    <row r="5" spans="1:12" x14ac:dyDescent="0.25">
      <c r="A5" s="256" t="s">
        <v>468</v>
      </c>
      <c r="B5" s="256" t="s">
        <v>469</v>
      </c>
      <c r="C5" s="15"/>
      <c r="D5" s="15"/>
      <c r="E5" s="15"/>
      <c r="F5" s="256" t="s">
        <v>470</v>
      </c>
      <c r="G5" s="258" t="s">
        <v>471</v>
      </c>
      <c r="H5" s="256"/>
      <c r="I5" s="15"/>
      <c r="J5" s="15"/>
      <c r="K5" s="15"/>
      <c r="L5" s="15"/>
    </row>
    <row r="6" spans="1:12" x14ac:dyDescent="0.25">
      <c r="A6" s="256" t="s">
        <v>472</v>
      </c>
      <c r="B6" s="256" t="s">
        <v>473</v>
      </c>
      <c r="C6" s="15"/>
      <c r="D6" s="15"/>
      <c r="E6" s="15"/>
      <c r="F6" s="256" t="s">
        <v>474</v>
      </c>
      <c r="G6" s="419" t="s">
        <v>475</v>
      </c>
      <c r="H6" s="419"/>
      <c r="I6" s="15"/>
      <c r="J6" s="15"/>
      <c r="K6" s="15"/>
      <c r="L6" s="15"/>
    </row>
    <row r="7" spans="1:12" x14ac:dyDescent="0.25">
      <c r="A7" s="256" t="s">
        <v>476</v>
      </c>
      <c r="B7" s="256" t="s">
        <v>477</v>
      </c>
      <c r="C7" s="15"/>
      <c r="D7" s="15"/>
      <c r="E7" s="15"/>
      <c r="F7" s="256" t="s">
        <v>478</v>
      </c>
      <c r="G7" s="419" t="s">
        <v>479</v>
      </c>
      <c r="H7" s="419"/>
      <c r="I7" s="15"/>
      <c r="J7" s="15"/>
      <c r="K7" s="15"/>
      <c r="L7" s="15"/>
    </row>
    <row r="8" spans="1:12" x14ac:dyDescent="0.25">
      <c r="A8" s="256" t="s">
        <v>480</v>
      </c>
      <c r="B8" s="256" t="s">
        <v>481</v>
      </c>
      <c r="C8" s="15"/>
      <c r="D8" s="15"/>
      <c r="E8" s="15"/>
      <c r="F8" s="256" t="s">
        <v>482</v>
      </c>
      <c r="G8" s="419" t="s">
        <v>483</v>
      </c>
      <c r="H8" s="419"/>
      <c r="I8" s="15"/>
      <c r="J8" s="15"/>
      <c r="K8" s="15"/>
      <c r="L8" s="15"/>
    </row>
    <row r="9" spans="1:12" x14ac:dyDescent="0.25">
      <c r="A9" s="256" t="s">
        <v>484</v>
      </c>
      <c r="B9" s="419" t="s">
        <v>485</v>
      </c>
      <c r="C9" s="419"/>
      <c r="D9" s="15"/>
      <c r="E9" s="15"/>
      <c r="F9" s="256" t="s">
        <v>486</v>
      </c>
      <c r="G9" s="419" t="s">
        <v>487</v>
      </c>
      <c r="H9" s="419"/>
      <c r="I9" s="15"/>
      <c r="J9" s="15"/>
      <c r="K9" s="15"/>
      <c r="L9" s="15"/>
    </row>
    <row r="10" spans="1:12" x14ac:dyDescent="0.25">
      <c r="A10" s="256" t="s">
        <v>488</v>
      </c>
      <c r="B10" s="419" t="s">
        <v>489</v>
      </c>
      <c r="C10" s="419"/>
      <c r="D10" s="15"/>
      <c r="E10" s="15"/>
      <c r="F10" s="256" t="s">
        <v>490</v>
      </c>
      <c r="G10" s="419" t="s">
        <v>491</v>
      </c>
      <c r="H10" s="419"/>
      <c r="I10" s="15"/>
      <c r="J10" s="15"/>
      <c r="K10" s="15"/>
      <c r="L10" s="15"/>
    </row>
    <row r="11" spans="1:12" x14ac:dyDescent="0.25">
      <c r="A11" s="256" t="s">
        <v>492</v>
      </c>
      <c r="B11" s="256" t="s">
        <v>493</v>
      </c>
      <c r="C11" s="15"/>
      <c r="D11" s="15"/>
      <c r="E11" s="15"/>
      <c r="F11" s="256" t="s">
        <v>414</v>
      </c>
      <c r="G11" s="419" t="s">
        <v>494</v>
      </c>
      <c r="H11" s="419"/>
      <c r="I11" s="15"/>
      <c r="J11" s="15"/>
      <c r="K11" s="15"/>
      <c r="L11" s="15"/>
    </row>
    <row r="12" spans="1:12" x14ac:dyDescent="0.25">
      <c r="A12" s="256" t="s">
        <v>495</v>
      </c>
      <c r="B12" s="256" t="s">
        <v>496</v>
      </c>
      <c r="C12" s="15"/>
      <c r="D12" s="15"/>
      <c r="E12" s="15"/>
      <c r="F12" s="256" t="s">
        <v>497</v>
      </c>
      <c r="G12" s="419" t="s">
        <v>498</v>
      </c>
      <c r="H12" s="419"/>
      <c r="I12" s="15"/>
      <c r="J12" s="15"/>
      <c r="K12" s="15"/>
      <c r="L12" s="15"/>
    </row>
    <row r="13" spans="1:12" x14ac:dyDescent="0.25">
      <c r="A13" s="256" t="s">
        <v>499</v>
      </c>
      <c r="B13" s="256" t="s">
        <v>500</v>
      </c>
      <c r="C13" s="15"/>
      <c r="D13" s="15"/>
      <c r="E13" s="15"/>
      <c r="F13" s="256" t="s">
        <v>501</v>
      </c>
      <c r="G13" s="419" t="s">
        <v>502</v>
      </c>
      <c r="H13" s="419"/>
      <c r="I13" s="15"/>
      <c r="J13" s="15"/>
      <c r="K13" s="15"/>
      <c r="L13" s="15"/>
    </row>
    <row r="14" spans="1:12" x14ac:dyDescent="0.25">
      <c r="A14" s="256" t="s">
        <v>503</v>
      </c>
      <c r="B14" s="256" t="s">
        <v>504</v>
      </c>
      <c r="C14" s="15"/>
      <c r="D14" s="15"/>
      <c r="E14" s="15"/>
      <c r="F14" s="256" t="s">
        <v>505</v>
      </c>
      <c r="G14" s="419" t="s">
        <v>506</v>
      </c>
      <c r="H14" s="419"/>
      <c r="I14" s="15"/>
      <c r="J14" s="15"/>
      <c r="K14" s="15"/>
      <c r="L14" s="15"/>
    </row>
    <row r="15" spans="1:12" x14ac:dyDescent="0.25">
      <c r="A15" s="256" t="s">
        <v>507</v>
      </c>
      <c r="B15" s="256" t="s">
        <v>508</v>
      </c>
      <c r="C15" s="15"/>
      <c r="D15" s="15"/>
      <c r="E15" s="15"/>
      <c r="F15" s="256" t="s">
        <v>509</v>
      </c>
      <c r="G15" s="419" t="s">
        <v>510</v>
      </c>
      <c r="H15" s="419"/>
      <c r="I15" s="15"/>
      <c r="J15" s="15"/>
      <c r="K15" s="15"/>
      <c r="L15" s="15"/>
    </row>
    <row r="16" spans="1:12" x14ac:dyDescent="0.25">
      <c r="A16" s="256" t="s">
        <v>511</v>
      </c>
      <c r="B16" s="256" t="s">
        <v>512</v>
      </c>
      <c r="C16" s="15"/>
      <c r="D16" s="15"/>
      <c r="E16" s="15"/>
      <c r="F16" s="256" t="s">
        <v>513</v>
      </c>
      <c r="G16" s="419" t="s">
        <v>514</v>
      </c>
      <c r="H16" s="419"/>
      <c r="I16" s="419"/>
      <c r="J16" s="419"/>
      <c r="K16" s="15"/>
      <c r="L16" s="15"/>
    </row>
    <row r="17" spans="1:12" x14ac:dyDescent="0.25">
      <c r="A17" s="256" t="s">
        <v>515</v>
      </c>
      <c r="B17" s="256" t="s">
        <v>516</v>
      </c>
      <c r="C17" s="15"/>
      <c r="D17" s="15"/>
      <c r="E17" s="15"/>
      <c r="F17" s="256" t="s">
        <v>517</v>
      </c>
      <c r="G17" s="419" t="s">
        <v>518</v>
      </c>
      <c r="H17" s="419"/>
      <c r="I17" s="419"/>
      <c r="J17" s="15"/>
      <c r="K17" s="15"/>
      <c r="L17" s="15"/>
    </row>
    <row r="18" spans="1:12" x14ac:dyDescent="0.25">
      <c r="A18" s="256" t="s">
        <v>519</v>
      </c>
      <c r="B18" s="256" t="s">
        <v>520</v>
      </c>
      <c r="C18" s="15"/>
      <c r="D18" s="15"/>
      <c r="E18" s="15"/>
      <c r="F18" s="256" t="s">
        <v>521</v>
      </c>
      <c r="G18" s="419" t="s">
        <v>522</v>
      </c>
      <c r="H18" s="419"/>
      <c r="I18" s="419"/>
      <c r="J18" s="15"/>
      <c r="K18" s="15"/>
      <c r="L18" s="15"/>
    </row>
    <row r="19" spans="1:12" x14ac:dyDescent="0.25">
      <c r="A19" s="256" t="s">
        <v>523</v>
      </c>
      <c r="B19" s="256" t="s">
        <v>524</v>
      </c>
      <c r="C19" s="15"/>
      <c r="D19" s="15"/>
      <c r="E19" s="15"/>
      <c r="F19" s="256"/>
      <c r="G19" s="256"/>
      <c r="H19" s="256"/>
      <c r="I19" s="15"/>
      <c r="J19" s="15"/>
      <c r="K19" s="15"/>
      <c r="L19" s="15"/>
    </row>
    <row r="20" spans="1:12" x14ac:dyDescent="0.25">
      <c r="A20" s="256" t="s">
        <v>525</v>
      </c>
      <c r="B20" s="256" t="s">
        <v>526</v>
      </c>
      <c r="C20" s="15"/>
      <c r="D20" s="15"/>
      <c r="E20" s="15"/>
      <c r="F20" s="256"/>
      <c r="G20" s="256"/>
      <c r="H20" s="256"/>
      <c r="I20" s="15"/>
      <c r="J20" s="15"/>
      <c r="K20" s="15"/>
      <c r="L20" s="15"/>
    </row>
    <row r="21" spans="1:12" x14ac:dyDescent="0.25">
      <c r="A21" s="256" t="s">
        <v>527</v>
      </c>
      <c r="B21" s="256" t="s">
        <v>528</v>
      </c>
      <c r="C21" s="15"/>
      <c r="D21" s="15"/>
      <c r="E21" s="15"/>
      <c r="F21" s="15"/>
      <c r="G21" s="15"/>
      <c r="H21" s="15"/>
      <c r="I21" s="15"/>
      <c r="J21" s="15"/>
      <c r="K21" s="15"/>
      <c r="L21" s="15"/>
    </row>
    <row r="22" spans="1:12" x14ac:dyDescent="0.25">
      <c r="A22" s="256" t="s">
        <v>529</v>
      </c>
      <c r="B22" s="419" t="s">
        <v>530</v>
      </c>
      <c r="C22" s="419"/>
      <c r="D22" s="15"/>
      <c r="E22" s="15"/>
      <c r="F22" s="15"/>
      <c r="G22" s="15"/>
      <c r="H22" s="15"/>
      <c r="I22" s="15"/>
      <c r="J22" s="15"/>
      <c r="K22" s="15"/>
      <c r="L22" s="15"/>
    </row>
    <row r="23" spans="1:12" x14ac:dyDescent="0.25">
      <c r="A23" s="256" t="s">
        <v>531</v>
      </c>
      <c r="B23" s="256" t="s">
        <v>532</v>
      </c>
      <c r="C23" s="15"/>
      <c r="D23" s="15"/>
      <c r="E23" s="15"/>
      <c r="F23" s="15"/>
      <c r="G23" s="15"/>
      <c r="H23" s="15"/>
      <c r="I23" s="15"/>
      <c r="J23" s="15"/>
      <c r="K23" s="15"/>
      <c r="L23" s="15"/>
    </row>
    <row r="24" spans="1:12" x14ac:dyDescent="0.25">
      <c r="A24" s="256" t="s">
        <v>533</v>
      </c>
      <c r="B24" s="256" t="s">
        <v>534</v>
      </c>
      <c r="C24" s="15"/>
      <c r="D24" s="15"/>
      <c r="E24" s="15"/>
      <c r="F24" s="15"/>
      <c r="G24" s="15"/>
      <c r="H24" s="15"/>
      <c r="I24" s="15"/>
      <c r="J24" s="15"/>
      <c r="K24" s="15"/>
      <c r="L24" s="15"/>
    </row>
    <row r="25" spans="1:12" x14ac:dyDescent="0.25">
      <c r="A25" s="256" t="s">
        <v>535</v>
      </c>
      <c r="B25" s="256" t="s">
        <v>536</v>
      </c>
      <c r="C25" s="15"/>
      <c r="D25" s="15"/>
      <c r="E25" s="15"/>
      <c r="F25" s="15"/>
      <c r="G25" s="15"/>
      <c r="H25" s="15"/>
      <c r="I25" s="15"/>
      <c r="J25" s="15"/>
      <c r="K25" s="15"/>
      <c r="L25" s="15"/>
    </row>
    <row r="26" spans="1:12" x14ac:dyDescent="0.25">
      <c r="A26" s="256" t="s">
        <v>537</v>
      </c>
      <c r="B26" s="256" t="s">
        <v>538</v>
      </c>
      <c r="C26" s="15"/>
      <c r="D26" s="15"/>
      <c r="E26" s="15"/>
      <c r="F26" s="15"/>
      <c r="G26" s="15"/>
      <c r="H26" s="15"/>
      <c r="I26" s="15"/>
      <c r="J26" s="15"/>
      <c r="K26" s="15"/>
      <c r="L26" s="15"/>
    </row>
    <row r="27" spans="1:12" x14ac:dyDescent="0.25">
      <c r="A27" s="256" t="s">
        <v>539</v>
      </c>
      <c r="B27" s="256" t="s">
        <v>540</v>
      </c>
      <c r="C27" s="15"/>
      <c r="D27" s="15"/>
      <c r="E27" s="15"/>
      <c r="F27" s="15"/>
      <c r="G27" s="15"/>
      <c r="H27" s="15"/>
      <c r="I27" s="15"/>
      <c r="J27" s="15"/>
      <c r="K27" s="15"/>
      <c r="L27" s="15"/>
    </row>
    <row r="28" spans="1:12" x14ac:dyDescent="0.25">
      <c r="A28" s="256" t="s">
        <v>541</v>
      </c>
      <c r="B28" s="419" t="s">
        <v>542</v>
      </c>
      <c r="C28" s="419"/>
      <c r="D28" s="15"/>
      <c r="E28" s="15"/>
      <c r="F28" s="15"/>
      <c r="G28" s="15"/>
      <c r="H28" s="15"/>
      <c r="I28" s="15"/>
      <c r="J28" s="15"/>
      <c r="K28" s="15"/>
      <c r="L28" s="15"/>
    </row>
    <row r="29" spans="1:12" x14ac:dyDescent="0.25">
      <c r="A29" s="256" t="s">
        <v>543</v>
      </c>
      <c r="B29" s="256" t="s">
        <v>544</v>
      </c>
      <c r="C29" s="15"/>
      <c r="D29" s="15"/>
      <c r="E29" s="15"/>
      <c r="F29" s="15"/>
      <c r="G29" s="15"/>
      <c r="H29" s="15"/>
      <c r="I29" s="15"/>
      <c r="J29" s="15"/>
      <c r="K29" s="15"/>
      <c r="L29" s="15"/>
    </row>
    <row r="30" spans="1:12" x14ac:dyDescent="0.25">
      <c r="A30" s="256" t="s">
        <v>545</v>
      </c>
      <c r="B30" s="419" t="s">
        <v>546</v>
      </c>
      <c r="C30" s="419"/>
      <c r="D30" s="419"/>
      <c r="E30" s="15"/>
      <c r="F30" s="15"/>
      <c r="G30" s="15"/>
      <c r="H30" s="15"/>
      <c r="I30" s="15"/>
      <c r="J30" s="15"/>
      <c r="K30" s="15"/>
      <c r="L30" s="15"/>
    </row>
    <row r="31" spans="1:12" x14ac:dyDescent="0.25">
      <c r="A31" s="256" t="s">
        <v>547</v>
      </c>
      <c r="B31" s="419" t="s">
        <v>548</v>
      </c>
      <c r="C31" s="419"/>
      <c r="D31" s="419"/>
      <c r="E31" s="15"/>
      <c r="F31" s="15"/>
      <c r="G31" s="15"/>
      <c r="H31" s="15"/>
      <c r="I31" s="15"/>
      <c r="J31" s="15"/>
      <c r="K31" s="15"/>
      <c r="L31" s="15"/>
    </row>
    <row r="32" spans="1:12" x14ac:dyDescent="0.25">
      <c r="A32" s="256" t="s">
        <v>549</v>
      </c>
      <c r="B32" s="256" t="s">
        <v>550</v>
      </c>
      <c r="C32" s="256"/>
      <c r="D32" s="256"/>
      <c r="E32" s="15"/>
      <c r="F32" s="15"/>
      <c r="G32" s="15"/>
      <c r="H32" s="15"/>
      <c r="I32" s="15"/>
      <c r="J32" s="15"/>
      <c r="K32" s="15"/>
      <c r="L32" s="15"/>
    </row>
    <row r="33" spans="1:12" ht="12.75" customHeight="1" x14ac:dyDescent="0.25">
      <c r="A33" s="256" t="s">
        <v>551</v>
      </c>
      <c r="B33" s="256" t="s">
        <v>552</v>
      </c>
      <c r="C33" s="256"/>
      <c r="D33" s="256"/>
      <c r="E33" s="15"/>
      <c r="F33" s="15"/>
      <c r="G33" s="15"/>
      <c r="H33" s="15"/>
      <c r="I33" s="15"/>
      <c r="J33" s="15"/>
      <c r="K33" s="15"/>
      <c r="L33" s="15"/>
    </row>
    <row r="34" spans="1:12" ht="12.75" customHeight="1" x14ac:dyDescent="0.25">
      <c r="A34" s="256" t="s">
        <v>553</v>
      </c>
      <c r="B34" s="256" t="s">
        <v>554</v>
      </c>
      <c r="C34" s="256"/>
      <c r="D34" s="256"/>
      <c r="E34" s="15"/>
      <c r="F34" s="15"/>
      <c r="G34" s="15"/>
      <c r="H34" s="15"/>
      <c r="I34" s="15"/>
      <c r="J34" s="15"/>
      <c r="K34" s="15"/>
      <c r="L34" s="15"/>
    </row>
    <row r="35" spans="1:12" ht="12.75" customHeight="1" x14ac:dyDescent="0.25">
      <c r="A35" s="256" t="s">
        <v>555</v>
      </c>
      <c r="B35" s="256" t="s">
        <v>556</v>
      </c>
      <c r="C35" s="256"/>
      <c r="D35" s="256"/>
      <c r="E35" s="15"/>
      <c r="F35" s="15"/>
      <c r="G35" s="15"/>
      <c r="H35" s="15"/>
      <c r="I35" s="15"/>
      <c r="J35" s="15"/>
      <c r="K35" s="15"/>
      <c r="L35" s="15"/>
    </row>
    <row r="36" spans="1:12" x14ac:dyDescent="0.25">
      <c r="A36" s="256" t="s">
        <v>557</v>
      </c>
      <c r="B36" s="256" t="s">
        <v>558</v>
      </c>
      <c r="C36" s="256"/>
      <c r="D36" s="256"/>
      <c r="E36" s="15"/>
      <c r="F36" s="15"/>
      <c r="G36" s="15"/>
      <c r="H36" s="15"/>
      <c r="I36" s="15"/>
      <c r="J36" s="15"/>
      <c r="K36" s="15"/>
      <c r="L36" s="15"/>
    </row>
    <row r="37" spans="1:12" x14ac:dyDescent="0.25">
      <c r="A37" s="256" t="s">
        <v>559</v>
      </c>
      <c r="B37" s="256" t="s">
        <v>560</v>
      </c>
      <c r="C37" s="256"/>
      <c r="D37" s="256"/>
      <c r="E37" s="15"/>
      <c r="F37" s="15"/>
      <c r="G37" s="15"/>
      <c r="H37" s="15"/>
      <c r="I37" s="15"/>
      <c r="J37" s="15"/>
      <c r="K37" s="15"/>
      <c r="L37" s="15"/>
    </row>
    <row r="38" spans="1:12" x14ac:dyDescent="0.25">
      <c r="A38" s="256" t="s">
        <v>561</v>
      </c>
      <c r="B38" s="256" t="s">
        <v>562</v>
      </c>
      <c r="C38" s="256"/>
      <c r="D38" s="256"/>
      <c r="E38" s="15"/>
      <c r="F38" s="15"/>
      <c r="G38" s="15"/>
      <c r="H38" s="15"/>
      <c r="I38" s="15"/>
      <c r="J38" s="15"/>
      <c r="K38" s="15"/>
      <c r="L38" s="15"/>
    </row>
    <row r="39" spans="1:12" x14ac:dyDescent="0.25">
      <c r="A39" s="256" t="s">
        <v>563</v>
      </c>
      <c r="B39" s="256" t="s">
        <v>564</v>
      </c>
      <c r="C39" s="256"/>
      <c r="D39" s="256"/>
      <c r="E39" s="15"/>
      <c r="F39" s="15"/>
      <c r="G39" s="15"/>
      <c r="H39" s="15"/>
      <c r="I39" s="15"/>
      <c r="J39" s="15"/>
      <c r="K39" s="15"/>
      <c r="L39" s="15"/>
    </row>
    <row r="40" spans="1:12" x14ac:dyDescent="0.25">
      <c r="A40" s="256" t="s">
        <v>565</v>
      </c>
      <c r="B40" s="256" t="s">
        <v>566</v>
      </c>
      <c r="C40" s="256"/>
      <c r="D40" s="256"/>
      <c r="E40" s="15"/>
      <c r="F40" s="15"/>
      <c r="G40" s="15"/>
      <c r="H40" s="15"/>
      <c r="I40" s="15"/>
      <c r="J40" s="15"/>
      <c r="K40" s="15"/>
      <c r="L40" s="15"/>
    </row>
    <row r="41" spans="1:12" ht="12.75" customHeight="1" x14ac:dyDescent="0.25">
      <c r="A41" s="256" t="s">
        <v>567</v>
      </c>
      <c r="B41" s="256" t="s">
        <v>568</v>
      </c>
      <c r="C41" s="256"/>
      <c r="D41" s="256"/>
      <c r="E41" s="15"/>
      <c r="F41" s="15"/>
      <c r="G41" s="15"/>
      <c r="H41" s="15"/>
      <c r="I41" s="15"/>
      <c r="J41" s="15"/>
      <c r="K41" s="15"/>
      <c r="L41" s="15"/>
    </row>
    <row r="42" spans="1:12" ht="12.75" customHeight="1" x14ac:dyDescent="0.25">
      <c r="A42" s="256" t="s">
        <v>569</v>
      </c>
      <c r="B42" s="256" t="s">
        <v>570</v>
      </c>
      <c r="C42" s="256"/>
      <c r="D42" s="256"/>
      <c r="E42" s="15"/>
      <c r="F42" s="15"/>
      <c r="G42" s="15"/>
      <c r="H42" s="15"/>
      <c r="I42" s="15"/>
      <c r="J42" s="15"/>
      <c r="K42" s="15"/>
      <c r="L42" s="15"/>
    </row>
    <row r="43" spans="1:12" ht="12.75" customHeight="1" x14ac:dyDescent="0.25">
      <c r="A43" s="256" t="s">
        <v>571</v>
      </c>
      <c r="B43" s="256" t="s">
        <v>572</v>
      </c>
      <c r="C43" s="256"/>
      <c r="D43" s="256"/>
      <c r="E43" s="15"/>
      <c r="F43" s="15"/>
      <c r="G43" s="15"/>
      <c r="H43" s="15"/>
      <c r="I43" s="15"/>
      <c r="J43" s="15"/>
      <c r="K43" s="15"/>
      <c r="L43" s="15"/>
    </row>
    <row r="44" spans="1:12" ht="12.75" customHeight="1" x14ac:dyDescent="0.25">
      <c r="A44" s="256" t="s">
        <v>573</v>
      </c>
      <c r="B44" s="256" t="s">
        <v>574</v>
      </c>
      <c r="C44" s="256"/>
      <c r="D44" s="256"/>
      <c r="E44" s="15"/>
      <c r="F44" s="15"/>
      <c r="G44" s="15"/>
      <c r="H44" s="15"/>
      <c r="I44" s="15"/>
      <c r="J44" s="15"/>
      <c r="K44" s="15"/>
      <c r="L44" s="15"/>
    </row>
    <row r="45" spans="1:12" ht="12.75" customHeight="1" x14ac:dyDescent="0.25">
      <c r="A45" s="256" t="s">
        <v>575</v>
      </c>
      <c r="B45" s="256" t="s">
        <v>576</v>
      </c>
      <c r="C45" s="256"/>
      <c r="D45" s="256"/>
      <c r="E45" s="15"/>
      <c r="F45" s="15"/>
      <c r="G45" s="15"/>
      <c r="H45" s="15"/>
      <c r="I45" s="15"/>
      <c r="J45" s="15"/>
      <c r="K45" s="15"/>
      <c r="L45" s="15"/>
    </row>
    <row r="46" spans="1:12" x14ac:dyDescent="0.25">
      <c r="A46" s="256" t="s">
        <v>577</v>
      </c>
      <c r="B46" s="256" t="s">
        <v>578</v>
      </c>
      <c r="C46" s="256"/>
      <c r="D46" s="256"/>
      <c r="E46" s="15"/>
      <c r="F46" s="15"/>
      <c r="G46" s="15"/>
      <c r="H46" s="15"/>
      <c r="I46" s="15"/>
      <c r="J46" s="15"/>
      <c r="K46" s="15"/>
      <c r="L46" s="15"/>
    </row>
    <row r="47" spans="1:12" x14ac:dyDescent="0.25">
      <c r="A47" s="256" t="s">
        <v>579</v>
      </c>
      <c r="B47" s="256" t="s">
        <v>580</v>
      </c>
      <c r="C47" s="256"/>
      <c r="D47" s="256"/>
      <c r="E47" s="15"/>
      <c r="F47" s="15"/>
      <c r="G47" s="15"/>
      <c r="H47" s="15"/>
      <c r="I47" s="15"/>
      <c r="J47" s="15"/>
      <c r="K47" s="15"/>
      <c r="L47" s="15"/>
    </row>
    <row r="48" spans="1:12" x14ac:dyDescent="0.25">
      <c r="A48" s="256" t="s">
        <v>581</v>
      </c>
      <c r="B48" s="256" t="s">
        <v>582</v>
      </c>
      <c r="C48" s="256"/>
      <c r="D48" s="256"/>
      <c r="E48" s="15"/>
      <c r="F48" s="15"/>
      <c r="G48" s="15"/>
      <c r="H48" s="15"/>
      <c r="I48" s="15"/>
      <c r="J48" s="15"/>
      <c r="K48" s="15"/>
      <c r="L48" s="15"/>
    </row>
    <row r="49" spans="1:12" x14ac:dyDescent="0.25">
      <c r="A49" s="256" t="s">
        <v>583</v>
      </c>
      <c r="B49" s="256" t="s">
        <v>584</v>
      </c>
      <c r="C49" s="256"/>
      <c r="D49" s="256"/>
      <c r="E49" s="15"/>
      <c r="F49" s="15"/>
      <c r="G49" s="15"/>
      <c r="H49" s="15"/>
      <c r="I49" s="15"/>
      <c r="J49" s="15"/>
      <c r="K49" s="15"/>
      <c r="L49" s="15"/>
    </row>
    <row r="50" spans="1:12" ht="12.75" customHeight="1" x14ac:dyDescent="0.25">
      <c r="A50" s="256" t="s">
        <v>585</v>
      </c>
      <c r="B50" s="256" t="s">
        <v>586</v>
      </c>
      <c r="C50" s="256"/>
      <c r="D50" s="256"/>
      <c r="E50" s="15"/>
      <c r="F50" s="15"/>
      <c r="G50" s="15"/>
      <c r="H50" s="15"/>
      <c r="I50" s="15"/>
      <c r="J50" s="15"/>
      <c r="K50" s="15"/>
      <c r="L50" s="15"/>
    </row>
    <row r="51" spans="1:12" x14ac:dyDescent="0.25">
      <c r="A51" s="256" t="s">
        <v>587</v>
      </c>
      <c r="B51" s="256" t="s">
        <v>588</v>
      </c>
      <c r="C51" s="256"/>
      <c r="D51" s="256"/>
      <c r="E51" s="15"/>
      <c r="F51" s="15"/>
      <c r="G51" s="15"/>
      <c r="H51" s="15"/>
      <c r="I51" s="15"/>
      <c r="J51" s="15"/>
      <c r="K51" s="15"/>
      <c r="L51" s="15"/>
    </row>
    <row r="52" spans="1:12" ht="12.75" customHeight="1" x14ac:dyDescent="0.25">
      <c r="A52" s="256" t="s">
        <v>589</v>
      </c>
      <c r="B52" s="256" t="s">
        <v>590</v>
      </c>
      <c r="C52" s="256"/>
      <c r="D52" s="256"/>
      <c r="E52" s="15"/>
      <c r="F52" s="15"/>
      <c r="G52" s="15"/>
      <c r="H52" s="15"/>
      <c r="I52" s="15"/>
      <c r="J52" s="15"/>
      <c r="K52" s="15"/>
      <c r="L52" s="15"/>
    </row>
    <row r="53" spans="1:12" x14ac:dyDescent="0.25">
      <c r="A53" s="256" t="s">
        <v>591</v>
      </c>
      <c r="B53" s="256" t="s">
        <v>592</v>
      </c>
      <c r="C53" s="256"/>
      <c r="D53" s="256"/>
      <c r="E53" s="15"/>
      <c r="F53" s="15"/>
      <c r="G53" s="15"/>
      <c r="H53" s="15"/>
      <c r="I53" s="15"/>
      <c r="J53" s="15"/>
      <c r="K53" s="15"/>
      <c r="L53" s="15"/>
    </row>
    <row r="54" spans="1:12" ht="12.75" customHeight="1" x14ac:dyDescent="0.25">
      <c r="A54" s="256" t="s">
        <v>457</v>
      </c>
      <c r="B54" s="256" t="s">
        <v>593</v>
      </c>
      <c r="C54" s="256"/>
      <c r="D54" s="256"/>
      <c r="E54" s="15"/>
      <c r="F54" s="15"/>
      <c r="G54" s="15"/>
      <c r="H54" s="15"/>
      <c r="I54" s="15"/>
      <c r="J54" s="15"/>
      <c r="K54" s="15"/>
      <c r="L54" s="15"/>
    </row>
    <row r="55" spans="1:12" x14ac:dyDescent="0.25">
      <c r="A55" s="256" t="s">
        <v>594</v>
      </c>
      <c r="B55" s="256" t="s">
        <v>595</v>
      </c>
      <c r="C55" s="256"/>
      <c r="D55" s="256"/>
      <c r="E55" s="15"/>
      <c r="F55" s="15"/>
      <c r="G55" s="15"/>
      <c r="H55" s="15"/>
      <c r="I55" s="15"/>
      <c r="J55" s="15"/>
      <c r="K55" s="15"/>
      <c r="L55" s="15"/>
    </row>
    <row r="56" spans="1:12" ht="12.75" customHeight="1" x14ac:dyDescent="0.25">
      <c r="A56" s="256" t="s">
        <v>596</v>
      </c>
      <c r="B56" s="256" t="s">
        <v>597</v>
      </c>
      <c r="C56" s="256"/>
      <c r="D56" s="256"/>
      <c r="E56" s="15"/>
      <c r="F56" s="15"/>
      <c r="G56" s="15"/>
      <c r="H56" s="15"/>
      <c r="I56" s="15"/>
      <c r="J56" s="15"/>
      <c r="K56" s="15"/>
      <c r="L56" s="15"/>
    </row>
    <row r="57" spans="1:12" ht="12.75" customHeight="1" x14ac:dyDescent="0.25">
      <c r="A57" s="256" t="s">
        <v>598</v>
      </c>
      <c r="B57" s="256" t="s">
        <v>599</v>
      </c>
      <c r="C57" s="256"/>
      <c r="D57" s="256"/>
      <c r="E57" s="15"/>
      <c r="F57" s="15"/>
      <c r="G57" s="15"/>
      <c r="H57" s="15"/>
      <c r="I57" s="15"/>
      <c r="J57" s="15"/>
      <c r="K57" s="15"/>
      <c r="L57" s="15"/>
    </row>
  </sheetData>
  <mergeCells count="23">
    <mergeCell ref="G18:I18"/>
    <mergeCell ref="B22:C22"/>
    <mergeCell ref="B28:C28"/>
    <mergeCell ref="B30:D30"/>
    <mergeCell ref="B31:D31"/>
    <mergeCell ref="G17:I17"/>
    <mergeCell ref="G8:H8"/>
    <mergeCell ref="B9:C9"/>
    <mergeCell ref="G9:H9"/>
    <mergeCell ref="B10:C10"/>
    <mergeCell ref="G10:H10"/>
    <mergeCell ref="G11:H11"/>
    <mergeCell ref="G12:H12"/>
    <mergeCell ref="G13:H13"/>
    <mergeCell ref="G14:H14"/>
    <mergeCell ref="G15:H15"/>
    <mergeCell ref="G16:J16"/>
    <mergeCell ref="G7:H7"/>
    <mergeCell ref="A1:C1"/>
    <mergeCell ref="J1:K1"/>
    <mergeCell ref="A2:H2"/>
    <mergeCell ref="G4:H4"/>
    <mergeCell ref="G6:H6"/>
  </mergeCells>
  <pageMargins left="0.7" right="0.7" top="0.75" bottom="0.75" header="0.3" footer="0.3"/>
  <pageSetup orientation="portrait" r:id="rId1"/>
  <headerFooter>
    <oddFooter>&amp;L&amp;1#&amp;"Arial"&amp;10&amp;K737373DTCC Public (White)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59"/>
  <sheetViews>
    <sheetView zoomScale="112" zoomScaleNormal="112" workbookViewId="0"/>
  </sheetViews>
  <sheetFormatPr defaultRowHeight="15" x14ac:dyDescent="0.25"/>
  <cols>
    <col min="1" max="1" width="9.5703125" customWidth="1"/>
    <col min="2" max="2" width="2.28515625" customWidth="1"/>
    <col min="3" max="3" width="4.85546875" customWidth="1"/>
    <col min="9" max="9" width="24.28515625" customWidth="1"/>
  </cols>
  <sheetData>
    <row r="1" spans="1:9" ht="21" x14ac:dyDescent="0.35">
      <c r="A1" s="279" t="s">
        <v>686</v>
      </c>
      <c r="B1" s="279"/>
      <c r="C1" s="279"/>
      <c r="D1" s="279"/>
      <c r="E1" s="157"/>
      <c r="F1" s="157"/>
      <c r="G1" s="157"/>
      <c r="H1" s="157"/>
      <c r="I1" s="157"/>
    </row>
    <row r="2" spans="1:9" x14ac:dyDescent="0.25">
      <c r="A2" s="157"/>
      <c r="B2" s="157"/>
      <c r="C2" s="157"/>
      <c r="D2" s="157"/>
      <c r="E2" s="157"/>
      <c r="F2" s="157"/>
      <c r="G2" s="157"/>
      <c r="H2" s="157"/>
      <c r="I2" s="157"/>
    </row>
    <row r="3" spans="1:9" x14ac:dyDescent="0.25">
      <c r="A3" s="276">
        <v>1</v>
      </c>
      <c r="B3" s="277"/>
      <c r="C3" s="277" t="s">
        <v>730</v>
      </c>
      <c r="D3" s="277"/>
      <c r="E3" s="277"/>
      <c r="F3" s="277"/>
      <c r="G3" s="277"/>
      <c r="H3" s="277"/>
      <c r="I3" s="277"/>
    </row>
    <row r="4" spans="1:9" x14ac:dyDescent="0.25">
      <c r="A4" s="276">
        <v>2</v>
      </c>
      <c r="B4" s="277"/>
      <c r="C4" s="277" t="s">
        <v>731</v>
      </c>
      <c r="D4" s="277"/>
      <c r="E4" s="277"/>
      <c r="F4" s="277"/>
      <c r="G4" s="277"/>
      <c r="H4" s="277"/>
      <c r="I4" s="277"/>
    </row>
    <row r="5" spans="1:9" x14ac:dyDescent="0.25">
      <c r="A5" s="276">
        <v>3</v>
      </c>
      <c r="B5" s="277"/>
      <c r="C5" s="277" t="s">
        <v>727</v>
      </c>
      <c r="D5" s="277"/>
      <c r="E5" s="277"/>
      <c r="F5" s="277"/>
      <c r="G5" s="277"/>
      <c r="H5" s="277"/>
      <c r="I5" s="277"/>
    </row>
    <row r="6" spans="1:9" x14ac:dyDescent="0.25">
      <c r="A6" s="276">
        <v>4</v>
      </c>
      <c r="B6" s="277"/>
      <c r="C6" s="277" t="s">
        <v>725</v>
      </c>
      <c r="D6" s="277"/>
      <c r="E6" s="277"/>
      <c r="F6" s="277"/>
      <c r="G6" s="277"/>
      <c r="H6" s="277"/>
      <c r="I6" s="277"/>
    </row>
    <row r="7" spans="1:9" x14ac:dyDescent="0.25">
      <c r="A7" s="276">
        <v>5</v>
      </c>
      <c r="B7" s="277"/>
      <c r="C7" s="277" t="s">
        <v>726</v>
      </c>
      <c r="D7" s="277"/>
      <c r="E7" s="277"/>
      <c r="F7" s="277"/>
      <c r="G7" s="277"/>
      <c r="H7" s="277"/>
      <c r="I7" s="277"/>
    </row>
    <row r="8" spans="1:9" x14ac:dyDescent="0.25">
      <c r="A8" s="276">
        <v>6</v>
      </c>
      <c r="B8" s="277"/>
      <c r="C8" s="277" t="s">
        <v>728</v>
      </c>
      <c r="D8" s="277"/>
      <c r="E8" s="277"/>
      <c r="F8" s="277"/>
      <c r="G8" s="277"/>
      <c r="H8" s="277"/>
      <c r="I8" s="277"/>
    </row>
    <row r="9" spans="1:9" x14ac:dyDescent="0.25">
      <c r="A9" s="276">
        <v>8</v>
      </c>
      <c r="B9" s="277"/>
      <c r="C9" s="277" t="s">
        <v>729</v>
      </c>
      <c r="D9" s="277"/>
      <c r="E9" s="277"/>
      <c r="F9" s="277"/>
      <c r="G9" s="277"/>
      <c r="H9" s="277"/>
      <c r="I9" s="277"/>
    </row>
    <row r="10" spans="1:9" x14ac:dyDescent="0.25">
      <c r="A10" s="276">
        <v>11</v>
      </c>
      <c r="B10" s="277"/>
      <c r="C10" s="277" t="s">
        <v>732</v>
      </c>
      <c r="D10" s="277"/>
      <c r="E10" s="277"/>
      <c r="F10" s="277"/>
      <c r="G10" s="277"/>
      <c r="H10" s="277"/>
      <c r="I10" s="277"/>
    </row>
    <row r="11" spans="1:9" x14ac:dyDescent="0.25">
      <c r="A11" s="276">
        <v>12</v>
      </c>
      <c r="B11" s="277"/>
      <c r="C11" s="277" t="s">
        <v>733</v>
      </c>
      <c r="D11" s="277"/>
      <c r="E11" s="277"/>
      <c r="F11" s="277"/>
      <c r="G11" s="277"/>
      <c r="H11" s="277"/>
      <c r="I11" s="277"/>
    </row>
    <row r="12" spans="1:9" x14ac:dyDescent="0.25">
      <c r="A12" s="276">
        <v>15</v>
      </c>
      <c r="B12" s="277"/>
      <c r="C12" s="277" t="s">
        <v>862</v>
      </c>
      <c r="D12" s="277"/>
      <c r="E12" s="277"/>
      <c r="F12" s="277"/>
      <c r="G12" s="277"/>
      <c r="H12" s="277"/>
      <c r="I12" s="277"/>
    </row>
    <row r="13" spans="1:9" x14ac:dyDescent="0.25">
      <c r="A13" s="276">
        <v>17</v>
      </c>
      <c r="B13" s="277"/>
      <c r="C13" s="277" t="s">
        <v>698</v>
      </c>
      <c r="D13" s="277"/>
      <c r="E13" s="277"/>
      <c r="F13" s="277"/>
      <c r="G13" s="277"/>
      <c r="H13" s="277"/>
      <c r="I13" s="277"/>
    </row>
    <row r="14" spans="1:9" x14ac:dyDescent="0.25">
      <c r="A14" s="276">
        <v>49</v>
      </c>
      <c r="B14" s="277"/>
      <c r="C14" s="277" t="s">
        <v>907</v>
      </c>
      <c r="D14" s="277"/>
      <c r="E14" s="277"/>
      <c r="F14" s="277"/>
      <c r="G14" s="277"/>
      <c r="H14" s="277"/>
      <c r="I14" s="277"/>
    </row>
    <row r="15" spans="1:9" x14ac:dyDescent="0.25">
      <c r="A15" s="276">
        <v>53</v>
      </c>
      <c r="B15" s="277"/>
      <c r="C15" s="277" t="s">
        <v>879</v>
      </c>
      <c r="D15" s="277"/>
      <c r="E15" s="277"/>
      <c r="F15" s="277"/>
      <c r="G15" s="277"/>
      <c r="H15" s="277"/>
      <c r="I15" s="277"/>
    </row>
    <row r="16" spans="1:9" x14ac:dyDescent="0.25">
      <c r="A16" s="276">
        <v>64</v>
      </c>
      <c r="B16" s="277"/>
      <c r="C16" s="277" t="s">
        <v>700</v>
      </c>
      <c r="D16" s="277"/>
      <c r="E16" s="277"/>
      <c r="F16" s="277"/>
      <c r="G16" s="277"/>
      <c r="H16" s="277"/>
      <c r="I16" s="277"/>
    </row>
    <row r="17" spans="1:9" x14ac:dyDescent="0.25">
      <c r="A17" s="276">
        <v>74</v>
      </c>
      <c r="B17" s="277"/>
      <c r="C17" s="277" t="s">
        <v>883</v>
      </c>
      <c r="D17" s="277"/>
      <c r="E17" s="277"/>
      <c r="F17" s="277"/>
      <c r="G17" s="277"/>
      <c r="H17" s="277"/>
      <c r="I17" s="277"/>
    </row>
    <row r="18" spans="1:9" x14ac:dyDescent="0.25">
      <c r="A18" s="276">
        <v>79</v>
      </c>
      <c r="B18" s="277"/>
      <c r="C18" s="277" t="s">
        <v>884</v>
      </c>
      <c r="D18" s="277"/>
      <c r="E18" s="277"/>
      <c r="F18" s="277"/>
      <c r="G18" s="277"/>
      <c r="H18" s="277"/>
      <c r="I18" s="277"/>
    </row>
    <row r="19" spans="1:9" x14ac:dyDescent="0.25">
      <c r="A19" s="276">
        <v>90</v>
      </c>
      <c r="B19" s="277"/>
      <c r="C19" s="277" t="s">
        <v>885</v>
      </c>
      <c r="D19" s="277"/>
      <c r="E19" s="277"/>
      <c r="F19" s="277"/>
      <c r="G19" s="277"/>
      <c r="H19" s="277"/>
      <c r="I19" s="277"/>
    </row>
    <row r="20" spans="1:9" x14ac:dyDescent="0.25">
      <c r="A20" s="278">
        <v>319</v>
      </c>
      <c r="B20" s="277"/>
      <c r="C20" s="277" t="s">
        <v>908</v>
      </c>
      <c r="D20" s="277"/>
      <c r="E20" s="277"/>
      <c r="F20" s="277"/>
      <c r="G20" s="277"/>
      <c r="H20" s="277"/>
      <c r="I20" s="277"/>
    </row>
    <row r="21" spans="1:9" x14ac:dyDescent="0.25">
      <c r="A21" s="278">
        <v>482</v>
      </c>
      <c r="B21" s="277"/>
      <c r="C21" s="277" t="s">
        <v>687</v>
      </c>
      <c r="D21" s="277"/>
      <c r="E21" s="277"/>
      <c r="F21" s="277"/>
      <c r="G21" s="277"/>
      <c r="H21" s="277"/>
      <c r="I21" s="277"/>
    </row>
    <row r="22" spans="1:9" x14ac:dyDescent="0.25">
      <c r="A22" s="278">
        <v>483</v>
      </c>
      <c r="B22" s="277"/>
      <c r="C22" s="277" t="s">
        <v>689</v>
      </c>
      <c r="D22" s="277"/>
      <c r="E22" s="277"/>
      <c r="F22" s="277"/>
      <c r="G22" s="277"/>
      <c r="H22" s="277"/>
      <c r="I22" s="277"/>
    </row>
    <row r="23" spans="1:9" x14ac:dyDescent="0.25">
      <c r="A23" s="278">
        <v>485</v>
      </c>
      <c r="B23" s="277"/>
      <c r="C23" s="277" t="s">
        <v>688</v>
      </c>
      <c r="D23" s="277"/>
      <c r="E23" s="277"/>
      <c r="F23" s="277"/>
      <c r="G23" s="277"/>
      <c r="H23" s="277"/>
      <c r="I23" s="277"/>
    </row>
    <row r="24" spans="1:9" x14ac:dyDescent="0.25">
      <c r="A24" s="278">
        <v>486</v>
      </c>
      <c r="B24" s="277"/>
      <c r="C24" s="277" t="s">
        <v>690</v>
      </c>
      <c r="D24" s="277"/>
      <c r="E24" s="277"/>
      <c r="F24" s="277"/>
      <c r="G24" s="277"/>
      <c r="H24" s="277"/>
      <c r="I24" s="277"/>
    </row>
    <row r="25" spans="1:9" x14ac:dyDescent="0.25">
      <c r="A25" s="278">
        <v>487</v>
      </c>
      <c r="B25" s="277"/>
      <c r="C25" s="277" t="s">
        <v>691</v>
      </c>
      <c r="D25" s="277"/>
      <c r="E25" s="277"/>
      <c r="F25" s="277"/>
      <c r="G25" s="277"/>
      <c r="H25" s="277"/>
      <c r="I25" s="277"/>
    </row>
    <row r="26" spans="1:9" x14ac:dyDescent="0.25">
      <c r="A26" s="278">
        <v>488</v>
      </c>
      <c r="B26" s="277"/>
      <c r="C26" s="277" t="s">
        <v>692</v>
      </c>
      <c r="D26" s="277"/>
      <c r="E26" s="277"/>
      <c r="F26" s="277"/>
      <c r="G26" s="277"/>
      <c r="H26" s="277"/>
      <c r="I26" s="277"/>
    </row>
    <row r="27" spans="1:9" x14ac:dyDescent="0.25">
      <c r="A27" s="278">
        <v>489</v>
      </c>
      <c r="B27" s="277"/>
      <c r="C27" s="277" t="s">
        <v>693</v>
      </c>
      <c r="D27" s="277"/>
      <c r="E27" s="277"/>
      <c r="F27" s="277"/>
      <c r="G27" s="277"/>
      <c r="H27" s="277"/>
      <c r="I27" s="277"/>
    </row>
    <row r="28" spans="1:9" x14ac:dyDescent="0.25">
      <c r="A28" s="278">
        <v>490</v>
      </c>
      <c r="B28" s="277"/>
      <c r="C28" s="277" t="s">
        <v>694</v>
      </c>
      <c r="D28" s="277"/>
      <c r="E28" s="277"/>
      <c r="F28" s="277"/>
      <c r="G28" s="277"/>
      <c r="H28" s="277"/>
      <c r="I28" s="277"/>
    </row>
    <row r="29" spans="1:9" x14ac:dyDescent="0.25">
      <c r="A29" s="278">
        <v>491</v>
      </c>
      <c r="B29" s="277"/>
      <c r="C29" s="277" t="s">
        <v>695</v>
      </c>
      <c r="D29" s="277"/>
      <c r="E29" s="277"/>
      <c r="F29" s="277"/>
      <c r="G29" s="277"/>
      <c r="H29" s="277"/>
      <c r="I29" s="277"/>
    </row>
    <row r="30" spans="1:9" x14ac:dyDescent="0.25">
      <c r="A30" s="278">
        <v>492</v>
      </c>
      <c r="B30" s="277"/>
      <c r="C30" s="277" t="s">
        <v>696</v>
      </c>
      <c r="D30" s="277"/>
      <c r="E30" s="277"/>
      <c r="F30" s="277"/>
      <c r="G30" s="277"/>
      <c r="H30" s="277"/>
      <c r="I30" s="277"/>
    </row>
    <row r="31" spans="1:9" x14ac:dyDescent="0.25">
      <c r="A31" s="278">
        <v>493</v>
      </c>
      <c r="B31" s="277"/>
      <c r="C31" s="277" t="s">
        <v>697</v>
      </c>
      <c r="D31" s="277"/>
      <c r="E31" s="277"/>
      <c r="F31" s="277"/>
      <c r="G31" s="277"/>
      <c r="H31" s="277"/>
      <c r="I31" s="277"/>
    </row>
    <row r="32" spans="1:9" x14ac:dyDescent="0.25">
      <c r="A32" s="278">
        <v>494</v>
      </c>
      <c r="B32" s="277"/>
      <c r="C32" s="277" t="s">
        <v>699</v>
      </c>
      <c r="D32" s="277"/>
      <c r="E32" s="277"/>
      <c r="F32" s="277"/>
      <c r="G32" s="277"/>
      <c r="H32" s="277"/>
      <c r="I32" s="277"/>
    </row>
    <row r="33" spans="1:10" x14ac:dyDescent="0.25">
      <c r="A33" s="278">
        <v>495</v>
      </c>
      <c r="B33" s="277"/>
      <c r="C33" s="277" t="s">
        <v>701</v>
      </c>
      <c r="D33" s="277"/>
      <c r="E33" s="277"/>
      <c r="F33" s="277"/>
      <c r="G33" s="277"/>
      <c r="H33" s="277"/>
      <c r="I33" s="277"/>
    </row>
    <row r="34" spans="1:10" x14ac:dyDescent="0.25">
      <c r="A34" s="278">
        <v>496</v>
      </c>
      <c r="B34" s="277"/>
      <c r="C34" s="277" t="s">
        <v>702</v>
      </c>
      <c r="D34" s="277"/>
      <c r="E34" s="277"/>
      <c r="F34" s="277"/>
      <c r="G34" s="277"/>
      <c r="H34" s="277"/>
      <c r="I34" s="277"/>
    </row>
    <row r="35" spans="1:10" x14ac:dyDescent="0.25">
      <c r="A35" s="278">
        <v>497</v>
      </c>
      <c r="B35" s="277"/>
      <c r="C35" s="277" t="s">
        <v>703</v>
      </c>
      <c r="D35" s="277"/>
      <c r="E35" s="277"/>
      <c r="F35" s="277"/>
      <c r="G35" s="277"/>
      <c r="H35" s="277"/>
      <c r="I35" s="277"/>
    </row>
    <row r="36" spans="1:10" x14ac:dyDescent="0.25">
      <c r="A36" s="278">
        <v>499</v>
      </c>
      <c r="B36" s="277"/>
      <c r="C36" s="277" t="s">
        <v>705</v>
      </c>
      <c r="D36" s="277"/>
      <c r="E36" s="277"/>
      <c r="F36" s="277"/>
      <c r="G36" s="277"/>
      <c r="H36" s="277"/>
      <c r="I36" s="277"/>
    </row>
    <row r="37" spans="1:10" x14ac:dyDescent="0.25">
      <c r="A37" s="278">
        <v>500</v>
      </c>
      <c r="B37" s="278"/>
      <c r="C37" s="277" t="s">
        <v>880</v>
      </c>
      <c r="D37" s="277"/>
      <c r="E37" s="277"/>
      <c r="F37" s="278"/>
      <c r="G37" s="277"/>
      <c r="H37" s="277"/>
      <c r="I37" s="277"/>
      <c r="J37" s="278"/>
    </row>
    <row r="38" spans="1:10" x14ac:dyDescent="0.25">
      <c r="A38" s="278">
        <v>501</v>
      </c>
      <c r="B38" s="278"/>
      <c r="C38" s="277" t="s">
        <v>881</v>
      </c>
      <c r="D38" s="277"/>
      <c r="E38" s="277"/>
      <c r="F38" s="278"/>
      <c r="G38" s="277"/>
      <c r="H38" s="277"/>
      <c r="I38" s="277"/>
      <c r="J38" s="278"/>
    </row>
    <row r="39" spans="1:10" x14ac:dyDescent="0.25">
      <c r="A39" s="278">
        <v>502</v>
      </c>
      <c r="B39" s="278"/>
      <c r="C39" s="277" t="s">
        <v>882</v>
      </c>
      <c r="D39" s="277"/>
      <c r="E39" s="277"/>
      <c r="F39" s="278"/>
      <c r="G39" s="277"/>
      <c r="H39" s="277"/>
      <c r="I39" s="277"/>
      <c r="J39" s="278"/>
    </row>
    <row r="40" spans="1:10" x14ac:dyDescent="0.25">
      <c r="A40" s="278">
        <v>507</v>
      </c>
      <c r="B40" s="277"/>
      <c r="C40" s="277" t="s">
        <v>735</v>
      </c>
      <c r="D40" s="277"/>
      <c r="E40" s="277"/>
      <c r="F40" s="277"/>
      <c r="G40" s="277"/>
      <c r="H40" s="277"/>
      <c r="I40" s="277"/>
    </row>
    <row r="41" spans="1:10" x14ac:dyDescent="0.25">
      <c r="A41" s="278">
        <v>513</v>
      </c>
      <c r="B41" s="277"/>
      <c r="C41" s="277" t="s">
        <v>704</v>
      </c>
      <c r="D41" s="277"/>
      <c r="E41" s="277"/>
      <c r="F41" s="277"/>
      <c r="G41" s="277"/>
      <c r="H41" s="277"/>
      <c r="I41" s="277"/>
    </row>
    <row r="42" spans="1:10" x14ac:dyDescent="0.25">
      <c r="A42" s="278">
        <v>514</v>
      </c>
      <c r="B42" s="277"/>
      <c r="C42" s="277" t="s">
        <v>706</v>
      </c>
      <c r="D42" s="277"/>
      <c r="E42" s="277"/>
      <c r="F42" s="277"/>
      <c r="G42" s="277"/>
      <c r="H42" s="277"/>
      <c r="I42" s="277"/>
    </row>
    <row r="43" spans="1:10" x14ac:dyDescent="0.25">
      <c r="A43" s="278">
        <v>515</v>
      </c>
      <c r="B43" s="277"/>
      <c r="C43" s="277" t="s">
        <v>707</v>
      </c>
      <c r="D43" s="277"/>
      <c r="E43" s="277"/>
      <c r="F43" s="277"/>
      <c r="G43" s="277"/>
      <c r="H43" s="277"/>
      <c r="I43" s="277"/>
    </row>
    <row r="44" spans="1:10" x14ac:dyDescent="0.25">
      <c r="A44" s="278">
        <v>516</v>
      </c>
      <c r="B44" s="277"/>
      <c r="C44" s="277" t="s">
        <v>708</v>
      </c>
      <c r="D44" s="277"/>
      <c r="E44" s="277"/>
      <c r="F44" s="277"/>
      <c r="G44" s="277"/>
      <c r="H44" s="277"/>
      <c r="I44" s="277"/>
    </row>
    <row r="45" spans="1:10" x14ac:dyDescent="0.25">
      <c r="A45" s="278">
        <v>517</v>
      </c>
      <c r="B45" s="277"/>
      <c r="C45" s="277" t="s">
        <v>709</v>
      </c>
      <c r="D45" s="277"/>
      <c r="E45" s="277"/>
      <c r="F45" s="277"/>
      <c r="G45" s="277"/>
      <c r="H45" s="277"/>
      <c r="I45" s="277"/>
    </row>
    <row r="46" spans="1:10" x14ac:dyDescent="0.25">
      <c r="A46" s="278">
        <v>518</v>
      </c>
      <c r="B46" s="277"/>
      <c r="C46" s="277" t="s">
        <v>710</v>
      </c>
      <c r="D46" s="277"/>
      <c r="E46" s="277"/>
      <c r="F46" s="277"/>
      <c r="G46" s="277"/>
      <c r="H46" s="277"/>
      <c r="I46" s="277"/>
    </row>
    <row r="47" spans="1:10" x14ac:dyDescent="0.25">
      <c r="A47" s="278">
        <v>519</v>
      </c>
      <c r="B47" s="277"/>
      <c r="C47" s="277" t="s">
        <v>711</v>
      </c>
      <c r="D47" s="277"/>
      <c r="E47" s="277"/>
      <c r="F47" s="277"/>
      <c r="G47" s="277"/>
      <c r="H47" s="277"/>
      <c r="I47" s="277"/>
    </row>
    <row r="48" spans="1:10" x14ac:dyDescent="0.25">
      <c r="A48" s="278">
        <v>520</v>
      </c>
      <c r="B48" s="277"/>
      <c r="C48" s="277" t="s">
        <v>712</v>
      </c>
      <c r="D48" s="277"/>
      <c r="E48" s="277"/>
      <c r="F48" s="277"/>
      <c r="G48" s="277"/>
      <c r="H48" s="277"/>
      <c r="I48" s="277"/>
    </row>
    <row r="49" spans="1:9" x14ac:dyDescent="0.25">
      <c r="A49" s="278">
        <v>521</v>
      </c>
      <c r="B49" s="277"/>
      <c r="C49" s="277" t="s">
        <v>713</v>
      </c>
      <c r="D49" s="277"/>
      <c r="E49" s="277"/>
      <c r="F49" s="277"/>
      <c r="G49" s="277"/>
      <c r="H49" s="277"/>
      <c r="I49" s="277"/>
    </row>
    <row r="50" spans="1:9" x14ac:dyDescent="0.25">
      <c r="A50" s="278">
        <v>522</v>
      </c>
      <c r="B50" s="277"/>
      <c r="C50" s="277" t="s">
        <v>714</v>
      </c>
      <c r="D50" s="277"/>
      <c r="E50" s="277"/>
      <c r="F50" s="277"/>
      <c r="G50" s="277"/>
      <c r="H50" s="277"/>
      <c r="I50" s="277"/>
    </row>
    <row r="51" spans="1:9" x14ac:dyDescent="0.25">
      <c r="A51" s="278">
        <v>523</v>
      </c>
      <c r="B51" s="277"/>
      <c r="C51" s="277" t="s">
        <v>715</v>
      </c>
      <c r="D51" s="277"/>
      <c r="E51" s="277"/>
      <c r="F51" s="277"/>
      <c r="G51" s="277"/>
      <c r="H51" s="277"/>
      <c r="I51" s="277"/>
    </row>
    <row r="52" spans="1:9" x14ac:dyDescent="0.25">
      <c r="A52" s="278">
        <v>524</v>
      </c>
      <c r="B52" s="277"/>
      <c r="C52" s="277" t="s">
        <v>716</v>
      </c>
      <c r="D52" s="277"/>
      <c r="E52" s="277"/>
      <c r="F52" s="277"/>
      <c r="G52" s="277"/>
      <c r="H52" s="277"/>
      <c r="I52" s="277"/>
    </row>
    <row r="53" spans="1:9" x14ac:dyDescent="0.25">
      <c r="A53" s="278">
        <v>525</v>
      </c>
      <c r="B53" s="277"/>
      <c r="C53" s="277" t="s">
        <v>717</v>
      </c>
      <c r="D53" s="277"/>
      <c r="E53" s="277"/>
      <c r="F53" s="277"/>
      <c r="G53" s="277"/>
      <c r="H53" s="277"/>
      <c r="I53" s="277"/>
    </row>
    <row r="54" spans="1:9" x14ac:dyDescent="0.25">
      <c r="A54" s="278">
        <v>526</v>
      </c>
      <c r="B54" s="277"/>
      <c r="C54" s="277" t="s">
        <v>876</v>
      </c>
      <c r="D54" s="277"/>
      <c r="E54" s="277"/>
      <c r="F54" s="277"/>
      <c r="G54" s="277"/>
      <c r="H54" s="277"/>
      <c r="I54" s="277"/>
    </row>
    <row r="55" spans="1:9" x14ac:dyDescent="0.25">
      <c r="A55" s="278">
        <v>527</v>
      </c>
      <c r="B55" s="277"/>
      <c r="C55" s="277" t="s">
        <v>877</v>
      </c>
      <c r="D55" s="277"/>
      <c r="E55" s="277"/>
      <c r="F55" s="277"/>
      <c r="G55" s="277"/>
      <c r="H55" s="277"/>
      <c r="I55" s="277"/>
    </row>
    <row r="56" spans="1:9" x14ac:dyDescent="0.25">
      <c r="A56" s="278">
        <v>528</v>
      </c>
      <c r="B56" s="277"/>
      <c r="C56" s="277" t="s">
        <v>878</v>
      </c>
      <c r="D56" s="277"/>
      <c r="E56" s="277"/>
      <c r="F56" s="277"/>
      <c r="G56" s="277"/>
      <c r="H56" s="277"/>
      <c r="I56" s="277"/>
    </row>
    <row r="57" spans="1:9" x14ac:dyDescent="0.25">
      <c r="A57" s="278">
        <v>738</v>
      </c>
      <c r="B57" s="277"/>
      <c r="C57" s="277" t="s">
        <v>736</v>
      </c>
      <c r="D57" s="277"/>
      <c r="E57" s="277"/>
      <c r="F57" s="277"/>
      <c r="G57" s="277"/>
      <c r="H57" s="277"/>
      <c r="I57" s="277"/>
    </row>
    <row r="58" spans="1:9" x14ac:dyDescent="0.25">
      <c r="A58" s="157"/>
      <c r="B58" s="157"/>
      <c r="C58" s="157"/>
      <c r="D58" s="157"/>
      <c r="E58" s="157"/>
      <c r="F58" s="157"/>
      <c r="G58" s="157"/>
      <c r="H58" s="157"/>
      <c r="I58" s="157"/>
    </row>
    <row r="59" spans="1:9" x14ac:dyDescent="0.25">
      <c r="A59" s="157"/>
      <c r="B59" s="157"/>
      <c r="C59" s="157"/>
      <c r="D59" s="157"/>
      <c r="E59" s="157"/>
      <c r="F59" s="157"/>
      <c r="G59" s="157"/>
      <c r="H59" s="157"/>
      <c r="I59" s="157"/>
    </row>
  </sheetData>
  <sortState xmlns:xlrd2="http://schemas.microsoft.com/office/spreadsheetml/2017/richdata2" ref="A3:I36">
    <sortCondition ref="A3:A36"/>
  </sortState>
  <pageMargins left="0.7" right="0.7" top="0.75" bottom="0.75" header="0.3" footer="0.3"/>
  <pageSetup orientation="portrait" r:id="rId1"/>
  <headerFooter>
    <oddFooter>&amp;L&amp;1#&amp;"Arial"&amp;10&amp;K737373DTCC Public (White)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26"/>
  <sheetViews>
    <sheetView zoomScale="120" zoomScaleNormal="120" workbookViewId="0"/>
  </sheetViews>
  <sheetFormatPr defaultRowHeight="15" x14ac:dyDescent="0.25"/>
  <cols>
    <col min="4" max="4" width="22.85546875" customWidth="1"/>
    <col min="9" max="9" width="15" customWidth="1"/>
  </cols>
  <sheetData>
    <row r="1" spans="1:9" ht="15.75" x14ac:dyDescent="0.25">
      <c r="A1" s="171" t="s">
        <v>823</v>
      </c>
      <c r="B1" s="172"/>
      <c r="C1" s="172"/>
      <c r="D1" s="172"/>
      <c r="E1" s="172"/>
      <c r="F1" s="172"/>
      <c r="G1" s="172"/>
      <c r="H1" s="172"/>
      <c r="I1" s="172"/>
    </row>
    <row r="2" spans="1:9" x14ac:dyDescent="0.25">
      <c r="A2" s="168" t="s">
        <v>890</v>
      </c>
      <c r="B2" s="168"/>
      <c r="C2" s="168"/>
      <c r="D2" s="168"/>
      <c r="E2" s="168"/>
      <c r="F2" s="168"/>
      <c r="G2" s="168"/>
      <c r="H2" s="168"/>
      <c r="I2" s="167"/>
    </row>
    <row r="3" spans="1:9" x14ac:dyDescent="0.25">
      <c r="A3" s="167"/>
      <c r="B3" s="167"/>
      <c r="C3" s="167"/>
      <c r="D3" s="167"/>
      <c r="E3" s="167"/>
      <c r="F3" s="167"/>
      <c r="G3" s="167"/>
      <c r="H3" s="167"/>
      <c r="I3" s="167"/>
    </row>
    <row r="4" spans="1:9" ht="15.75" x14ac:dyDescent="0.25">
      <c r="A4" s="165" t="s">
        <v>430</v>
      </c>
      <c r="B4" s="167"/>
      <c r="C4" s="167"/>
      <c r="D4" s="167"/>
      <c r="E4" s="167"/>
      <c r="F4" s="167"/>
      <c r="G4" s="167"/>
      <c r="H4" s="167"/>
      <c r="I4" s="167"/>
    </row>
    <row r="5" spans="1:9" x14ac:dyDescent="0.25">
      <c r="A5" s="163" t="s">
        <v>431</v>
      </c>
      <c r="B5" s="173" t="s">
        <v>432</v>
      </c>
      <c r="C5" s="163"/>
      <c r="D5" s="163" t="s">
        <v>433</v>
      </c>
      <c r="E5" s="163" t="s">
        <v>434</v>
      </c>
      <c r="F5" s="167"/>
      <c r="G5" s="167"/>
      <c r="H5" s="167"/>
      <c r="I5" s="167"/>
    </row>
    <row r="6" spans="1:9" x14ac:dyDescent="0.25">
      <c r="A6" s="164">
        <v>1</v>
      </c>
      <c r="B6" s="174">
        <v>0.25</v>
      </c>
      <c r="C6" s="175"/>
      <c r="D6" s="167" t="s">
        <v>435</v>
      </c>
      <c r="E6" s="167" t="s">
        <v>436</v>
      </c>
      <c r="F6" s="167"/>
      <c r="G6" s="167"/>
      <c r="H6" s="167"/>
      <c r="I6" s="167"/>
    </row>
    <row r="7" spans="1:9" x14ac:dyDescent="0.25">
      <c r="A7" s="164">
        <v>2</v>
      </c>
      <c r="B7" s="262">
        <v>0.41666666666666669</v>
      </c>
      <c r="C7" s="175"/>
      <c r="D7" s="167" t="s">
        <v>435</v>
      </c>
      <c r="E7" s="167" t="s">
        <v>436</v>
      </c>
      <c r="F7" s="167"/>
      <c r="G7" s="167"/>
      <c r="H7" s="167"/>
      <c r="I7" s="167"/>
    </row>
    <row r="8" spans="1:9" x14ac:dyDescent="0.25">
      <c r="A8" s="164">
        <v>3</v>
      </c>
      <c r="B8" s="262">
        <v>0.58333333333333337</v>
      </c>
      <c r="C8" s="175"/>
      <c r="D8" s="167" t="s">
        <v>435</v>
      </c>
      <c r="E8" s="167" t="s">
        <v>436</v>
      </c>
      <c r="F8" s="167"/>
      <c r="G8" s="167"/>
      <c r="H8" s="167"/>
      <c r="I8" s="167"/>
    </row>
    <row r="9" spans="1:9" x14ac:dyDescent="0.25">
      <c r="A9" s="164">
        <v>4</v>
      </c>
      <c r="B9" s="262">
        <v>0.75</v>
      </c>
      <c r="C9" s="175"/>
      <c r="D9" s="167" t="s">
        <v>435</v>
      </c>
      <c r="E9" s="167" t="s">
        <v>436</v>
      </c>
      <c r="F9" s="167"/>
      <c r="G9" s="167"/>
      <c r="H9" s="167"/>
      <c r="I9" s="167"/>
    </row>
    <row r="10" spans="1:9" x14ac:dyDescent="0.25">
      <c r="A10" s="164"/>
      <c r="B10" s="262"/>
      <c r="C10" s="175"/>
      <c r="D10" s="167"/>
      <c r="E10" s="167"/>
      <c r="F10" s="167"/>
      <c r="G10" s="167"/>
      <c r="H10" s="167"/>
      <c r="I10" s="167"/>
    </row>
    <row r="11" spans="1:9" x14ac:dyDescent="0.25">
      <c r="A11" s="163" t="s">
        <v>437</v>
      </c>
      <c r="B11" s="167"/>
      <c r="C11" s="167"/>
      <c r="D11" s="167"/>
      <c r="E11" s="167"/>
      <c r="F11" s="167"/>
      <c r="G11" s="167"/>
      <c r="H11" s="167"/>
      <c r="I11" s="167"/>
    </row>
    <row r="12" spans="1:9" x14ac:dyDescent="0.25">
      <c r="A12" s="167"/>
      <c r="B12" s="167"/>
      <c r="C12" s="167"/>
      <c r="D12" s="167"/>
      <c r="E12" s="167"/>
      <c r="F12" s="167"/>
      <c r="G12" s="167"/>
      <c r="H12" s="167"/>
      <c r="I12" s="167"/>
    </row>
    <row r="13" spans="1:9" x14ac:dyDescent="0.25">
      <c r="A13" s="167"/>
      <c r="B13" s="167"/>
      <c r="C13" s="167"/>
      <c r="D13" s="167"/>
      <c r="E13" s="167"/>
      <c r="F13" s="167"/>
      <c r="G13" s="167"/>
      <c r="H13" s="167"/>
      <c r="I13" s="167"/>
    </row>
    <row r="14" spans="1:9" ht="15.75" x14ac:dyDescent="0.25">
      <c r="A14" s="165" t="s">
        <v>678</v>
      </c>
      <c r="B14" s="167"/>
      <c r="C14" s="167"/>
      <c r="D14" s="167"/>
      <c r="E14" s="167"/>
      <c r="F14" s="167"/>
      <c r="G14" s="167"/>
      <c r="H14" s="167"/>
      <c r="I14" s="167"/>
    </row>
    <row r="15" spans="1:9" x14ac:dyDescent="0.25">
      <c r="A15" s="163" t="s">
        <v>431</v>
      </c>
      <c r="B15" s="173" t="s">
        <v>432</v>
      </c>
      <c r="C15" s="163"/>
      <c r="D15" s="163" t="s">
        <v>433</v>
      </c>
      <c r="E15" s="163" t="s">
        <v>434</v>
      </c>
      <c r="F15" s="167"/>
      <c r="G15" s="167"/>
      <c r="H15" s="167"/>
      <c r="I15" s="167"/>
    </row>
    <row r="16" spans="1:9" x14ac:dyDescent="0.25">
      <c r="A16" s="164">
        <v>1</v>
      </c>
      <c r="B16" s="262">
        <v>0.25</v>
      </c>
      <c r="C16" s="175"/>
      <c r="D16" s="167" t="s">
        <v>435</v>
      </c>
      <c r="E16" s="167" t="s">
        <v>436</v>
      </c>
      <c r="F16" s="167"/>
      <c r="G16" s="167"/>
      <c r="H16" s="167"/>
      <c r="I16" s="167"/>
    </row>
    <row r="17" spans="1:9" x14ac:dyDescent="0.25">
      <c r="A17" s="164">
        <v>2</v>
      </c>
      <c r="B17" s="262">
        <v>0.375</v>
      </c>
      <c r="C17" s="175"/>
      <c r="D17" s="263" t="s">
        <v>435</v>
      </c>
      <c r="E17" s="263" t="s">
        <v>436</v>
      </c>
      <c r="F17" s="167"/>
      <c r="G17" s="167"/>
      <c r="H17" s="167"/>
      <c r="I17" s="167"/>
    </row>
    <row r="18" spans="1:9" x14ac:dyDescent="0.25">
      <c r="A18" s="164">
        <v>3</v>
      </c>
      <c r="B18" s="262" t="s">
        <v>822</v>
      </c>
      <c r="C18" s="175"/>
      <c r="D18" s="167" t="s">
        <v>435</v>
      </c>
      <c r="E18" s="167" t="s">
        <v>436</v>
      </c>
      <c r="F18" s="167"/>
      <c r="G18" s="167"/>
      <c r="H18" s="167"/>
      <c r="I18" s="167"/>
    </row>
    <row r="19" spans="1:9" x14ac:dyDescent="0.25">
      <c r="A19" s="164">
        <v>4</v>
      </c>
      <c r="B19" s="174">
        <v>0.625</v>
      </c>
      <c r="C19" s="175"/>
      <c r="D19" s="167" t="s">
        <v>435</v>
      </c>
      <c r="E19" s="167" t="s">
        <v>436</v>
      </c>
      <c r="F19" s="167"/>
      <c r="G19" s="167"/>
      <c r="H19" s="167"/>
      <c r="I19" s="167"/>
    </row>
    <row r="20" spans="1:9" x14ac:dyDescent="0.25">
      <c r="A20" s="164">
        <v>5</v>
      </c>
      <c r="B20" s="174">
        <v>0.75</v>
      </c>
      <c r="C20" s="175"/>
      <c r="D20" s="167" t="s">
        <v>435</v>
      </c>
      <c r="E20" s="167" t="s">
        <v>436</v>
      </c>
      <c r="F20" s="167"/>
      <c r="G20" s="167"/>
      <c r="H20" s="167"/>
      <c r="I20" s="167"/>
    </row>
    <row r="21" spans="1:9" x14ac:dyDescent="0.25">
      <c r="A21" s="164"/>
      <c r="B21" s="174"/>
      <c r="C21" s="175"/>
      <c r="D21" s="167"/>
      <c r="E21" s="167"/>
      <c r="F21" s="167"/>
      <c r="G21" s="167"/>
      <c r="H21" s="167"/>
      <c r="I21" s="167"/>
    </row>
    <row r="22" spans="1:9" x14ac:dyDescent="0.25">
      <c r="A22" s="167"/>
      <c r="B22" s="167"/>
      <c r="C22" s="167"/>
      <c r="D22" s="167"/>
      <c r="E22" s="167"/>
      <c r="F22" s="167"/>
      <c r="G22" s="167"/>
      <c r="H22" s="167"/>
      <c r="I22" s="167"/>
    </row>
    <row r="23" spans="1:9" x14ac:dyDescent="0.25">
      <c r="A23" s="163" t="s">
        <v>456</v>
      </c>
      <c r="B23" s="167"/>
      <c r="C23" s="167"/>
      <c r="D23" s="167"/>
      <c r="E23" s="167"/>
      <c r="F23" s="167"/>
      <c r="G23" s="167"/>
      <c r="H23" s="167"/>
      <c r="I23" s="167"/>
    </row>
    <row r="24" spans="1:9" x14ac:dyDescent="0.25">
      <c r="A24" s="167"/>
      <c r="B24" s="167"/>
      <c r="C24" s="167"/>
      <c r="D24" s="167"/>
      <c r="E24" s="167"/>
      <c r="F24" s="167"/>
      <c r="G24" s="167"/>
      <c r="H24" s="167"/>
      <c r="I24" s="167"/>
    </row>
    <row r="25" spans="1:9" x14ac:dyDescent="0.25">
      <c r="A25" s="163" t="s">
        <v>437</v>
      </c>
      <c r="B25" s="167"/>
      <c r="C25" s="167"/>
      <c r="D25" s="167"/>
      <c r="E25" s="167"/>
      <c r="F25" s="167"/>
      <c r="G25" s="167"/>
      <c r="H25" s="167"/>
      <c r="I25" s="167"/>
    </row>
    <row r="26" spans="1:9" x14ac:dyDescent="0.25">
      <c r="A26" s="167"/>
      <c r="B26" s="167"/>
      <c r="C26" s="167"/>
      <c r="D26" s="167"/>
      <c r="E26" s="167"/>
      <c r="F26" s="167"/>
      <c r="G26" s="167"/>
      <c r="H26" s="167"/>
      <c r="I26" s="167"/>
    </row>
  </sheetData>
  <pageMargins left="0.7" right="0.7" top="0.75" bottom="0.75" header="0.3" footer="0.3"/>
  <pageSetup orientation="landscape" horizontalDpi="90" verticalDpi="90" r:id="rId1"/>
  <headerFooter>
    <oddFooter>&amp;L&amp;1#&amp;"Arial"&amp;10&amp;K737373DTCC Public (White)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60"/>
  <sheetViews>
    <sheetView topLeftCell="A42" workbookViewId="0">
      <selection activeCell="C56" sqref="C56"/>
    </sheetView>
  </sheetViews>
  <sheetFormatPr defaultRowHeight="15" x14ac:dyDescent="0.25"/>
  <cols>
    <col min="1" max="1" width="10.7109375" bestFit="1" customWidth="1"/>
    <col min="2" max="2" width="4.42578125" customWidth="1"/>
    <col min="12" max="12" width="23.140625" customWidth="1"/>
  </cols>
  <sheetData>
    <row r="1" spans="1:13" x14ac:dyDescent="0.25">
      <c r="A1" s="269" t="s">
        <v>718</v>
      </c>
      <c r="B1" s="269"/>
      <c r="C1" s="424" t="s">
        <v>719</v>
      </c>
      <c r="D1" s="424"/>
      <c r="E1" s="424"/>
      <c r="F1" s="424"/>
      <c r="G1" s="424"/>
      <c r="H1" s="424"/>
      <c r="I1" s="424"/>
      <c r="J1" s="424"/>
      <c r="K1" s="424"/>
      <c r="L1" s="424"/>
      <c r="M1" s="266"/>
    </row>
    <row r="2" spans="1:13" x14ac:dyDescent="0.25">
      <c r="A2" s="270">
        <v>42615</v>
      </c>
      <c r="B2" s="270"/>
      <c r="C2" s="428" t="s">
        <v>675</v>
      </c>
      <c r="D2" s="428"/>
      <c r="E2" s="428"/>
      <c r="F2" s="428"/>
      <c r="G2" s="428"/>
      <c r="H2" s="428"/>
      <c r="I2" s="428"/>
      <c r="J2" s="428"/>
      <c r="K2" s="428"/>
      <c r="L2" s="428"/>
      <c r="M2" s="266"/>
    </row>
    <row r="3" spans="1:13" x14ac:dyDescent="0.25">
      <c r="A3" s="271">
        <v>42615</v>
      </c>
      <c r="B3" s="271"/>
      <c r="C3" s="427" t="s">
        <v>676</v>
      </c>
      <c r="D3" s="427"/>
      <c r="E3" s="427"/>
      <c r="F3" s="427"/>
      <c r="G3" s="427"/>
      <c r="H3" s="427"/>
      <c r="I3" s="427"/>
      <c r="J3" s="427"/>
      <c r="K3" s="427"/>
      <c r="L3" s="427"/>
      <c r="M3" s="266"/>
    </row>
    <row r="4" spans="1:13" x14ac:dyDescent="0.25">
      <c r="A4" s="271">
        <v>42627</v>
      </c>
      <c r="B4" s="271"/>
      <c r="C4" s="427" t="s">
        <v>677</v>
      </c>
      <c r="D4" s="427"/>
      <c r="E4" s="427"/>
      <c r="F4" s="427"/>
      <c r="G4" s="427"/>
      <c r="H4" s="427"/>
      <c r="I4" s="427"/>
      <c r="J4" s="427"/>
      <c r="K4" s="427"/>
      <c r="L4" s="427"/>
      <c r="M4" s="266"/>
    </row>
    <row r="5" spans="1:13" x14ac:dyDescent="0.25">
      <c r="A5" s="272">
        <v>42632</v>
      </c>
      <c r="B5" s="273"/>
      <c r="C5" s="425" t="s">
        <v>723</v>
      </c>
      <c r="D5" s="425"/>
      <c r="E5" s="425"/>
      <c r="F5" s="425"/>
      <c r="G5" s="425"/>
      <c r="H5" s="425"/>
      <c r="I5" s="425"/>
      <c r="J5" s="425"/>
      <c r="K5" s="425"/>
      <c r="L5" s="425"/>
      <c r="M5" s="266"/>
    </row>
    <row r="6" spans="1:13" x14ac:dyDescent="0.25">
      <c r="A6" s="274"/>
      <c r="B6" s="275"/>
      <c r="C6" s="423" t="s">
        <v>724</v>
      </c>
      <c r="D6" s="423"/>
      <c r="E6" s="423"/>
      <c r="F6" s="423"/>
      <c r="G6" s="423"/>
      <c r="H6" s="423"/>
      <c r="I6" s="423"/>
      <c r="J6" s="423"/>
      <c r="K6" s="423"/>
      <c r="L6" s="423"/>
      <c r="M6" s="266"/>
    </row>
    <row r="7" spans="1:13" ht="15" customHeight="1" x14ac:dyDescent="0.25">
      <c r="A7" s="268">
        <v>42634</v>
      </c>
      <c r="B7" s="267"/>
      <c r="C7" s="425" t="s">
        <v>720</v>
      </c>
      <c r="D7" s="425"/>
      <c r="E7" s="425"/>
      <c r="F7" s="425"/>
      <c r="G7" s="425"/>
      <c r="H7" s="425"/>
      <c r="I7" s="425"/>
      <c r="J7" s="425"/>
      <c r="K7" s="425"/>
      <c r="L7" s="425"/>
      <c r="M7" s="266"/>
    </row>
    <row r="8" spans="1:13" ht="33.75" customHeight="1" x14ac:dyDescent="0.25">
      <c r="A8" s="267"/>
      <c r="B8" s="267"/>
      <c r="C8" s="425" t="s">
        <v>722</v>
      </c>
      <c r="D8" s="425"/>
      <c r="E8" s="425"/>
      <c r="F8" s="425"/>
      <c r="G8" s="425"/>
      <c r="H8" s="425"/>
      <c r="I8" s="425"/>
      <c r="J8" s="425"/>
      <c r="K8" s="425"/>
      <c r="L8" s="425"/>
      <c r="M8" s="266"/>
    </row>
    <row r="9" spans="1:13" ht="30" customHeight="1" x14ac:dyDescent="0.25">
      <c r="A9" s="275"/>
      <c r="B9" s="275"/>
      <c r="C9" s="423" t="s">
        <v>721</v>
      </c>
      <c r="D9" s="423"/>
      <c r="E9" s="423"/>
      <c r="F9" s="423"/>
      <c r="G9" s="423"/>
      <c r="H9" s="423"/>
      <c r="I9" s="423"/>
      <c r="J9" s="423"/>
      <c r="K9" s="423"/>
      <c r="L9" s="423"/>
      <c r="M9" s="266"/>
    </row>
    <row r="10" spans="1:13" ht="30" customHeight="1" x14ac:dyDescent="0.25">
      <c r="A10" s="268">
        <v>42643</v>
      </c>
      <c r="B10" s="267"/>
      <c r="C10" s="425" t="s">
        <v>738</v>
      </c>
      <c r="D10" s="425"/>
      <c r="E10" s="425"/>
      <c r="F10" s="425"/>
      <c r="G10" s="425"/>
      <c r="H10" s="425"/>
      <c r="I10" s="425"/>
      <c r="J10" s="425"/>
      <c r="K10" s="425"/>
      <c r="L10" s="425"/>
      <c r="M10" s="266"/>
    </row>
    <row r="11" spans="1:13" x14ac:dyDescent="0.25">
      <c r="A11" s="275"/>
      <c r="B11" s="275"/>
      <c r="C11" s="423" t="s">
        <v>739</v>
      </c>
      <c r="D11" s="423"/>
      <c r="E11" s="423"/>
      <c r="F11" s="423"/>
      <c r="G11" s="423"/>
      <c r="H11" s="423"/>
      <c r="I11" s="423"/>
      <c r="J11" s="423"/>
      <c r="K11" s="423"/>
      <c r="L11" s="423"/>
      <c r="M11" s="266"/>
    </row>
    <row r="12" spans="1:13" x14ac:dyDescent="0.25">
      <c r="A12" s="268">
        <v>42654</v>
      </c>
      <c r="B12" s="267"/>
      <c r="C12" s="425" t="s">
        <v>741</v>
      </c>
      <c r="D12" s="425"/>
      <c r="E12" s="425"/>
      <c r="F12" s="425"/>
      <c r="G12" s="425"/>
      <c r="H12" s="425"/>
      <c r="I12" s="425"/>
      <c r="J12" s="425"/>
      <c r="K12" s="425"/>
      <c r="L12" s="425"/>
      <c r="M12" s="266"/>
    </row>
    <row r="13" spans="1:13" x14ac:dyDescent="0.25">
      <c r="A13" s="275"/>
      <c r="B13" s="275"/>
      <c r="C13" s="423" t="s">
        <v>757</v>
      </c>
      <c r="D13" s="423"/>
      <c r="E13" s="423"/>
      <c r="F13" s="423"/>
      <c r="G13" s="423"/>
      <c r="H13" s="423"/>
      <c r="I13" s="423"/>
      <c r="J13" s="423"/>
      <c r="K13" s="423"/>
      <c r="L13" s="423"/>
      <c r="M13" s="266"/>
    </row>
    <row r="14" spans="1:13" x14ac:dyDescent="0.25">
      <c r="A14" s="296">
        <v>42656</v>
      </c>
      <c r="B14" s="297"/>
      <c r="C14" s="427" t="s">
        <v>758</v>
      </c>
      <c r="D14" s="427"/>
      <c r="E14" s="427"/>
      <c r="F14" s="427"/>
      <c r="G14" s="427"/>
      <c r="H14" s="427"/>
      <c r="I14" s="427"/>
      <c r="J14" s="427"/>
      <c r="K14" s="427"/>
      <c r="L14" s="427"/>
      <c r="M14" s="266"/>
    </row>
    <row r="15" spans="1:13" x14ac:dyDescent="0.25">
      <c r="A15" s="268">
        <v>42660</v>
      </c>
      <c r="B15" s="267"/>
      <c r="C15" s="425" t="s">
        <v>759</v>
      </c>
      <c r="D15" s="425"/>
      <c r="E15" s="425"/>
      <c r="F15" s="425"/>
      <c r="G15" s="425"/>
      <c r="H15" s="425"/>
      <c r="I15" s="425"/>
      <c r="J15" s="425"/>
      <c r="K15" s="425"/>
      <c r="L15" s="425"/>
      <c r="M15" s="266"/>
    </row>
    <row r="16" spans="1:13" x14ac:dyDescent="0.25">
      <c r="A16" s="267"/>
      <c r="B16" s="267"/>
      <c r="C16" s="425" t="s">
        <v>760</v>
      </c>
      <c r="D16" s="425"/>
      <c r="E16" s="425"/>
      <c r="F16" s="425"/>
      <c r="G16" s="425"/>
      <c r="H16" s="425"/>
      <c r="I16" s="425"/>
      <c r="J16" s="425"/>
      <c r="K16" s="425"/>
      <c r="L16" s="425"/>
      <c r="M16" s="266"/>
    </row>
    <row r="17" spans="1:13" x14ac:dyDescent="0.25">
      <c r="A17" s="267"/>
      <c r="B17" s="267"/>
      <c r="C17" s="425" t="s">
        <v>761</v>
      </c>
      <c r="D17" s="425"/>
      <c r="E17" s="425"/>
      <c r="F17" s="425"/>
      <c r="G17" s="425"/>
      <c r="H17" s="425"/>
      <c r="I17" s="425"/>
      <c r="J17" s="425"/>
      <c r="K17" s="425"/>
      <c r="L17" s="425"/>
      <c r="M17" s="266"/>
    </row>
    <row r="18" spans="1:13" x14ac:dyDescent="0.25">
      <c r="A18" s="267"/>
      <c r="B18" s="267"/>
      <c r="C18" s="425" t="s">
        <v>762</v>
      </c>
      <c r="D18" s="425"/>
      <c r="E18" s="425"/>
      <c r="F18" s="425"/>
      <c r="G18" s="425"/>
      <c r="H18" s="425"/>
      <c r="I18" s="425"/>
      <c r="J18" s="425"/>
      <c r="K18" s="425"/>
      <c r="L18" s="425"/>
      <c r="M18" s="266"/>
    </row>
    <row r="19" spans="1:13" x14ac:dyDescent="0.25">
      <c r="A19" s="298"/>
      <c r="B19" s="298"/>
      <c r="C19" s="423" t="s">
        <v>763</v>
      </c>
      <c r="D19" s="423"/>
      <c r="E19" s="423"/>
      <c r="F19" s="423"/>
      <c r="G19" s="423"/>
      <c r="H19" s="423"/>
      <c r="I19" s="423"/>
      <c r="J19" s="423"/>
      <c r="K19" s="423"/>
      <c r="L19" s="423"/>
    </row>
    <row r="20" spans="1:13" x14ac:dyDescent="0.25">
      <c r="A20" s="299">
        <v>42661</v>
      </c>
      <c r="B20" s="157"/>
      <c r="C20" s="157" t="s">
        <v>766</v>
      </c>
      <c r="D20" s="157"/>
      <c r="E20" s="157"/>
      <c r="F20" s="157"/>
      <c r="G20" s="157"/>
      <c r="H20" s="157"/>
      <c r="I20" s="157"/>
      <c r="J20" s="157"/>
      <c r="K20" s="157"/>
      <c r="L20" s="157"/>
    </row>
    <row r="21" spans="1:13" x14ac:dyDescent="0.25">
      <c r="A21" s="298"/>
      <c r="B21" s="298"/>
      <c r="C21" s="423" t="s">
        <v>767</v>
      </c>
      <c r="D21" s="423"/>
      <c r="E21" s="423"/>
      <c r="F21" s="423"/>
      <c r="G21" s="423"/>
      <c r="H21" s="423"/>
      <c r="I21" s="423"/>
      <c r="J21" s="423"/>
      <c r="K21" s="423"/>
      <c r="L21" s="423"/>
    </row>
    <row r="22" spans="1:13" x14ac:dyDescent="0.25">
      <c r="A22" s="304">
        <v>42664</v>
      </c>
      <c r="B22" s="305"/>
      <c r="C22" s="305" t="s">
        <v>768</v>
      </c>
      <c r="D22" s="305"/>
      <c r="E22" s="305"/>
      <c r="F22" s="305"/>
      <c r="G22" s="305"/>
      <c r="H22" s="305"/>
      <c r="I22" s="305"/>
      <c r="J22" s="305"/>
      <c r="K22" s="305"/>
      <c r="L22" s="305"/>
    </row>
    <row r="23" spans="1:13" x14ac:dyDescent="0.25">
      <c r="A23" s="299">
        <v>42671</v>
      </c>
      <c r="B23" s="157"/>
      <c r="C23" s="157" t="s">
        <v>801</v>
      </c>
      <c r="D23" s="157"/>
      <c r="E23" s="157"/>
      <c r="F23" s="157"/>
      <c r="G23" s="157"/>
      <c r="H23" s="157"/>
      <c r="I23" s="157"/>
      <c r="J23" s="157"/>
      <c r="K23" s="157"/>
      <c r="L23" s="157"/>
    </row>
    <row r="24" spans="1:13" ht="31.5" customHeight="1" x14ac:dyDescent="0.25">
      <c r="A24" s="157"/>
      <c r="B24" s="157"/>
      <c r="C24" s="426" t="s">
        <v>803</v>
      </c>
      <c r="D24" s="426"/>
      <c r="E24" s="426"/>
      <c r="F24" s="426"/>
      <c r="G24" s="426"/>
      <c r="H24" s="426"/>
      <c r="I24" s="426"/>
      <c r="J24" s="426"/>
      <c r="K24" s="426"/>
      <c r="L24" s="426"/>
    </row>
    <row r="25" spans="1:13" x14ac:dyDescent="0.25">
      <c r="A25" s="157"/>
      <c r="B25" s="157"/>
      <c r="C25" s="426" t="s">
        <v>808</v>
      </c>
      <c r="D25" s="426"/>
      <c r="E25" s="426"/>
      <c r="F25" s="426"/>
      <c r="G25" s="426"/>
      <c r="H25" s="426"/>
      <c r="I25" s="426"/>
      <c r="J25" s="426"/>
      <c r="K25" s="426"/>
      <c r="L25" s="426"/>
    </row>
    <row r="26" spans="1:13" ht="13.5" customHeight="1" x14ac:dyDescent="0.25">
      <c r="A26" s="298"/>
      <c r="B26" s="298"/>
      <c r="C26" s="298" t="s">
        <v>809</v>
      </c>
      <c r="D26" s="298"/>
      <c r="E26" s="298"/>
      <c r="F26" s="298"/>
      <c r="G26" s="298"/>
      <c r="H26" s="298"/>
      <c r="I26" s="298"/>
      <c r="J26" s="298"/>
      <c r="K26" s="298"/>
      <c r="L26" s="298"/>
    </row>
    <row r="27" spans="1:13" x14ac:dyDescent="0.25">
      <c r="A27" s="304">
        <v>42674</v>
      </c>
      <c r="B27" s="305"/>
      <c r="C27" s="305" t="s">
        <v>815</v>
      </c>
      <c r="D27" s="305"/>
      <c r="E27" s="305"/>
      <c r="F27" s="305"/>
      <c r="G27" s="305"/>
      <c r="H27" s="305"/>
      <c r="I27" s="305"/>
      <c r="J27" s="305"/>
      <c r="K27" s="305"/>
      <c r="L27" s="305"/>
    </row>
    <row r="28" spans="1:13" x14ac:dyDescent="0.25">
      <c r="A28" s="299">
        <v>42677</v>
      </c>
      <c r="B28" s="157"/>
      <c r="C28" s="157" t="s">
        <v>816</v>
      </c>
      <c r="D28" s="157"/>
      <c r="E28" s="157"/>
      <c r="F28" s="157"/>
      <c r="G28" s="157"/>
      <c r="H28" s="157"/>
      <c r="I28" s="157"/>
      <c r="J28" s="157"/>
      <c r="K28" s="157"/>
      <c r="L28" s="157"/>
    </row>
    <row r="29" spans="1:13" x14ac:dyDescent="0.25">
      <c r="A29" s="298"/>
      <c r="B29" s="298"/>
      <c r="C29" s="298" t="s">
        <v>817</v>
      </c>
      <c r="D29" s="298"/>
      <c r="E29" s="298"/>
      <c r="F29" s="298"/>
      <c r="G29" s="298"/>
      <c r="H29" s="298"/>
      <c r="I29" s="298"/>
      <c r="J29" s="298"/>
      <c r="K29" s="298"/>
      <c r="L29" s="298"/>
    </row>
    <row r="30" spans="1:13" x14ac:dyDescent="0.25">
      <c r="A30" s="304">
        <v>42689</v>
      </c>
      <c r="B30" s="305"/>
      <c r="C30" s="305" t="s">
        <v>854</v>
      </c>
      <c r="D30" s="305"/>
      <c r="E30" s="305"/>
      <c r="F30" s="305"/>
      <c r="G30" s="305"/>
      <c r="H30" s="305"/>
      <c r="I30" s="305"/>
      <c r="J30" s="305"/>
      <c r="K30" s="305"/>
      <c r="L30" s="305"/>
    </row>
    <row r="31" spans="1:13" x14ac:dyDescent="0.25">
      <c r="A31" s="304">
        <v>42692</v>
      </c>
      <c r="B31" s="305"/>
      <c r="C31" s="305" t="s">
        <v>821</v>
      </c>
      <c r="D31" s="305"/>
      <c r="E31" s="305"/>
      <c r="F31" s="305"/>
      <c r="G31" s="305"/>
      <c r="H31" s="305"/>
      <c r="I31" s="305"/>
      <c r="J31" s="305"/>
      <c r="K31" s="305"/>
      <c r="L31" s="305"/>
    </row>
    <row r="32" spans="1:13" x14ac:dyDescent="0.25">
      <c r="A32" s="299">
        <v>42724</v>
      </c>
      <c r="B32" s="157"/>
      <c r="C32" s="157" t="s">
        <v>835</v>
      </c>
      <c r="D32" s="157"/>
      <c r="E32" s="157"/>
      <c r="F32" s="157"/>
      <c r="G32" s="157"/>
      <c r="H32" s="157"/>
      <c r="I32" s="157"/>
      <c r="J32" s="157"/>
      <c r="K32" s="157"/>
      <c r="L32" s="157"/>
    </row>
    <row r="33" spans="1:12" x14ac:dyDescent="0.25">
      <c r="A33" s="157"/>
      <c r="B33" s="157"/>
      <c r="C33" s="157" t="s">
        <v>836</v>
      </c>
      <c r="D33" s="157"/>
      <c r="E33" s="157"/>
      <c r="F33" s="157"/>
      <c r="G33" s="157"/>
      <c r="H33" s="157"/>
      <c r="I33" s="157"/>
      <c r="J33" s="157"/>
      <c r="K33" s="157"/>
      <c r="L33" s="157"/>
    </row>
    <row r="34" spans="1:12" x14ac:dyDescent="0.25">
      <c r="A34" s="298"/>
      <c r="B34" s="298"/>
      <c r="C34" s="298" t="s">
        <v>837</v>
      </c>
      <c r="D34" s="298"/>
      <c r="E34" s="298"/>
      <c r="F34" s="298"/>
      <c r="G34" s="298"/>
      <c r="H34" s="298"/>
      <c r="I34" s="298"/>
      <c r="J34" s="298"/>
      <c r="K34" s="298"/>
      <c r="L34" s="298"/>
    </row>
    <row r="35" spans="1:12" x14ac:dyDescent="0.25">
      <c r="A35" s="299">
        <v>42740</v>
      </c>
      <c r="B35" s="157"/>
      <c r="C35" s="301" t="s">
        <v>838</v>
      </c>
      <c r="D35" s="157"/>
      <c r="E35" s="157"/>
      <c r="F35" s="157"/>
      <c r="G35" s="157"/>
      <c r="H35" s="157"/>
      <c r="I35" s="157"/>
      <c r="J35" s="157"/>
      <c r="K35" s="157"/>
      <c r="L35" s="157"/>
    </row>
    <row r="36" spans="1:12" x14ac:dyDescent="0.25">
      <c r="A36" s="311">
        <v>42748</v>
      </c>
      <c r="B36" s="310"/>
      <c r="C36" s="310" t="s">
        <v>855</v>
      </c>
      <c r="D36" s="310"/>
      <c r="E36" s="310"/>
      <c r="F36" s="310"/>
      <c r="G36" s="310"/>
      <c r="H36" s="310"/>
      <c r="I36" s="310"/>
      <c r="J36" s="310"/>
      <c r="K36" s="310"/>
      <c r="L36" s="310"/>
    </row>
    <row r="37" spans="1:12" x14ac:dyDescent="0.25">
      <c r="A37" s="157"/>
      <c r="B37" s="157"/>
      <c r="C37" s="157" t="s">
        <v>856</v>
      </c>
      <c r="D37" s="157"/>
      <c r="E37" s="157"/>
      <c r="F37" s="157"/>
      <c r="G37" s="157"/>
      <c r="H37" s="157"/>
      <c r="I37" s="157"/>
      <c r="J37" s="157"/>
      <c r="K37" s="157"/>
      <c r="L37" s="157"/>
    </row>
    <row r="38" spans="1:12" x14ac:dyDescent="0.25">
      <c r="A38" s="157"/>
      <c r="B38" s="157"/>
      <c r="C38" s="301" t="s">
        <v>860</v>
      </c>
      <c r="D38" s="157"/>
      <c r="E38" s="157"/>
      <c r="F38" s="157"/>
      <c r="G38" s="157"/>
      <c r="H38" s="157"/>
      <c r="I38" s="157"/>
      <c r="J38" s="157"/>
      <c r="K38" s="157"/>
      <c r="L38" s="157"/>
    </row>
    <row r="39" spans="1:12" x14ac:dyDescent="0.25">
      <c r="A39" s="157"/>
      <c r="B39" s="157"/>
      <c r="C39" s="301" t="s">
        <v>864</v>
      </c>
      <c r="D39" s="157"/>
      <c r="E39" s="157"/>
      <c r="F39" s="157"/>
      <c r="G39" s="157"/>
      <c r="H39" s="157"/>
      <c r="I39" s="157"/>
      <c r="J39" s="157"/>
      <c r="K39" s="157"/>
      <c r="L39" s="157"/>
    </row>
    <row r="40" spans="1:12" x14ac:dyDescent="0.25">
      <c r="A40" s="304">
        <v>42767</v>
      </c>
      <c r="B40" s="305"/>
      <c r="C40" s="305" t="s">
        <v>867</v>
      </c>
      <c r="D40" s="305"/>
      <c r="E40" s="305"/>
      <c r="F40" s="305"/>
      <c r="G40" s="305"/>
      <c r="H40" s="305"/>
      <c r="I40" s="305"/>
      <c r="J40" s="305"/>
      <c r="K40" s="305"/>
      <c r="L40" s="305"/>
    </row>
    <row r="41" spans="1:12" x14ac:dyDescent="0.25">
      <c r="A41" s="311">
        <v>42772</v>
      </c>
      <c r="B41" s="310"/>
      <c r="C41" s="310" t="s">
        <v>872</v>
      </c>
      <c r="D41" s="310"/>
      <c r="E41" s="310"/>
      <c r="F41" s="310"/>
      <c r="G41" s="310"/>
      <c r="H41" s="310"/>
      <c r="I41" s="310"/>
      <c r="J41" s="310"/>
      <c r="K41" s="310"/>
      <c r="L41" s="310"/>
    </row>
    <row r="42" spans="1:12" x14ac:dyDescent="0.25">
      <c r="A42" s="312"/>
      <c r="B42" s="301"/>
      <c r="C42" s="301" t="s">
        <v>870</v>
      </c>
      <c r="D42" s="301"/>
      <c r="E42" s="301"/>
      <c r="F42" s="301"/>
      <c r="G42" s="301"/>
      <c r="H42" s="301"/>
      <c r="I42" s="301"/>
      <c r="J42" s="301"/>
      <c r="K42" s="301"/>
      <c r="L42" s="301"/>
    </row>
    <row r="43" spans="1:12" x14ac:dyDescent="0.25">
      <c r="A43" s="312"/>
      <c r="B43" s="301"/>
      <c r="C43" s="301" t="s">
        <v>871</v>
      </c>
      <c r="D43" s="301"/>
      <c r="E43" s="301"/>
      <c r="F43" s="301"/>
      <c r="G43" s="301"/>
      <c r="H43" s="301"/>
      <c r="I43" s="301"/>
      <c r="J43" s="301"/>
      <c r="K43" s="301"/>
      <c r="L43" s="301"/>
    </row>
    <row r="44" spans="1:12" x14ac:dyDescent="0.25">
      <c r="A44" s="312"/>
      <c r="B44" s="301"/>
      <c r="C44" s="301" t="s">
        <v>873</v>
      </c>
      <c r="D44" s="301"/>
      <c r="E44" s="301"/>
      <c r="F44" s="301"/>
      <c r="G44" s="301"/>
      <c r="H44" s="301"/>
      <c r="I44" s="301"/>
      <c r="J44" s="301"/>
      <c r="K44" s="301"/>
      <c r="L44" s="301"/>
    </row>
    <row r="45" spans="1:12" x14ac:dyDescent="0.25">
      <c r="A45" s="312"/>
      <c r="B45" s="301"/>
      <c r="C45" s="301" t="s">
        <v>874</v>
      </c>
      <c r="D45" s="301"/>
      <c r="E45" s="301"/>
      <c r="F45" s="301"/>
      <c r="G45" s="301"/>
      <c r="H45" s="301"/>
      <c r="I45" s="301"/>
      <c r="J45" s="301"/>
      <c r="K45" s="301"/>
      <c r="L45" s="301"/>
    </row>
    <row r="46" spans="1:12" x14ac:dyDescent="0.25">
      <c r="A46" s="313"/>
      <c r="B46" s="298"/>
      <c r="C46" s="298" t="s">
        <v>875</v>
      </c>
      <c r="D46" s="298"/>
      <c r="E46" s="298"/>
      <c r="F46" s="298"/>
      <c r="G46" s="298"/>
      <c r="H46" s="298"/>
      <c r="I46" s="298"/>
      <c r="J46" s="298"/>
      <c r="K46" s="298"/>
      <c r="L46" s="298"/>
    </row>
    <row r="47" spans="1:12" x14ac:dyDescent="0.25">
      <c r="A47" s="312">
        <v>42797</v>
      </c>
      <c r="B47" s="301"/>
      <c r="C47" s="301" t="s">
        <v>886</v>
      </c>
      <c r="D47" s="301"/>
      <c r="E47" s="301"/>
      <c r="F47" s="301"/>
      <c r="G47" s="301"/>
      <c r="H47" s="301"/>
      <c r="I47" s="301"/>
      <c r="J47" s="301"/>
      <c r="K47" s="301"/>
      <c r="L47" s="301"/>
    </row>
    <row r="48" spans="1:12" x14ac:dyDescent="0.25">
      <c r="A48" s="311">
        <v>42802</v>
      </c>
      <c r="B48" s="310"/>
      <c r="C48" s="310" t="s">
        <v>888</v>
      </c>
      <c r="D48" s="310"/>
      <c r="E48" s="310"/>
      <c r="F48" s="310"/>
      <c r="G48" s="310"/>
      <c r="H48" s="310"/>
      <c r="I48" s="310"/>
      <c r="J48" s="310"/>
      <c r="K48" s="310"/>
      <c r="L48" s="310"/>
    </row>
    <row r="49" spans="1:12" x14ac:dyDescent="0.25">
      <c r="A49" s="311">
        <v>42803</v>
      </c>
      <c r="B49" s="310"/>
      <c r="C49" s="310" t="s">
        <v>889</v>
      </c>
      <c r="D49" s="310"/>
      <c r="E49" s="310"/>
      <c r="F49" s="310"/>
      <c r="G49" s="310"/>
      <c r="H49" s="310"/>
      <c r="I49" s="310"/>
      <c r="J49" s="310"/>
      <c r="K49" s="310"/>
      <c r="L49" s="310"/>
    </row>
    <row r="50" spans="1:12" x14ac:dyDescent="0.25">
      <c r="A50" s="304">
        <v>42824</v>
      </c>
      <c r="B50" s="305"/>
      <c r="C50" s="305" t="s">
        <v>891</v>
      </c>
      <c r="D50" s="305"/>
      <c r="E50" s="305"/>
      <c r="F50" s="305"/>
      <c r="G50" s="305"/>
      <c r="H50" s="305"/>
      <c r="I50" s="305"/>
      <c r="J50" s="305"/>
      <c r="K50" s="305"/>
      <c r="L50" s="305"/>
    </row>
    <row r="51" spans="1:12" x14ac:dyDescent="0.25">
      <c r="A51" s="304">
        <v>42898</v>
      </c>
      <c r="B51" s="305"/>
      <c r="C51" s="305" t="s">
        <v>892</v>
      </c>
      <c r="D51" s="305"/>
      <c r="E51" s="305"/>
      <c r="F51" s="305"/>
      <c r="G51" s="305"/>
      <c r="H51" s="305"/>
      <c r="I51" s="305"/>
      <c r="J51" s="305"/>
      <c r="K51" s="305"/>
      <c r="L51" s="305"/>
    </row>
    <row r="52" spans="1:12" x14ac:dyDescent="0.25">
      <c r="A52" s="313">
        <v>42928</v>
      </c>
      <c r="B52" s="298"/>
      <c r="C52" s="298" t="s">
        <v>909</v>
      </c>
      <c r="D52" s="298"/>
      <c r="E52" s="298"/>
      <c r="F52" s="298"/>
      <c r="G52" s="298"/>
      <c r="H52" s="298"/>
      <c r="I52" s="298"/>
      <c r="J52" s="298"/>
      <c r="K52" s="298"/>
      <c r="L52" s="298"/>
    </row>
    <row r="53" spans="1:12" x14ac:dyDescent="0.25">
      <c r="A53" s="304">
        <v>43007</v>
      </c>
      <c r="B53" s="305"/>
      <c r="C53" s="305" t="s">
        <v>910</v>
      </c>
      <c r="D53" s="305"/>
      <c r="E53" s="305"/>
      <c r="F53" s="305"/>
      <c r="G53" s="305"/>
      <c r="H53" s="305"/>
      <c r="I53" s="305"/>
      <c r="J53" s="305"/>
      <c r="K53" s="305"/>
      <c r="L53" s="305"/>
    </row>
    <row r="54" spans="1:12" x14ac:dyDescent="0.25">
      <c r="A54" s="336">
        <v>43344</v>
      </c>
      <c r="B54" s="305"/>
      <c r="C54" s="305" t="s">
        <v>918</v>
      </c>
      <c r="D54" s="305"/>
      <c r="E54" s="305"/>
      <c r="F54" s="305"/>
      <c r="G54" s="305"/>
      <c r="H54" s="305"/>
      <c r="I54" s="305"/>
      <c r="J54" s="305"/>
      <c r="K54" s="305"/>
      <c r="L54" s="305"/>
    </row>
    <row r="55" spans="1:12" x14ac:dyDescent="0.25">
      <c r="A55" s="337">
        <v>43891</v>
      </c>
      <c r="B55" s="157"/>
      <c r="C55" s="157" t="s">
        <v>920</v>
      </c>
      <c r="D55" s="157"/>
      <c r="E55" s="157"/>
      <c r="F55" s="157"/>
      <c r="G55" s="157"/>
      <c r="H55" s="157"/>
      <c r="I55" s="157"/>
      <c r="J55" s="157"/>
      <c r="K55" s="157"/>
      <c r="L55" s="157"/>
    </row>
    <row r="56" spans="1:12" x14ac:dyDescent="0.25">
      <c r="A56" s="337">
        <v>45078</v>
      </c>
      <c r="B56" s="157"/>
      <c r="C56" s="157" t="s">
        <v>927</v>
      </c>
      <c r="D56" s="157"/>
      <c r="E56" s="157"/>
      <c r="F56" s="157"/>
      <c r="G56" s="157"/>
      <c r="H56" s="157"/>
      <c r="I56" s="157"/>
      <c r="J56" s="157"/>
      <c r="K56" s="157"/>
      <c r="L56" s="157"/>
    </row>
    <row r="57" spans="1:12" x14ac:dyDescent="0.25">
      <c r="A57" s="157"/>
      <c r="B57" s="157"/>
      <c r="C57" s="157"/>
      <c r="D57" s="157"/>
      <c r="E57" s="157"/>
      <c r="F57" s="157"/>
      <c r="G57" s="157"/>
      <c r="H57" s="157"/>
      <c r="I57" s="157"/>
      <c r="J57" s="157"/>
      <c r="K57" s="157"/>
      <c r="L57" s="157"/>
    </row>
    <row r="58" spans="1:12" x14ac:dyDescent="0.25">
      <c r="A58" s="157"/>
      <c r="B58" s="157"/>
      <c r="C58" s="157"/>
      <c r="D58" s="157"/>
      <c r="E58" s="157"/>
      <c r="F58" s="157"/>
      <c r="G58" s="157"/>
      <c r="H58" s="157"/>
      <c r="I58" s="157"/>
      <c r="J58" s="157"/>
      <c r="K58" s="157"/>
      <c r="L58" s="157"/>
    </row>
    <row r="59" spans="1:12" x14ac:dyDescent="0.25">
      <c r="A59" s="157"/>
      <c r="B59" s="157"/>
      <c r="C59" s="157"/>
      <c r="D59" s="157"/>
      <c r="E59" s="157"/>
      <c r="F59" s="157"/>
      <c r="G59" s="157"/>
      <c r="H59" s="157"/>
      <c r="I59" s="157"/>
      <c r="J59" s="157"/>
      <c r="K59" s="157"/>
      <c r="L59" s="157"/>
    </row>
    <row r="60" spans="1:12" x14ac:dyDescent="0.25">
      <c r="A60" s="157"/>
      <c r="B60" s="157"/>
      <c r="C60" s="157"/>
      <c r="D60" s="157"/>
      <c r="E60" s="157"/>
      <c r="F60" s="157"/>
      <c r="G60" s="157"/>
      <c r="H60" s="157"/>
      <c r="I60" s="157"/>
      <c r="J60" s="157"/>
      <c r="K60" s="157"/>
      <c r="L60" s="157"/>
    </row>
  </sheetData>
  <mergeCells count="22">
    <mergeCell ref="C24:L24"/>
    <mergeCell ref="C25:L25"/>
    <mergeCell ref="C21:L21"/>
    <mergeCell ref="C14:L14"/>
    <mergeCell ref="C2:L2"/>
    <mergeCell ref="C3:L3"/>
    <mergeCell ref="C4:L4"/>
    <mergeCell ref="C9:L9"/>
    <mergeCell ref="C10:L10"/>
    <mergeCell ref="C11:L11"/>
    <mergeCell ref="C12:L12"/>
    <mergeCell ref="C13:L13"/>
    <mergeCell ref="C15:L15"/>
    <mergeCell ref="C16:L16"/>
    <mergeCell ref="C17:L17"/>
    <mergeCell ref="C18:L18"/>
    <mergeCell ref="C19:L19"/>
    <mergeCell ref="C1:L1"/>
    <mergeCell ref="C7:L7"/>
    <mergeCell ref="C8:L8"/>
    <mergeCell ref="C5:L5"/>
    <mergeCell ref="C6:L6"/>
  </mergeCells>
  <pageMargins left="0.7" right="0.7" top="0.75" bottom="0.75" header="0.3" footer="0.3"/>
  <pageSetup orientation="portrait" horizontalDpi="90" verticalDpi="90" r:id="rId1"/>
  <headerFooter>
    <oddFooter>&amp;L&amp;1#&amp;"Calibri"&amp;10 DTCC Public (White)</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RowHeight="15" x14ac:dyDescent="0.25"/>
  <sheetData/>
  <pageMargins left="0.7" right="0.7" top="0.75" bottom="0.75" header="0.3" footer="0.3"/>
  <pageSetup orientation="portrait" r:id="rId1"/>
  <headerFooter>
    <oddFooter>&amp;L&amp;1#&amp;"Calibri"&amp;10 DTCC Public (White)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35"/>
  <sheetViews>
    <sheetView zoomScale="80" zoomScaleNormal="80" workbookViewId="0"/>
  </sheetViews>
  <sheetFormatPr defaultColWidth="4.28515625" defaultRowHeight="15" x14ac:dyDescent="0.25"/>
  <cols>
    <col min="21" max="21" width="41.7109375" customWidth="1"/>
    <col min="22" max="22" width="77.5703125" customWidth="1"/>
  </cols>
  <sheetData>
    <row r="1" spans="1:24" ht="18" x14ac:dyDescent="0.25">
      <c r="A1" s="13" t="s">
        <v>147</v>
      </c>
      <c r="B1" s="14"/>
      <c r="C1" s="14"/>
      <c r="D1" s="14"/>
      <c r="E1" s="14"/>
      <c r="F1" s="14"/>
      <c r="G1" s="14"/>
      <c r="H1" s="14"/>
      <c r="I1" s="14"/>
      <c r="J1" s="14"/>
      <c r="K1" s="14"/>
      <c r="L1" s="14"/>
      <c r="M1" s="14"/>
      <c r="N1" s="14"/>
      <c r="O1" s="14"/>
      <c r="P1" s="14"/>
      <c r="Q1" s="14"/>
      <c r="R1" s="14"/>
      <c r="S1" s="14"/>
      <c r="T1" s="14"/>
      <c r="U1" s="14"/>
      <c r="V1" s="14"/>
    </row>
    <row r="2" spans="1:24" x14ac:dyDescent="0.25">
      <c r="A2" s="15"/>
      <c r="B2" s="15"/>
      <c r="C2" s="15"/>
      <c r="D2" s="15"/>
      <c r="E2" s="15"/>
      <c r="F2" s="15"/>
      <c r="G2" s="15"/>
      <c r="H2" s="15"/>
      <c r="I2" s="15"/>
      <c r="J2" s="15"/>
      <c r="K2" s="15"/>
      <c r="L2" s="15"/>
      <c r="M2" s="15"/>
      <c r="N2" s="15"/>
      <c r="O2" s="15"/>
      <c r="P2" s="15"/>
      <c r="Q2" s="15"/>
      <c r="R2" s="15"/>
      <c r="S2" s="15"/>
      <c r="T2" s="15"/>
      <c r="U2" s="15"/>
      <c r="V2" s="15"/>
    </row>
    <row r="3" spans="1:24" x14ac:dyDescent="0.25">
      <c r="A3" s="16" t="s">
        <v>140</v>
      </c>
      <c r="B3" s="15"/>
      <c r="C3" s="15"/>
      <c r="D3" s="15"/>
      <c r="E3" s="15"/>
      <c r="F3" s="15"/>
      <c r="G3" s="15"/>
      <c r="H3" s="15"/>
      <c r="I3" s="15"/>
      <c r="J3" s="15"/>
      <c r="K3" s="15"/>
      <c r="L3" s="15"/>
      <c r="M3" s="15"/>
      <c r="N3" s="15"/>
      <c r="O3" s="15"/>
      <c r="P3" s="15"/>
      <c r="Q3" s="15"/>
      <c r="R3" s="15"/>
      <c r="S3" s="15"/>
      <c r="T3" s="15"/>
      <c r="U3" s="15"/>
      <c r="V3" s="15"/>
    </row>
    <row r="4" spans="1:24" x14ac:dyDescent="0.25">
      <c r="A4" s="15"/>
      <c r="B4" s="15"/>
      <c r="C4" s="15"/>
      <c r="D4" s="15"/>
      <c r="E4" s="15"/>
      <c r="F4" s="15"/>
      <c r="G4" s="15"/>
      <c r="H4" s="15"/>
      <c r="I4" s="15"/>
      <c r="J4" s="15"/>
      <c r="K4" s="15"/>
      <c r="L4" s="15"/>
      <c r="M4" s="15"/>
      <c r="N4" s="15"/>
      <c r="O4" s="15"/>
      <c r="P4" s="15"/>
      <c r="Q4" s="15"/>
      <c r="R4" s="15"/>
      <c r="S4" s="15"/>
      <c r="T4" s="15"/>
      <c r="U4" s="15"/>
      <c r="V4" s="15"/>
    </row>
    <row r="5" spans="1:24" x14ac:dyDescent="0.25">
      <c r="A5" s="15"/>
      <c r="B5" s="15"/>
      <c r="C5" s="15"/>
      <c r="D5" s="15"/>
      <c r="E5" s="15"/>
      <c r="F5" s="15"/>
      <c r="G5" s="15"/>
      <c r="H5" s="15"/>
      <c r="I5" s="15"/>
      <c r="J5" s="15"/>
      <c r="K5" s="15"/>
      <c r="L5" s="15"/>
      <c r="M5" s="15"/>
      <c r="N5" s="15"/>
      <c r="O5" s="15"/>
      <c r="P5" s="15"/>
      <c r="Q5" s="15"/>
      <c r="R5" s="15"/>
      <c r="S5" s="15"/>
      <c r="T5" s="15"/>
      <c r="U5" s="15"/>
      <c r="V5" s="15"/>
    </row>
    <row r="6" spans="1:24" x14ac:dyDescent="0.25">
      <c r="A6" s="15"/>
      <c r="B6" s="15"/>
      <c r="C6" s="15"/>
      <c r="D6" s="15"/>
      <c r="E6" s="15"/>
      <c r="F6" s="15"/>
      <c r="G6" s="15"/>
      <c r="H6" s="15"/>
      <c r="I6" s="15"/>
      <c r="J6" s="15"/>
      <c r="K6" s="15"/>
      <c r="L6" s="15"/>
      <c r="M6" s="15"/>
      <c r="N6" s="15"/>
      <c r="O6" s="15"/>
      <c r="P6" s="15"/>
      <c r="Q6" s="15"/>
      <c r="R6" s="15"/>
      <c r="S6" s="15"/>
      <c r="T6" s="15"/>
      <c r="U6" s="15"/>
      <c r="V6" s="15"/>
    </row>
    <row r="7" spans="1:24" ht="15.75" x14ac:dyDescent="0.25">
      <c r="A7" s="15"/>
      <c r="B7" s="393" t="s">
        <v>405</v>
      </c>
      <c r="C7" s="393"/>
      <c r="D7" s="393"/>
      <c r="E7" s="393"/>
      <c r="F7" s="393"/>
      <c r="G7" s="393"/>
      <c r="H7" s="393"/>
      <c r="I7" s="393"/>
      <c r="J7" s="393"/>
      <c r="K7" s="393"/>
      <c r="L7" s="393"/>
      <c r="M7" s="393"/>
      <c r="N7" s="393"/>
      <c r="O7" s="393"/>
      <c r="P7" s="393"/>
      <c r="Q7" s="393"/>
      <c r="R7" s="393"/>
      <c r="S7" s="393"/>
      <c r="T7" s="393"/>
      <c r="U7" s="393"/>
      <c r="V7" s="393"/>
    </row>
    <row r="8" spans="1:24" ht="15.75" x14ac:dyDescent="0.25">
      <c r="A8" s="15"/>
      <c r="B8" s="17"/>
      <c r="C8" s="15"/>
      <c r="D8" s="393" t="s">
        <v>406</v>
      </c>
      <c r="E8" s="393"/>
      <c r="F8" s="393"/>
      <c r="G8" s="393"/>
      <c r="H8" s="393"/>
      <c r="I8" s="393"/>
      <c r="J8" s="393"/>
      <c r="K8" s="393"/>
      <c r="L8" s="393"/>
      <c r="M8" s="393"/>
      <c r="N8" s="393"/>
      <c r="O8" s="393"/>
      <c r="P8" s="393"/>
      <c r="Q8" s="393"/>
      <c r="R8" s="393"/>
      <c r="S8" s="393"/>
      <c r="T8" s="393"/>
      <c r="U8" s="393"/>
      <c r="V8" s="393"/>
    </row>
    <row r="9" spans="1:24" ht="15.75" x14ac:dyDescent="0.25">
      <c r="A9" s="15"/>
      <c r="B9" s="17"/>
      <c r="C9" s="15"/>
      <c r="D9" s="17"/>
      <c r="E9" s="18"/>
      <c r="F9" s="19" t="s">
        <v>826</v>
      </c>
      <c r="G9" s="19"/>
      <c r="H9" s="19"/>
      <c r="I9" s="19"/>
      <c r="J9" s="19"/>
      <c r="K9" s="19"/>
      <c r="L9" s="19"/>
      <c r="M9" s="19"/>
      <c r="N9" s="19"/>
      <c r="O9" s="19"/>
      <c r="P9" s="19"/>
      <c r="Q9" s="19"/>
      <c r="R9" s="19"/>
      <c r="S9" s="19"/>
      <c r="T9" s="19"/>
      <c r="U9" s="19"/>
      <c r="V9" s="19"/>
    </row>
    <row r="10" spans="1:24" ht="15.75" x14ac:dyDescent="0.25">
      <c r="A10" s="15"/>
      <c r="B10" s="17"/>
      <c r="C10" s="15"/>
      <c r="D10" s="17"/>
      <c r="E10" s="18"/>
      <c r="F10" s="17"/>
      <c r="G10" s="15"/>
      <c r="H10" s="393" t="s">
        <v>450</v>
      </c>
      <c r="I10" s="393"/>
      <c r="J10" s="393"/>
      <c r="K10" s="393"/>
      <c r="L10" s="393"/>
      <c r="M10" s="393"/>
      <c r="N10" s="393"/>
      <c r="O10" s="393"/>
      <c r="P10" s="393"/>
      <c r="Q10" s="393"/>
      <c r="R10" s="393"/>
      <c r="S10" s="393"/>
      <c r="T10" s="393"/>
      <c r="U10" s="393"/>
      <c r="V10" s="393"/>
    </row>
    <row r="11" spans="1:24" ht="15.75" x14ac:dyDescent="0.25">
      <c r="A11" s="15"/>
      <c r="B11" s="17"/>
      <c r="C11" s="15"/>
      <c r="D11" s="17"/>
      <c r="E11" s="112"/>
      <c r="F11" s="18"/>
      <c r="G11" s="18"/>
      <c r="H11" s="17"/>
      <c r="I11" s="15"/>
      <c r="J11" s="393" t="s">
        <v>451</v>
      </c>
      <c r="K11" s="393"/>
      <c r="L11" s="393"/>
      <c r="M11" s="393"/>
      <c r="N11" s="393"/>
      <c r="O11" s="393"/>
      <c r="P11" s="393"/>
      <c r="Q11" s="393"/>
      <c r="R11" s="393"/>
      <c r="S11" s="393"/>
      <c r="T11" s="393"/>
      <c r="U11" s="393"/>
      <c r="V11" s="393"/>
      <c r="W11" s="393"/>
      <c r="X11" s="393"/>
    </row>
    <row r="12" spans="1:24" x14ac:dyDescent="0.25">
      <c r="A12" s="15"/>
      <c r="B12" s="17"/>
      <c r="C12" s="15"/>
      <c r="D12" s="17"/>
      <c r="E12" s="15"/>
      <c r="F12" s="17"/>
      <c r="G12" s="15"/>
      <c r="H12" s="17"/>
      <c r="I12" s="15"/>
      <c r="J12" s="17"/>
      <c r="K12" s="15"/>
      <c r="L12" s="17"/>
      <c r="M12" s="15"/>
      <c r="N12" s="15"/>
      <c r="O12" s="15"/>
      <c r="P12" s="15"/>
      <c r="Q12" s="15"/>
      <c r="R12" s="15"/>
      <c r="S12" s="15"/>
      <c r="T12" s="15"/>
      <c r="U12" s="15"/>
      <c r="V12" s="15"/>
    </row>
    <row r="13" spans="1:24" x14ac:dyDescent="0.25">
      <c r="A13" s="15"/>
      <c r="B13" s="17"/>
      <c r="C13" s="15"/>
      <c r="D13" s="17"/>
      <c r="E13" s="15"/>
      <c r="F13" s="17"/>
      <c r="G13" s="15"/>
      <c r="H13" s="17"/>
      <c r="I13" s="15"/>
      <c r="J13" s="17"/>
      <c r="K13" s="15"/>
      <c r="L13" s="17"/>
      <c r="M13" s="15"/>
      <c r="N13" s="15"/>
      <c r="O13" s="15"/>
      <c r="P13" s="15"/>
      <c r="Q13" s="15"/>
      <c r="R13" s="15"/>
      <c r="S13" s="15"/>
      <c r="T13" s="15"/>
      <c r="U13" s="15"/>
      <c r="V13" s="15"/>
    </row>
    <row r="14" spans="1:24" x14ac:dyDescent="0.25">
      <c r="A14" s="15"/>
      <c r="B14" s="17"/>
      <c r="C14" s="15"/>
      <c r="D14" s="17"/>
      <c r="E14" s="15"/>
      <c r="F14" s="17"/>
      <c r="G14" s="15"/>
      <c r="H14" s="17"/>
      <c r="I14" s="15"/>
      <c r="J14" s="17"/>
      <c r="K14" s="15"/>
      <c r="L14" s="17"/>
      <c r="M14" s="15"/>
      <c r="N14" s="15"/>
      <c r="O14" s="15"/>
      <c r="P14" s="15"/>
      <c r="Q14" s="15"/>
      <c r="R14" s="15"/>
      <c r="S14" s="15"/>
      <c r="T14" s="15"/>
      <c r="U14" s="15"/>
      <c r="V14" s="15"/>
    </row>
    <row r="15" spans="1:24" x14ac:dyDescent="0.25">
      <c r="A15" s="15"/>
      <c r="B15" s="17"/>
      <c r="C15" s="15"/>
      <c r="D15" s="17"/>
      <c r="E15" s="15"/>
      <c r="F15" s="17"/>
      <c r="G15" s="15"/>
      <c r="H15" s="17"/>
      <c r="I15" s="15"/>
      <c r="J15" s="17"/>
      <c r="K15" s="15"/>
      <c r="L15" s="17"/>
      <c r="M15" s="15"/>
      <c r="N15" s="15"/>
      <c r="O15" s="15"/>
      <c r="P15" s="15"/>
      <c r="Q15" s="15"/>
      <c r="R15" s="15"/>
      <c r="S15" s="15"/>
      <c r="T15" s="15"/>
      <c r="U15" s="15"/>
      <c r="V15" s="15"/>
    </row>
    <row r="16" spans="1:24" x14ac:dyDescent="0.25">
      <c r="A16" s="15"/>
      <c r="B16" s="17"/>
      <c r="C16" s="15"/>
      <c r="D16" s="17"/>
      <c r="E16" s="15"/>
      <c r="F16" s="17"/>
      <c r="G16" s="15"/>
      <c r="H16" s="17"/>
      <c r="I16" s="15"/>
      <c r="J16" s="17"/>
      <c r="K16" s="15"/>
      <c r="L16" s="17"/>
      <c r="M16" s="15"/>
      <c r="N16" s="15"/>
      <c r="O16" s="15"/>
      <c r="P16" s="15"/>
      <c r="Q16" s="15"/>
      <c r="R16" s="15"/>
      <c r="S16" s="15"/>
      <c r="T16" s="15"/>
      <c r="U16" s="15"/>
      <c r="V16" s="15"/>
    </row>
    <row r="17" spans="1:22" x14ac:dyDescent="0.25">
      <c r="A17" s="15"/>
      <c r="B17" s="17"/>
      <c r="C17" s="15"/>
      <c r="D17" s="17"/>
      <c r="E17" s="15"/>
      <c r="F17" s="17"/>
      <c r="G17" s="15"/>
      <c r="H17" s="17"/>
      <c r="I17" s="15"/>
      <c r="J17" s="17"/>
      <c r="K17" s="15"/>
      <c r="L17" s="17"/>
      <c r="M17" s="15"/>
      <c r="N17" s="15"/>
      <c r="O17" s="15"/>
      <c r="P17" s="15"/>
      <c r="Q17" s="15"/>
      <c r="R17" s="15"/>
      <c r="S17" s="15"/>
      <c r="T17" s="15"/>
      <c r="U17" s="15"/>
      <c r="V17" s="15"/>
    </row>
    <row r="18" spans="1:22" x14ac:dyDescent="0.25">
      <c r="A18" s="15"/>
      <c r="B18" s="17"/>
      <c r="C18" s="15"/>
      <c r="D18" s="17"/>
      <c r="E18" s="15"/>
      <c r="F18" s="17"/>
      <c r="G18" s="15"/>
      <c r="H18" s="17"/>
      <c r="I18" s="15"/>
      <c r="J18" s="17"/>
      <c r="K18" s="15"/>
      <c r="L18" s="17"/>
      <c r="M18" s="15"/>
      <c r="N18" s="15"/>
      <c r="O18" s="15"/>
      <c r="P18" s="15"/>
      <c r="Q18" s="15"/>
      <c r="R18" s="15"/>
      <c r="S18" s="15"/>
      <c r="T18" s="15"/>
      <c r="U18" s="15"/>
      <c r="V18" s="15"/>
    </row>
    <row r="19" spans="1:22" x14ac:dyDescent="0.25">
      <c r="A19" s="15"/>
      <c r="B19" s="17"/>
      <c r="C19" s="15"/>
      <c r="D19" s="17"/>
      <c r="E19" s="15"/>
      <c r="F19" s="17"/>
      <c r="G19" s="15"/>
      <c r="H19" s="17"/>
      <c r="I19" s="15"/>
      <c r="J19" s="17"/>
      <c r="K19" s="15"/>
      <c r="L19" s="17"/>
      <c r="M19" s="15"/>
      <c r="N19" s="15"/>
      <c r="O19" s="15"/>
      <c r="P19" s="15"/>
      <c r="Q19" s="15"/>
      <c r="R19" s="15"/>
      <c r="S19" s="15"/>
      <c r="T19" s="15"/>
      <c r="U19" s="15"/>
      <c r="V19" s="15"/>
    </row>
    <row r="20" spans="1:22" x14ac:dyDescent="0.25">
      <c r="A20" s="15"/>
      <c r="B20" s="17"/>
      <c r="C20" s="15"/>
      <c r="D20" s="17"/>
      <c r="E20" s="15"/>
      <c r="F20" s="17"/>
      <c r="G20" s="15"/>
      <c r="H20" s="17"/>
      <c r="I20" s="15"/>
      <c r="J20" s="17"/>
      <c r="K20" s="15"/>
      <c r="L20" s="17"/>
      <c r="M20" s="15"/>
      <c r="N20" s="15"/>
      <c r="O20" s="15"/>
      <c r="P20" s="15"/>
      <c r="Q20" s="15"/>
      <c r="R20" s="15"/>
      <c r="S20" s="15"/>
      <c r="T20" s="15"/>
      <c r="U20" s="15"/>
      <c r="V20" s="15"/>
    </row>
    <row r="21" spans="1:22" x14ac:dyDescent="0.25">
      <c r="A21" s="15"/>
      <c r="B21" s="17"/>
      <c r="C21" s="15"/>
      <c r="D21" s="17"/>
      <c r="E21" s="15"/>
      <c r="F21" s="17"/>
      <c r="G21" s="15"/>
      <c r="H21" s="17"/>
      <c r="I21" s="15"/>
      <c r="J21" s="17"/>
      <c r="K21" s="15"/>
      <c r="L21" s="17"/>
      <c r="M21" s="15"/>
      <c r="N21" s="15"/>
      <c r="O21" s="15"/>
      <c r="P21" s="15"/>
      <c r="Q21" s="15"/>
      <c r="R21" s="15"/>
      <c r="S21" s="15"/>
      <c r="T21" s="15"/>
      <c r="U21" s="15"/>
      <c r="V21" s="15"/>
    </row>
    <row r="22" spans="1:22" x14ac:dyDescent="0.25">
      <c r="A22" s="157"/>
      <c r="B22" s="300"/>
      <c r="C22" s="157"/>
      <c r="D22" s="300"/>
      <c r="E22" s="157"/>
      <c r="F22" s="300"/>
      <c r="G22" s="157"/>
      <c r="H22" s="300"/>
      <c r="I22" s="157"/>
      <c r="J22" s="300"/>
      <c r="K22" s="157"/>
      <c r="L22" s="300"/>
      <c r="M22" s="157"/>
      <c r="N22" s="157"/>
      <c r="O22" s="157"/>
      <c r="P22" s="157"/>
      <c r="Q22" s="157"/>
      <c r="R22" s="157"/>
      <c r="S22" s="157"/>
      <c r="T22" s="157"/>
      <c r="U22" s="157"/>
      <c r="V22" s="157"/>
    </row>
    <row r="23" spans="1:22" x14ac:dyDescent="0.25">
      <c r="A23" s="157"/>
      <c r="B23" s="157"/>
      <c r="C23" s="157"/>
      <c r="D23" s="157"/>
      <c r="E23" s="157"/>
      <c r="F23" s="157"/>
      <c r="G23" s="157"/>
      <c r="H23" s="301"/>
      <c r="I23" s="157"/>
      <c r="J23" s="157"/>
      <c r="K23" s="157"/>
      <c r="L23" s="157"/>
      <c r="M23" s="157"/>
      <c r="N23" s="157"/>
      <c r="O23" s="157"/>
      <c r="P23" s="157"/>
      <c r="Q23" s="157"/>
      <c r="R23" s="157"/>
      <c r="S23" s="157"/>
      <c r="T23" s="157"/>
      <c r="U23" s="157"/>
      <c r="V23" s="157"/>
    </row>
    <row r="24" spans="1:22" x14ac:dyDescent="0.25">
      <c r="A24" s="392" t="s">
        <v>141</v>
      </c>
      <c r="B24" s="392"/>
      <c r="C24" s="392" t="s">
        <v>142</v>
      </c>
      <c r="D24" s="392"/>
      <c r="E24" s="392" t="s">
        <v>143</v>
      </c>
      <c r="F24" s="392"/>
      <c r="G24" s="392" t="s">
        <v>144</v>
      </c>
      <c r="H24" s="392"/>
      <c r="I24" s="392" t="s">
        <v>145</v>
      </c>
      <c r="J24" s="392"/>
      <c r="K24" s="392" t="s">
        <v>146</v>
      </c>
      <c r="L24" s="392"/>
      <c r="M24" s="157"/>
      <c r="N24" s="157"/>
      <c r="O24" s="157"/>
      <c r="P24" s="157"/>
      <c r="Q24" s="157"/>
      <c r="R24" s="157"/>
      <c r="S24" s="157"/>
      <c r="T24" s="157"/>
      <c r="U24" s="157"/>
      <c r="V24" s="157"/>
    </row>
    <row r="25" spans="1:22" x14ac:dyDescent="0.25">
      <c r="A25" s="157"/>
      <c r="B25" s="157"/>
      <c r="C25" s="157"/>
      <c r="D25" s="157"/>
      <c r="E25" s="157"/>
      <c r="F25" s="157"/>
      <c r="G25" s="157"/>
      <c r="H25" s="157"/>
      <c r="I25" s="157"/>
      <c r="J25" s="157"/>
      <c r="K25" s="157"/>
      <c r="L25" s="157"/>
      <c r="M25" s="157"/>
      <c r="N25" s="157"/>
      <c r="O25" s="157"/>
      <c r="P25" s="157"/>
      <c r="Q25" s="157"/>
      <c r="R25" s="157"/>
      <c r="S25" s="157"/>
      <c r="T25" s="157"/>
      <c r="U25" s="157"/>
      <c r="V25" s="157"/>
    </row>
    <row r="26" spans="1:22" x14ac:dyDescent="0.25">
      <c r="A26" s="157"/>
      <c r="B26" s="157"/>
      <c r="C26" s="157"/>
      <c r="D26" s="157"/>
      <c r="E26" s="157"/>
      <c r="F26" s="157"/>
      <c r="G26" s="157"/>
      <c r="H26" s="157"/>
      <c r="I26" s="157"/>
      <c r="J26" s="157"/>
      <c r="K26" s="157"/>
      <c r="L26" s="157"/>
      <c r="M26" s="157"/>
      <c r="N26" s="157"/>
      <c r="O26" s="157"/>
      <c r="P26" s="157"/>
      <c r="Q26" s="157"/>
      <c r="R26" s="157"/>
      <c r="S26" s="157"/>
      <c r="T26" s="157"/>
      <c r="U26" s="157"/>
      <c r="V26" s="157"/>
    </row>
    <row r="27" spans="1:22" x14ac:dyDescent="0.25">
      <c r="A27" s="157"/>
      <c r="B27" s="157"/>
      <c r="C27" s="157"/>
      <c r="D27" s="157"/>
      <c r="E27" s="157"/>
      <c r="F27" s="157"/>
      <c r="G27" s="157"/>
      <c r="H27" s="157"/>
      <c r="I27" s="157"/>
      <c r="J27" s="157"/>
      <c r="K27" s="157"/>
      <c r="L27" s="157"/>
      <c r="M27" s="157"/>
      <c r="N27" s="157"/>
      <c r="O27" s="157"/>
      <c r="P27" s="157"/>
      <c r="Q27" s="157"/>
      <c r="R27" s="157"/>
      <c r="S27" s="157"/>
      <c r="T27" s="157"/>
      <c r="U27" s="157"/>
      <c r="V27" s="157"/>
    </row>
    <row r="28" spans="1:22" x14ac:dyDescent="0.25">
      <c r="A28" s="157"/>
      <c r="B28" s="157"/>
      <c r="C28" s="157"/>
      <c r="D28" s="157"/>
      <c r="E28" s="157"/>
      <c r="F28" s="157"/>
      <c r="G28" s="157"/>
      <c r="H28" s="157"/>
      <c r="I28" s="157"/>
      <c r="J28" s="157"/>
      <c r="K28" s="157"/>
      <c r="L28" s="157"/>
      <c r="M28" s="157"/>
      <c r="N28" s="157"/>
      <c r="O28" s="157"/>
      <c r="P28" s="157"/>
      <c r="Q28" s="157"/>
      <c r="R28" s="157"/>
      <c r="S28" s="157"/>
      <c r="T28" s="157"/>
      <c r="U28" s="157"/>
      <c r="V28" s="157"/>
    </row>
    <row r="29" spans="1:22" x14ac:dyDescent="0.25">
      <c r="A29" s="157"/>
      <c r="B29" s="157"/>
      <c r="C29" s="157"/>
      <c r="D29" s="157"/>
      <c r="E29" s="157"/>
      <c r="F29" s="157"/>
      <c r="G29" s="157"/>
      <c r="H29" s="157"/>
      <c r="I29" s="157"/>
      <c r="J29" s="157"/>
      <c r="K29" s="157"/>
      <c r="L29" s="157"/>
      <c r="M29" s="157"/>
      <c r="N29" s="157"/>
      <c r="O29" s="157"/>
      <c r="P29" s="157"/>
      <c r="Q29" s="157"/>
      <c r="R29" s="157"/>
      <c r="S29" s="157"/>
      <c r="T29" s="157"/>
      <c r="U29" s="157"/>
      <c r="V29" s="157"/>
    </row>
    <row r="30" spans="1:22" x14ac:dyDescent="0.25">
      <c r="A30" s="157"/>
      <c r="B30" s="157"/>
      <c r="C30" s="157"/>
      <c r="D30" s="157"/>
      <c r="E30" s="157"/>
      <c r="F30" s="157"/>
      <c r="G30" s="157"/>
      <c r="H30" s="157"/>
      <c r="I30" s="157"/>
      <c r="J30" s="157"/>
      <c r="K30" s="157"/>
      <c r="L30" s="157"/>
      <c r="M30" s="157"/>
      <c r="N30" s="157"/>
      <c r="O30" s="157"/>
      <c r="P30" s="157"/>
      <c r="Q30" s="157"/>
      <c r="R30" s="157"/>
      <c r="S30" s="157"/>
      <c r="T30" s="157"/>
      <c r="U30" s="157"/>
      <c r="V30" s="157"/>
    </row>
    <row r="31" spans="1:22" x14ac:dyDescent="0.25">
      <c r="A31" s="157"/>
      <c r="B31" s="157"/>
      <c r="C31" s="157"/>
      <c r="D31" s="157"/>
      <c r="E31" s="157"/>
      <c r="F31" s="157"/>
      <c r="G31" s="157"/>
      <c r="H31" s="157"/>
      <c r="I31" s="157"/>
      <c r="J31" s="157"/>
      <c r="K31" s="157"/>
      <c r="L31" s="157"/>
      <c r="M31" s="157"/>
      <c r="N31" s="157"/>
      <c r="O31" s="157"/>
      <c r="P31" s="157"/>
      <c r="Q31" s="157"/>
      <c r="R31" s="157"/>
      <c r="S31" s="157"/>
      <c r="T31" s="157"/>
      <c r="U31" s="157"/>
      <c r="V31" s="157"/>
    </row>
    <row r="32" spans="1:22" x14ac:dyDescent="0.25">
      <c r="A32" s="157"/>
      <c r="B32" s="157"/>
      <c r="C32" s="157"/>
      <c r="D32" s="157"/>
      <c r="E32" s="157"/>
      <c r="F32" s="157"/>
      <c r="G32" s="157"/>
      <c r="H32" s="157"/>
      <c r="I32" s="157"/>
      <c r="J32" s="157"/>
      <c r="K32" s="157"/>
      <c r="L32" s="157"/>
      <c r="M32" s="157"/>
      <c r="N32" s="157"/>
      <c r="O32" s="157"/>
      <c r="P32" s="157"/>
      <c r="Q32" s="157"/>
      <c r="R32" s="157"/>
      <c r="S32" s="157"/>
      <c r="T32" s="157"/>
      <c r="U32" s="157"/>
      <c r="V32" s="157"/>
    </row>
    <row r="33" spans="1:22" x14ac:dyDescent="0.25">
      <c r="A33" s="157"/>
      <c r="B33" s="157"/>
      <c r="C33" s="157"/>
      <c r="D33" s="157"/>
      <c r="E33" s="157"/>
      <c r="F33" s="157"/>
      <c r="G33" s="157"/>
      <c r="H33" s="157"/>
      <c r="I33" s="157"/>
      <c r="J33" s="157"/>
      <c r="K33" s="157"/>
      <c r="L33" s="157"/>
      <c r="M33" s="157"/>
      <c r="N33" s="157"/>
      <c r="O33" s="157"/>
      <c r="P33" s="157"/>
      <c r="Q33" s="157"/>
      <c r="R33" s="157"/>
      <c r="S33" s="157"/>
      <c r="T33" s="157"/>
      <c r="U33" s="157"/>
      <c r="V33" s="157"/>
    </row>
    <row r="34" spans="1:22" x14ac:dyDescent="0.25">
      <c r="A34" s="157"/>
      <c r="B34" s="157"/>
      <c r="C34" s="157"/>
      <c r="D34" s="157"/>
      <c r="E34" s="157"/>
      <c r="F34" s="157"/>
      <c r="G34" s="157"/>
      <c r="H34" s="157"/>
      <c r="I34" s="157"/>
      <c r="J34" s="157"/>
      <c r="K34" s="157"/>
      <c r="L34" s="157"/>
      <c r="M34" s="157"/>
      <c r="N34" s="157"/>
      <c r="O34" s="157"/>
      <c r="P34" s="157"/>
      <c r="Q34" s="157"/>
      <c r="R34" s="157"/>
      <c r="S34" s="157"/>
      <c r="T34" s="157"/>
      <c r="U34" s="157"/>
      <c r="V34" s="157"/>
    </row>
    <row r="35" spans="1:22" x14ac:dyDescent="0.25">
      <c r="A35" s="157"/>
      <c r="B35" s="157"/>
      <c r="C35" s="157"/>
      <c r="D35" s="157"/>
      <c r="E35" s="157"/>
      <c r="F35" s="157"/>
      <c r="G35" s="157"/>
      <c r="H35" s="157"/>
      <c r="I35" s="157"/>
      <c r="J35" s="157"/>
      <c r="K35" s="157"/>
      <c r="L35" s="157"/>
      <c r="M35" s="157"/>
      <c r="N35" s="157"/>
      <c r="O35" s="157"/>
      <c r="P35" s="157"/>
      <c r="Q35" s="157"/>
      <c r="R35" s="157"/>
      <c r="S35" s="157"/>
      <c r="T35" s="157"/>
      <c r="U35" s="157"/>
      <c r="V35" s="157"/>
    </row>
  </sheetData>
  <mergeCells count="10">
    <mergeCell ref="K24:L24"/>
    <mergeCell ref="B7:V7"/>
    <mergeCell ref="D8:V8"/>
    <mergeCell ref="H10:V10"/>
    <mergeCell ref="A24:B24"/>
    <mergeCell ref="C24:D24"/>
    <mergeCell ref="E24:F24"/>
    <mergeCell ref="G24:H24"/>
    <mergeCell ref="I24:J24"/>
    <mergeCell ref="J11:X11"/>
  </mergeCells>
  <hyperlinks>
    <hyperlink ref="B7" location="'Submitting Header '!A3" display="'Submitting Header '!A3" xr:uid="{00000000-0004-0000-0100-000000000000}"/>
    <hyperlink ref="D8:Q8" location="'Contra Record'!A3" display="'Contra Record'!A3" xr:uid="{00000000-0004-0000-0100-000001000000}"/>
    <hyperlink ref="F9:U9" location="'Contract Record #1'!A3" display="'Contract Record #1'!A3" xr:uid="{00000000-0004-0000-0100-000002000000}"/>
    <hyperlink ref="H10:T10" location="'Contract Record #2'!A3" display="'Contract Record #2'!A3" xr:uid="{00000000-0004-0000-0100-000003000000}"/>
    <hyperlink ref="J11:V11" location="'Contract Record #2'!A3" display="'Contract Record #2'!A3" xr:uid="{00000000-0004-0000-0100-000004000000}"/>
  </hyperlinks>
  <pageMargins left="0.7" right="0.7" top="0.75" bottom="0.75" header="0.3" footer="0.3"/>
  <pageSetup orientation="portrait" r:id="rId1"/>
  <headerFooter>
    <oddFooter>&amp;L&amp;1#&amp;"Arial"&amp;10&amp;K737373DTCC Public (White)</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70"/>
  <sheetViews>
    <sheetView topLeftCell="A20" zoomScale="80" zoomScaleNormal="80" workbookViewId="0">
      <selection activeCell="B26" sqref="B26"/>
    </sheetView>
  </sheetViews>
  <sheetFormatPr defaultColWidth="59.42578125" defaultRowHeight="14.25" x14ac:dyDescent="0.2"/>
  <cols>
    <col min="1" max="1" width="7.5703125" style="176" customWidth="1"/>
    <col min="2" max="2" width="59.42578125" style="176"/>
    <col min="3" max="3" width="59.42578125" style="176" customWidth="1"/>
    <col min="4" max="4" width="21.42578125" style="176" customWidth="1"/>
    <col min="5" max="5" width="10" style="176" customWidth="1"/>
    <col min="6" max="6" width="7.42578125" style="176" customWidth="1"/>
    <col min="7" max="7" width="12.42578125" style="176" customWidth="1"/>
    <col min="8" max="8" width="9" style="176" customWidth="1"/>
    <col min="9" max="9" width="7.85546875" style="176" customWidth="1"/>
    <col min="10" max="10" width="10" style="176" customWidth="1"/>
    <col min="11" max="11" width="8.28515625" style="176" customWidth="1"/>
    <col min="12" max="12" width="8.140625" style="176" customWidth="1"/>
    <col min="13" max="16384" width="59.42578125" style="176"/>
  </cols>
  <sheetData>
    <row r="1" spans="1:12" ht="25.5" x14ac:dyDescent="0.2">
      <c r="A1" s="119" t="s">
        <v>151</v>
      </c>
      <c r="B1" s="120" t="s">
        <v>233</v>
      </c>
      <c r="C1" s="120" t="s">
        <v>234</v>
      </c>
      <c r="D1" s="121" t="s">
        <v>235</v>
      </c>
      <c r="E1" s="121" t="s">
        <v>236</v>
      </c>
      <c r="F1" s="394" t="s">
        <v>237</v>
      </c>
      <c r="G1" s="395"/>
      <c r="H1" s="396" t="s">
        <v>238</v>
      </c>
      <c r="I1" s="397"/>
      <c r="J1" s="397"/>
      <c r="K1" s="397"/>
      <c r="L1" s="398"/>
    </row>
    <row r="2" spans="1:12" ht="15" thickBot="1" x14ac:dyDescent="0.25">
      <c r="A2" s="177"/>
      <c r="B2" s="178"/>
      <c r="C2" s="178"/>
      <c r="D2" s="179"/>
      <c r="E2" s="180"/>
      <c r="F2" s="181"/>
      <c r="G2" s="182"/>
      <c r="H2" s="183" t="s">
        <v>239</v>
      </c>
      <c r="I2" s="184" t="s">
        <v>12</v>
      </c>
      <c r="J2" s="185" t="s">
        <v>13</v>
      </c>
      <c r="K2" s="399" t="s">
        <v>240</v>
      </c>
      <c r="L2" s="400"/>
    </row>
    <row r="3" spans="1:12" x14ac:dyDescent="0.2">
      <c r="A3" s="122" t="s">
        <v>241</v>
      </c>
      <c r="B3" s="123" t="s">
        <v>444</v>
      </c>
      <c r="C3" s="186"/>
      <c r="D3" s="187"/>
      <c r="E3" s="188"/>
      <c r="F3" s="124" t="s">
        <v>62</v>
      </c>
      <c r="G3" s="125" t="s">
        <v>227</v>
      </c>
      <c r="H3" s="189"/>
      <c r="I3" s="190"/>
      <c r="J3" s="191"/>
      <c r="K3" s="190"/>
      <c r="L3" s="192"/>
    </row>
    <row r="4" spans="1:12" ht="28.5" x14ac:dyDescent="0.2">
      <c r="A4" s="193" t="s">
        <v>157</v>
      </c>
      <c r="B4" s="194" t="s">
        <v>155</v>
      </c>
      <c r="C4" s="194" t="s">
        <v>242</v>
      </c>
      <c r="D4" s="194" t="s">
        <v>243</v>
      </c>
      <c r="E4" s="195" t="s">
        <v>244</v>
      </c>
      <c r="F4" s="196" t="s">
        <v>62</v>
      </c>
      <c r="G4" s="197" t="s">
        <v>227</v>
      </c>
      <c r="H4" s="198" t="s">
        <v>1</v>
      </c>
      <c r="I4" s="199">
        <v>20</v>
      </c>
      <c r="J4" s="200"/>
      <c r="K4" s="201">
        <v>4</v>
      </c>
      <c r="L4" s="202">
        <v>7</v>
      </c>
    </row>
    <row r="5" spans="1:12" x14ac:dyDescent="0.2">
      <c r="A5" s="203"/>
      <c r="B5" s="204"/>
      <c r="C5" s="204"/>
      <c r="D5" s="204"/>
      <c r="E5" s="205"/>
      <c r="F5" s="206"/>
      <c r="G5" s="197"/>
      <c r="H5" s="198"/>
      <c r="I5" s="199"/>
      <c r="J5" s="200"/>
      <c r="K5" s="201"/>
      <c r="L5" s="202"/>
    </row>
    <row r="6" spans="1:12" x14ac:dyDescent="0.2">
      <c r="A6" s="207"/>
      <c r="B6" s="208"/>
      <c r="C6" s="208"/>
      <c r="D6" s="208"/>
      <c r="E6" s="209"/>
      <c r="F6" s="210"/>
      <c r="G6" s="211"/>
      <c r="H6" s="212"/>
      <c r="I6" s="213"/>
      <c r="J6" s="214"/>
      <c r="K6" s="215"/>
      <c r="L6" s="216"/>
    </row>
    <row r="7" spans="1:12" x14ac:dyDescent="0.2">
      <c r="A7" s="217" t="s">
        <v>160</v>
      </c>
      <c r="B7" s="218" t="s">
        <v>245</v>
      </c>
      <c r="C7" s="218" t="s">
        <v>246</v>
      </c>
      <c r="D7" s="219"/>
      <c r="E7" s="220" t="s">
        <v>247</v>
      </c>
      <c r="F7" s="221" t="s">
        <v>62</v>
      </c>
      <c r="G7" s="211" t="s">
        <v>227</v>
      </c>
      <c r="H7" s="212" t="s">
        <v>1</v>
      </c>
      <c r="I7" s="213">
        <v>20</v>
      </c>
      <c r="J7" s="214"/>
      <c r="K7" s="222">
        <v>8</v>
      </c>
      <c r="L7" s="223">
        <v>10</v>
      </c>
    </row>
    <row r="8" spans="1:12" x14ac:dyDescent="0.2">
      <c r="A8" s="193" t="s">
        <v>163</v>
      </c>
      <c r="B8" s="194" t="s">
        <v>248</v>
      </c>
      <c r="C8" s="194" t="s">
        <v>249</v>
      </c>
      <c r="D8" s="224" t="s">
        <v>156</v>
      </c>
      <c r="E8" s="195" t="s">
        <v>250</v>
      </c>
      <c r="F8" s="196" t="s">
        <v>62</v>
      </c>
      <c r="G8" s="197" t="s">
        <v>227</v>
      </c>
      <c r="H8" s="198"/>
      <c r="I8" s="199"/>
      <c r="J8" s="200"/>
      <c r="K8" s="225">
        <v>11</v>
      </c>
      <c r="L8" s="226">
        <v>40</v>
      </c>
    </row>
    <row r="9" spans="1:12" x14ac:dyDescent="0.2">
      <c r="A9" s="227"/>
      <c r="B9" s="204"/>
      <c r="C9" s="204" t="s">
        <v>251</v>
      </c>
      <c r="D9" s="228" t="s">
        <v>30</v>
      </c>
      <c r="E9" s="205"/>
      <c r="F9" s="206"/>
      <c r="G9" s="197"/>
      <c r="H9" s="198"/>
      <c r="I9" s="199"/>
      <c r="J9" s="200"/>
      <c r="K9" s="201"/>
      <c r="L9" s="202"/>
    </row>
    <row r="10" spans="1:12" x14ac:dyDescent="0.2">
      <c r="A10" s="227"/>
      <c r="B10" s="204"/>
      <c r="C10" s="204" t="s">
        <v>252</v>
      </c>
      <c r="D10" s="228" t="s">
        <v>168</v>
      </c>
      <c r="E10" s="205"/>
      <c r="F10" s="206"/>
      <c r="G10" s="197"/>
      <c r="H10" s="198"/>
      <c r="I10" s="199"/>
      <c r="J10" s="200"/>
      <c r="K10" s="201"/>
      <c r="L10" s="202"/>
    </row>
    <row r="11" spans="1:12" x14ac:dyDescent="0.2">
      <c r="A11" s="229"/>
      <c r="B11" s="204"/>
      <c r="C11" s="204" t="s">
        <v>253</v>
      </c>
      <c r="D11" s="230" t="s">
        <v>157</v>
      </c>
      <c r="E11" s="205"/>
      <c r="F11" s="206"/>
      <c r="G11" s="197"/>
      <c r="H11" s="212"/>
      <c r="I11" s="213"/>
      <c r="J11" s="214"/>
      <c r="K11" s="201"/>
      <c r="L11" s="202"/>
    </row>
    <row r="12" spans="1:12" x14ac:dyDescent="0.2">
      <c r="A12" s="231" t="s">
        <v>183</v>
      </c>
      <c r="B12" s="218" t="s">
        <v>40</v>
      </c>
      <c r="C12" s="218" t="s">
        <v>254</v>
      </c>
      <c r="D12" s="126" t="s">
        <v>255</v>
      </c>
      <c r="E12" s="220" t="s">
        <v>256</v>
      </c>
      <c r="F12" s="221" t="s">
        <v>182</v>
      </c>
      <c r="G12" s="232" t="s">
        <v>226</v>
      </c>
      <c r="H12" s="212" t="s">
        <v>1</v>
      </c>
      <c r="I12" s="213">
        <v>20</v>
      </c>
      <c r="J12" s="214"/>
      <c r="K12" s="222">
        <v>289</v>
      </c>
      <c r="L12" s="223">
        <v>300</v>
      </c>
    </row>
    <row r="13" spans="1:12" ht="28.5" x14ac:dyDescent="0.2">
      <c r="A13" s="233" t="s">
        <v>173</v>
      </c>
      <c r="B13" s="234" t="s">
        <v>257</v>
      </c>
      <c r="C13" s="218" t="s">
        <v>258</v>
      </c>
      <c r="D13" s="235"/>
      <c r="E13" s="220" t="s">
        <v>172</v>
      </c>
      <c r="F13" s="221" t="s">
        <v>62</v>
      </c>
      <c r="G13" s="211" t="s">
        <v>227</v>
      </c>
      <c r="H13" s="212" t="s">
        <v>1</v>
      </c>
      <c r="I13" s="213">
        <v>20</v>
      </c>
      <c r="J13" s="214"/>
      <c r="K13" s="222">
        <v>41</v>
      </c>
      <c r="L13" s="223">
        <v>52</v>
      </c>
    </row>
    <row r="14" spans="1:12" ht="71.25" x14ac:dyDescent="0.2">
      <c r="A14" s="217" t="s">
        <v>177</v>
      </c>
      <c r="B14" s="218" t="s">
        <v>175</v>
      </c>
      <c r="C14" s="218" t="s">
        <v>259</v>
      </c>
      <c r="D14" s="236" t="s">
        <v>452</v>
      </c>
      <c r="E14" s="220" t="s">
        <v>260</v>
      </c>
      <c r="F14" s="221" t="s">
        <v>62</v>
      </c>
      <c r="G14" s="211" t="s">
        <v>227</v>
      </c>
      <c r="H14" s="237" t="s">
        <v>1</v>
      </c>
      <c r="I14" s="213">
        <v>20</v>
      </c>
      <c r="J14" s="214"/>
      <c r="K14" s="222">
        <v>53</v>
      </c>
      <c r="L14" s="223">
        <v>53</v>
      </c>
    </row>
    <row r="15" spans="1:12" ht="57" x14ac:dyDescent="0.2">
      <c r="A15" s="217" t="s">
        <v>181</v>
      </c>
      <c r="B15" s="218" t="s">
        <v>179</v>
      </c>
      <c r="C15" s="218" t="s">
        <v>261</v>
      </c>
      <c r="D15" s="236" t="s">
        <v>262</v>
      </c>
      <c r="E15" s="220" t="s">
        <v>263</v>
      </c>
      <c r="F15" s="221" t="s">
        <v>182</v>
      </c>
      <c r="G15" s="211" t="s">
        <v>226</v>
      </c>
      <c r="H15" s="237" t="s">
        <v>1</v>
      </c>
      <c r="I15" s="213">
        <v>20</v>
      </c>
      <c r="J15" s="214"/>
      <c r="K15" s="222">
        <v>54</v>
      </c>
      <c r="L15" s="223">
        <v>63</v>
      </c>
    </row>
    <row r="16" spans="1:12" x14ac:dyDescent="0.2">
      <c r="A16" s="127" t="s">
        <v>264</v>
      </c>
      <c r="B16" s="128" t="s">
        <v>443</v>
      </c>
      <c r="C16" s="238"/>
      <c r="D16" s="239"/>
      <c r="E16" s="240"/>
      <c r="F16" s="129" t="s">
        <v>62</v>
      </c>
      <c r="G16" s="125" t="s">
        <v>227</v>
      </c>
      <c r="H16" s="241"/>
      <c r="I16" s="242"/>
      <c r="J16" s="243"/>
      <c r="K16" s="242"/>
      <c r="L16" s="244"/>
    </row>
    <row r="17" spans="1:12" ht="28.5" x14ac:dyDescent="0.2">
      <c r="A17" s="217" t="s">
        <v>192</v>
      </c>
      <c r="B17" s="218" t="s">
        <v>191</v>
      </c>
      <c r="C17" s="218" t="s">
        <v>265</v>
      </c>
      <c r="D17" s="218" t="s">
        <v>243</v>
      </c>
      <c r="E17" s="220" t="s">
        <v>244</v>
      </c>
      <c r="F17" s="221" t="s">
        <v>62</v>
      </c>
      <c r="G17" s="211" t="s">
        <v>227</v>
      </c>
      <c r="H17" s="212" t="s">
        <v>1</v>
      </c>
      <c r="I17" s="215">
        <v>21</v>
      </c>
      <c r="J17" s="214"/>
      <c r="K17" s="215">
        <v>4</v>
      </c>
      <c r="L17" s="216">
        <v>7</v>
      </c>
    </row>
    <row r="18" spans="1:12" x14ac:dyDescent="0.2">
      <c r="A18" s="217" t="s">
        <v>202</v>
      </c>
      <c r="B18" s="218" t="s">
        <v>40</v>
      </c>
      <c r="C18" s="218" t="s">
        <v>254</v>
      </c>
      <c r="D18" s="130" t="s">
        <v>255</v>
      </c>
      <c r="E18" s="220" t="s">
        <v>256</v>
      </c>
      <c r="F18" s="221"/>
      <c r="G18" s="211"/>
      <c r="H18" s="237" t="s">
        <v>1</v>
      </c>
      <c r="I18" s="222">
        <v>21</v>
      </c>
      <c r="J18" s="214"/>
      <c r="K18" s="222">
        <v>289</v>
      </c>
      <c r="L18" s="223">
        <v>300</v>
      </c>
    </row>
    <row r="19" spans="1:12" ht="28.5" x14ac:dyDescent="0.2">
      <c r="A19" s="217" t="s">
        <v>194</v>
      </c>
      <c r="B19" s="131" t="s">
        <v>193</v>
      </c>
      <c r="C19" s="218" t="s">
        <v>623</v>
      </c>
      <c r="D19" s="138" t="s">
        <v>156</v>
      </c>
      <c r="E19" s="132" t="s">
        <v>244</v>
      </c>
      <c r="F19" s="133" t="s">
        <v>62</v>
      </c>
      <c r="G19" s="134" t="s">
        <v>227</v>
      </c>
      <c r="H19" s="135" t="s">
        <v>1</v>
      </c>
      <c r="I19" s="136">
        <v>21</v>
      </c>
      <c r="J19" s="137"/>
      <c r="K19" s="222">
        <v>8</v>
      </c>
      <c r="L19" s="223">
        <v>11</v>
      </c>
    </row>
    <row r="20" spans="1:12" ht="38.25" x14ac:dyDescent="0.2">
      <c r="A20" s="217" t="s">
        <v>197</v>
      </c>
      <c r="B20" s="131" t="s">
        <v>824</v>
      </c>
      <c r="C20" s="131" t="s">
        <v>848</v>
      </c>
      <c r="D20" s="138" t="s">
        <v>24</v>
      </c>
      <c r="E20" s="132" t="s">
        <v>196</v>
      </c>
      <c r="F20" s="133" t="s">
        <v>62</v>
      </c>
      <c r="G20" s="134" t="s">
        <v>227</v>
      </c>
      <c r="H20" s="135" t="s">
        <v>1</v>
      </c>
      <c r="I20" s="136">
        <v>21</v>
      </c>
      <c r="J20" s="137"/>
      <c r="K20" s="222">
        <v>12</v>
      </c>
      <c r="L20" s="223">
        <v>21</v>
      </c>
    </row>
    <row r="21" spans="1:12" ht="51" x14ac:dyDescent="0.2">
      <c r="A21" s="217" t="s">
        <v>199</v>
      </c>
      <c r="B21" s="131" t="s">
        <v>847</v>
      </c>
      <c r="C21" s="131" t="s">
        <v>849</v>
      </c>
      <c r="D21" s="138" t="s">
        <v>267</v>
      </c>
      <c r="E21" s="132" t="s">
        <v>196</v>
      </c>
      <c r="F21" s="133" t="s">
        <v>62</v>
      </c>
      <c r="G21" s="134" t="s">
        <v>227</v>
      </c>
      <c r="H21" s="135" t="s">
        <v>1</v>
      </c>
      <c r="I21" s="136">
        <v>21</v>
      </c>
      <c r="J21" s="137"/>
      <c r="K21" s="222">
        <v>22</v>
      </c>
      <c r="L21" s="223">
        <v>31</v>
      </c>
    </row>
    <row r="22" spans="1:12" x14ac:dyDescent="0.2">
      <c r="A22" s="127"/>
      <c r="B22" s="128" t="s">
        <v>441</v>
      </c>
      <c r="C22" s="238"/>
      <c r="D22" s="239"/>
      <c r="E22" s="240"/>
      <c r="F22" s="129" t="s">
        <v>62</v>
      </c>
      <c r="G22" s="125" t="s">
        <v>227</v>
      </c>
      <c r="H22" s="241"/>
      <c r="I22" s="242"/>
      <c r="J22" s="243"/>
      <c r="K22" s="242"/>
      <c r="L22" s="244"/>
    </row>
    <row r="23" spans="1:12" x14ac:dyDescent="0.2">
      <c r="A23" s="217" t="s">
        <v>356</v>
      </c>
      <c r="B23" s="218" t="s">
        <v>15</v>
      </c>
      <c r="C23" s="218" t="s">
        <v>624</v>
      </c>
      <c r="D23" s="218" t="s">
        <v>9</v>
      </c>
      <c r="E23" s="220" t="s">
        <v>669</v>
      </c>
      <c r="F23" s="315" t="s">
        <v>206</v>
      </c>
      <c r="G23" s="316" t="s">
        <v>396</v>
      </c>
      <c r="H23" s="212"/>
      <c r="I23" s="215">
        <v>25</v>
      </c>
      <c r="J23" s="214" t="s">
        <v>51</v>
      </c>
      <c r="K23" s="222">
        <v>6</v>
      </c>
      <c r="L23" s="223">
        <v>25</v>
      </c>
    </row>
    <row r="24" spans="1:12" ht="28.5" x14ac:dyDescent="0.2">
      <c r="A24" s="217" t="s">
        <v>357</v>
      </c>
      <c r="B24" s="218" t="s">
        <v>17</v>
      </c>
      <c r="C24" s="218" t="s">
        <v>393</v>
      </c>
      <c r="D24" s="218" t="s">
        <v>394</v>
      </c>
      <c r="E24" s="220" t="s">
        <v>395</v>
      </c>
      <c r="F24" s="315" t="s">
        <v>206</v>
      </c>
      <c r="G24" s="316" t="s">
        <v>396</v>
      </c>
      <c r="H24" s="212"/>
      <c r="I24" s="215">
        <v>25</v>
      </c>
      <c r="J24" s="214" t="s">
        <v>51</v>
      </c>
      <c r="K24" s="222">
        <v>26</v>
      </c>
      <c r="L24" s="223">
        <v>34</v>
      </c>
    </row>
    <row r="25" spans="1:12" x14ac:dyDescent="0.2">
      <c r="A25" s="217" t="s">
        <v>359</v>
      </c>
      <c r="B25" s="218" t="s">
        <v>358</v>
      </c>
      <c r="C25" s="218" t="s">
        <v>397</v>
      </c>
      <c r="D25" s="245" t="s">
        <v>9</v>
      </c>
      <c r="E25" s="220" t="s">
        <v>250</v>
      </c>
      <c r="F25" s="315" t="s">
        <v>206</v>
      </c>
      <c r="G25" s="317" t="s">
        <v>396</v>
      </c>
      <c r="H25" s="212"/>
      <c r="I25" s="215">
        <v>25</v>
      </c>
      <c r="J25" s="214" t="s">
        <v>51</v>
      </c>
      <c r="K25" s="222">
        <v>35</v>
      </c>
      <c r="L25" s="223">
        <v>64</v>
      </c>
    </row>
    <row r="26" spans="1:12" ht="42.75" x14ac:dyDescent="0.2">
      <c r="A26" s="217" t="s">
        <v>921</v>
      </c>
      <c r="B26" s="218" t="s">
        <v>447</v>
      </c>
      <c r="C26" s="218" t="s">
        <v>449</v>
      </c>
      <c r="D26" s="245" t="s">
        <v>446</v>
      </c>
      <c r="E26" s="220" t="s">
        <v>260</v>
      </c>
      <c r="F26" s="318" t="s">
        <v>62</v>
      </c>
      <c r="G26" s="319" t="s">
        <v>227</v>
      </c>
      <c r="H26" s="237"/>
      <c r="I26" s="222">
        <v>25</v>
      </c>
      <c r="J26" s="214" t="s">
        <v>51</v>
      </c>
      <c r="K26" s="222">
        <v>65</v>
      </c>
      <c r="L26" s="223">
        <v>65</v>
      </c>
    </row>
    <row r="27" spans="1:12" ht="42.75" x14ac:dyDescent="0.2">
      <c r="A27" s="217" t="s">
        <v>922</v>
      </c>
      <c r="B27" s="218" t="s">
        <v>679</v>
      </c>
      <c r="C27" s="218" t="s">
        <v>682</v>
      </c>
      <c r="D27" s="245" t="s">
        <v>446</v>
      </c>
      <c r="E27" s="220" t="s">
        <v>260</v>
      </c>
      <c r="F27" s="318" t="s">
        <v>62</v>
      </c>
      <c r="G27" s="319" t="s">
        <v>227</v>
      </c>
      <c r="H27" s="237"/>
      <c r="I27" s="222">
        <v>25</v>
      </c>
      <c r="J27" s="214" t="s">
        <v>51</v>
      </c>
      <c r="K27" s="222">
        <v>65</v>
      </c>
      <c r="L27" s="223">
        <v>65</v>
      </c>
    </row>
    <row r="28" spans="1:12" x14ac:dyDescent="0.2">
      <c r="A28" s="127"/>
      <c r="B28" s="128" t="s">
        <v>442</v>
      </c>
      <c r="C28" s="238"/>
      <c r="D28" s="239"/>
      <c r="E28" s="240"/>
      <c r="F28" s="129" t="s">
        <v>62</v>
      </c>
      <c r="G28" s="125" t="s">
        <v>227</v>
      </c>
      <c r="H28" s="241"/>
      <c r="I28" s="242"/>
      <c r="J28" s="243"/>
      <c r="K28" s="242"/>
      <c r="L28" s="244"/>
    </row>
    <row r="29" spans="1:12" x14ac:dyDescent="0.2">
      <c r="A29" s="217" t="s">
        <v>360</v>
      </c>
      <c r="B29" s="218" t="s">
        <v>343</v>
      </c>
      <c r="C29" s="218" t="s">
        <v>610</v>
      </c>
      <c r="D29" s="245" t="s">
        <v>18</v>
      </c>
      <c r="E29" s="220" t="s">
        <v>247</v>
      </c>
      <c r="F29" s="315" t="s">
        <v>62</v>
      </c>
      <c r="G29" s="316" t="s">
        <v>227</v>
      </c>
      <c r="H29" s="287"/>
      <c r="I29" s="222">
        <v>25</v>
      </c>
      <c r="J29" s="214" t="s">
        <v>14</v>
      </c>
      <c r="K29" s="222">
        <v>26</v>
      </c>
      <c r="L29" s="223">
        <v>28</v>
      </c>
    </row>
    <row r="30" spans="1:12" ht="42.75" x14ac:dyDescent="0.2">
      <c r="A30" s="217" t="s">
        <v>361</v>
      </c>
      <c r="B30" s="218" t="s">
        <v>19</v>
      </c>
      <c r="C30" s="218" t="s">
        <v>652</v>
      </c>
      <c r="D30" s="245" t="s">
        <v>9</v>
      </c>
      <c r="E30" s="220" t="s">
        <v>669</v>
      </c>
      <c r="F30" s="315" t="s">
        <v>182</v>
      </c>
      <c r="G30" s="317" t="s">
        <v>226</v>
      </c>
      <c r="H30" s="237"/>
      <c r="I30" s="222">
        <v>25</v>
      </c>
      <c r="J30" s="214" t="s">
        <v>14</v>
      </c>
      <c r="K30" s="222">
        <v>29</v>
      </c>
      <c r="L30" s="223">
        <v>48</v>
      </c>
    </row>
    <row r="31" spans="1:12" x14ac:dyDescent="0.2">
      <c r="A31" s="217" t="s">
        <v>362</v>
      </c>
      <c r="B31" s="218" t="s">
        <v>20</v>
      </c>
      <c r="C31" s="218" t="s">
        <v>618</v>
      </c>
      <c r="D31" s="245" t="s">
        <v>201</v>
      </c>
      <c r="E31" s="220" t="s">
        <v>266</v>
      </c>
      <c r="F31" s="318" t="s">
        <v>62</v>
      </c>
      <c r="G31" s="319" t="s">
        <v>227</v>
      </c>
      <c r="H31" s="212"/>
      <c r="I31" s="215">
        <v>25</v>
      </c>
      <c r="J31" s="214" t="s">
        <v>14</v>
      </c>
      <c r="K31" s="222">
        <v>49</v>
      </c>
      <c r="L31" s="223">
        <v>56</v>
      </c>
    </row>
    <row r="32" spans="1:12" x14ac:dyDescent="0.2">
      <c r="A32" s="217" t="s">
        <v>363</v>
      </c>
      <c r="B32" s="218" t="s">
        <v>21</v>
      </c>
      <c r="C32" s="218" t="s">
        <v>619</v>
      </c>
      <c r="D32" s="245" t="s">
        <v>201</v>
      </c>
      <c r="E32" s="220" t="s">
        <v>266</v>
      </c>
      <c r="F32" s="315" t="s">
        <v>182</v>
      </c>
      <c r="G32" s="317" t="s">
        <v>226</v>
      </c>
      <c r="H32" s="237"/>
      <c r="I32" s="222">
        <v>25</v>
      </c>
      <c r="J32" s="214" t="s">
        <v>14</v>
      </c>
      <c r="K32" s="222">
        <v>57</v>
      </c>
      <c r="L32" s="223">
        <v>64</v>
      </c>
    </row>
    <row r="33" spans="1:12" x14ac:dyDescent="0.2">
      <c r="A33" s="217" t="s">
        <v>364</v>
      </c>
      <c r="B33" s="218" t="s">
        <v>22</v>
      </c>
      <c r="C33" s="218" t="s">
        <v>613</v>
      </c>
      <c r="D33" s="245" t="s">
        <v>9</v>
      </c>
      <c r="E33" s="220" t="s">
        <v>244</v>
      </c>
      <c r="F33" s="315" t="s">
        <v>182</v>
      </c>
      <c r="G33" s="317" t="s">
        <v>226</v>
      </c>
      <c r="H33" s="237"/>
      <c r="I33" s="222">
        <v>25</v>
      </c>
      <c r="J33" s="214" t="s">
        <v>14</v>
      </c>
      <c r="K33" s="222">
        <v>65</v>
      </c>
      <c r="L33" s="223">
        <v>68</v>
      </c>
    </row>
    <row r="34" spans="1:12" ht="28.5" x14ac:dyDescent="0.2">
      <c r="A34" s="217" t="s">
        <v>365</v>
      </c>
      <c r="B34" s="218" t="s">
        <v>428</v>
      </c>
      <c r="C34" s="218" t="s">
        <v>653</v>
      </c>
      <c r="D34" s="245" t="s">
        <v>18</v>
      </c>
      <c r="E34" s="220" t="s">
        <v>670</v>
      </c>
      <c r="F34" s="315" t="s">
        <v>182</v>
      </c>
      <c r="G34" s="317" t="s">
        <v>226</v>
      </c>
      <c r="H34" s="212"/>
      <c r="I34" s="215">
        <v>25</v>
      </c>
      <c r="J34" s="214" t="s">
        <v>14</v>
      </c>
      <c r="K34" s="222">
        <v>69</v>
      </c>
      <c r="L34" s="223">
        <v>70</v>
      </c>
    </row>
    <row r="35" spans="1:12" ht="114" x14ac:dyDescent="0.2">
      <c r="A35" s="217" t="s">
        <v>366</v>
      </c>
      <c r="B35" s="218" t="s">
        <v>23</v>
      </c>
      <c r="C35" s="218" t="s">
        <v>611</v>
      </c>
      <c r="D35" s="236" t="s">
        <v>9</v>
      </c>
      <c r="E35" s="220" t="s">
        <v>263</v>
      </c>
      <c r="F35" s="315" t="s">
        <v>182</v>
      </c>
      <c r="G35" s="317" t="s">
        <v>226</v>
      </c>
      <c r="H35" s="212"/>
      <c r="I35" s="215">
        <v>25</v>
      </c>
      <c r="J35" s="214" t="s">
        <v>14</v>
      </c>
      <c r="K35" s="222">
        <v>71</v>
      </c>
      <c r="L35" s="223">
        <v>80</v>
      </c>
    </row>
    <row r="36" spans="1:12" x14ac:dyDescent="0.2">
      <c r="A36" s="217" t="s">
        <v>367</v>
      </c>
      <c r="B36" s="218" t="s">
        <v>297</v>
      </c>
      <c r="C36" s="218" t="s">
        <v>614</v>
      </c>
      <c r="D36" s="245" t="s">
        <v>671</v>
      </c>
      <c r="E36" s="220" t="s">
        <v>810</v>
      </c>
      <c r="F36" s="315" t="s">
        <v>182</v>
      </c>
      <c r="G36" s="317" t="s">
        <v>226</v>
      </c>
      <c r="H36" s="287"/>
      <c r="I36" s="288">
        <v>25</v>
      </c>
      <c r="J36" s="284" t="s">
        <v>14</v>
      </c>
      <c r="K36" s="288">
        <v>81</v>
      </c>
      <c r="L36" s="289">
        <v>82</v>
      </c>
    </row>
    <row r="37" spans="1:12" x14ac:dyDescent="0.2">
      <c r="A37" s="217" t="s">
        <v>368</v>
      </c>
      <c r="B37" s="218" t="s">
        <v>26</v>
      </c>
      <c r="C37" s="218" t="s">
        <v>615</v>
      </c>
      <c r="D37" s="245" t="s">
        <v>24</v>
      </c>
      <c r="E37" s="220" t="s">
        <v>810</v>
      </c>
      <c r="F37" s="318" t="s">
        <v>206</v>
      </c>
      <c r="G37" s="316" t="s">
        <v>396</v>
      </c>
      <c r="H37" s="287"/>
      <c r="I37" s="288">
        <v>25</v>
      </c>
      <c r="J37" s="284" t="s">
        <v>14</v>
      </c>
      <c r="K37" s="288">
        <v>83</v>
      </c>
      <c r="L37" s="289">
        <v>85</v>
      </c>
    </row>
    <row r="38" spans="1:12" x14ac:dyDescent="0.2">
      <c r="A38" s="217" t="s">
        <v>369</v>
      </c>
      <c r="B38" s="218" t="s">
        <v>438</v>
      </c>
      <c r="C38" s="218" t="s">
        <v>616</v>
      </c>
      <c r="D38" s="245" t="s">
        <v>18</v>
      </c>
      <c r="E38" s="220" t="s">
        <v>670</v>
      </c>
      <c r="F38" s="318" t="s">
        <v>206</v>
      </c>
      <c r="G38" s="316" t="s">
        <v>396</v>
      </c>
      <c r="H38" s="291"/>
      <c r="I38" s="283">
        <v>25</v>
      </c>
      <c r="J38" s="284" t="s">
        <v>14</v>
      </c>
      <c r="K38" s="288">
        <v>86</v>
      </c>
      <c r="L38" s="289">
        <v>87</v>
      </c>
    </row>
    <row r="39" spans="1:12" ht="36.75" customHeight="1" x14ac:dyDescent="0.2">
      <c r="A39" s="217" t="s">
        <v>370</v>
      </c>
      <c r="B39" s="218" t="s">
        <v>411</v>
      </c>
      <c r="C39" s="218" t="s">
        <v>612</v>
      </c>
      <c r="D39" s="245" t="s">
        <v>18</v>
      </c>
      <c r="E39" s="220" t="s">
        <v>260</v>
      </c>
      <c r="F39" s="318" t="s">
        <v>206</v>
      </c>
      <c r="G39" s="316" t="s">
        <v>396</v>
      </c>
      <c r="H39" s="291"/>
      <c r="I39" s="283">
        <v>25</v>
      </c>
      <c r="J39" s="284" t="s">
        <v>14</v>
      </c>
      <c r="K39" s="288">
        <v>88</v>
      </c>
      <c r="L39" s="289">
        <v>88</v>
      </c>
    </row>
    <row r="40" spans="1:12" ht="20.25" customHeight="1" x14ac:dyDescent="0.2">
      <c r="A40" s="217" t="s">
        <v>371</v>
      </c>
      <c r="B40" s="218" t="s">
        <v>37</v>
      </c>
      <c r="C40" s="218" t="s">
        <v>617</v>
      </c>
      <c r="D40" s="245" t="s">
        <v>18</v>
      </c>
      <c r="E40" s="220" t="s">
        <v>670</v>
      </c>
      <c r="F40" s="318" t="s">
        <v>182</v>
      </c>
      <c r="G40" s="317" t="s">
        <v>226</v>
      </c>
      <c r="H40" s="291"/>
      <c r="I40" s="283">
        <v>25</v>
      </c>
      <c r="J40" s="284" t="s">
        <v>14</v>
      </c>
      <c r="K40" s="288">
        <v>89</v>
      </c>
      <c r="L40" s="289">
        <v>90</v>
      </c>
    </row>
    <row r="41" spans="1:12" ht="105.75" customHeight="1" x14ac:dyDescent="0.2">
      <c r="A41" s="217" t="s">
        <v>372</v>
      </c>
      <c r="B41" s="218" t="s">
        <v>398</v>
      </c>
      <c r="C41" s="218" t="s">
        <v>622</v>
      </c>
      <c r="D41" s="245" t="s">
        <v>18</v>
      </c>
      <c r="E41" s="220" t="s">
        <v>244</v>
      </c>
      <c r="F41" s="315" t="s">
        <v>182</v>
      </c>
      <c r="G41" s="317" t="s">
        <v>226</v>
      </c>
      <c r="H41" s="291"/>
      <c r="I41" s="283">
        <v>25</v>
      </c>
      <c r="J41" s="284" t="s">
        <v>14</v>
      </c>
      <c r="K41" s="288">
        <v>91</v>
      </c>
      <c r="L41" s="289">
        <v>94</v>
      </c>
    </row>
    <row r="42" spans="1:12" ht="33.75" customHeight="1" x14ac:dyDescent="0.2">
      <c r="A42" s="217" t="s">
        <v>373</v>
      </c>
      <c r="B42" s="218" t="s">
        <v>404</v>
      </c>
      <c r="C42" s="218" t="s">
        <v>654</v>
      </c>
      <c r="D42" s="245" t="s">
        <v>296</v>
      </c>
      <c r="E42" s="220" t="s">
        <v>260</v>
      </c>
      <c r="F42" s="318" t="s">
        <v>62</v>
      </c>
      <c r="G42" s="319" t="s">
        <v>227</v>
      </c>
      <c r="H42" s="291"/>
      <c r="I42" s="283">
        <v>25</v>
      </c>
      <c r="J42" s="292" t="s">
        <v>752</v>
      </c>
      <c r="K42" s="293" t="s">
        <v>755</v>
      </c>
      <c r="L42" s="294" t="s">
        <v>756</v>
      </c>
    </row>
    <row r="43" spans="1:12" ht="28.5" x14ac:dyDescent="0.2">
      <c r="A43" s="217" t="s">
        <v>374</v>
      </c>
      <c r="B43" s="218" t="s">
        <v>403</v>
      </c>
      <c r="C43" s="218" t="s">
        <v>620</v>
      </c>
      <c r="D43" s="236" t="s">
        <v>27</v>
      </c>
      <c r="E43" s="220" t="s">
        <v>196</v>
      </c>
      <c r="F43" s="318" t="s">
        <v>206</v>
      </c>
      <c r="G43" s="316" t="s">
        <v>396</v>
      </c>
      <c r="H43" s="291"/>
      <c r="I43" s="285">
        <v>25</v>
      </c>
      <c r="J43" s="292" t="s">
        <v>749</v>
      </c>
      <c r="K43" s="293" t="s">
        <v>750</v>
      </c>
      <c r="L43" s="294" t="s">
        <v>751</v>
      </c>
    </row>
    <row r="44" spans="1:12" ht="37.5" customHeight="1" x14ac:dyDescent="0.2">
      <c r="A44" s="217" t="s">
        <v>375</v>
      </c>
      <c r="B44" s="218" t="s">
        <v>28</v>
      </c>
      <c r="C44" s="218" t="s">
        <v>621</v>
      </c>
      <c r="D44" s="245" t="s">
        <v>296</v>
      </c>
      <c r="E44" s="220" t="s">
        <v>260</v>
      </c>
      <c r="F44" s="320" t="s">
        <v>206</v>
      </c>
      <c r="G44" s="321" t="s">
        <v>396</v>
      </c>
      <c r="H44" s="295"/>
      <c r="I44" s="285">
        <v>25</v>
      </c>
      <c r="J44" s="292" t="s">
        <v>752</v>
      </c>
      <c r="K44" s="293" t="s">
        <v>753</v>
      </c>
      <c r="L44" s="294" t="s">
        <v>754</v>
      </c>
    </row>
    <row r="45" spans="1:12" ht="77.25" customHeight="1" x14ac:dyDescent="0.2">
      <c r="A45" s="401" t="s">
        <v>376</v>
      </c>
      <c r="B45" s="403" t="s">
        <v>29</v>
      </c>
      <c r="C45" s="326" t="s">
        <v>626</v>
      </c>
      <c r="D45" s="326" t="s">
        <v>18</v>
      </c>
      <c r="E45" s="327" t="s">
        <v>670</v>
      </c>
      <c r="F45" s="322" t="s">
        <v>747</v>
      </c>
      <c r="G45" s="323" t="s">
        <v>748</v>
      </c>
      <c r="H45" s="280"/>
      <c r="I45" s="280">
        <v>25</v>
      </c>
      <c r="J45" s="281" t="s">
        <v>14</v>
      </c>
      <c r="K45" s="282" t="s">
        <v>770</v>
      </c>
      <c r="L45" s="282" t="s">
        <v>771</v>
      </c>
    </row>
    <row r="46" spans="1:12" ht="78" customHeight="1" x14ac:dyDescent="0.2">
      <c r="A46" s="402"/>
      <c r="B46" s="404"/>
      <c r="C46" s="324"/>
      <c r="D46" s="324"/>
      <c r="E46" s="324"/>
      <c r="F46" s="324"/>
      <c r="G46" s="325"/>
      <c r="H46" s="283"/>
      <c r="I46" s="283">
        <v>25</v>
      </c>
      <c r="J46" s="284" t="s">
        <v>203</v>
      </c>
      <c r="K46" s="285" t="s">
        <v>772</v>
      </c>
      <c r="L46" s="285" t="s">
        <v>773</v>
      </c>
    </row>
    <row r="47" spans="1:12" ht="77.25" customHeight="1" x14ac:dyDescent="0.2">
      <c r="A47" s="401" t="s">
        <v>377</v>
      </c>
      <c r="B47" s="403" t="s">
        <v>298</v>
      </c>
      <c r="C47" s="326" t="s">
        <v>650</v>
      </c>
      <c r="D47" s="326" t="s">
        <v>24</v>
      </c>
      <c r="E47" s="327" t="s">
        <v>672</v>
      </c>
      <c r="F47" s="322" t="s">
        <v>206</v>
      </c>
      <c r="G47" s="323" t="s">
        <v>396</v>
      </c>
      <c r="H47" s="280"/>
      <c r="I47" s="280">
        <v>25</v>
      </c>
      <c r="J47" s="281" t="s">
        <v>14</v>
      </c>
      <c r="K47" s="282" t="s">
        <v>774</v>
      </c>
      <c r="L47" s="282" t="s">
        <v>775</v>
      </c>
    </row>
    <row r="48" spans="1:12" ht="77.25" customHeight="1" x14ac:dyDescent="0.2">
      <c r="A48" s="402"/>
      <c r="B48" s="404"/>
      <c r="C48" s="324"/>
      <c r="D48" s="324"/>
      <c r="E48" s="324"/>
      <c r="F48" s="324"/>
      <c r="G48" s="325"/>
      <c r="H48" s="283"/>
      <c r="I48" s="283">
        <v>25</v>
      </c>
      <c r="J48" s="284" t="s">
        <v>203</v>
      </c>
      <c r="K48" s="285" t="s">
        <v>781</v>
      </c>
      <c r="L48" s="285" t="s">
        <v>782</v>
      </c>
    </row>
    <row r="49" spans="1:12" ht="82.5" customHeight="1" x14ac:dyDescent="0.2">
      <c r="A49" s="401" t="s">
        <v>378</v>
      </c>
      <c r="B49" s="403" t="s">
        <v>299</v>
      </c>
      <c r="C49" s="326" t="s">
        <v>651</v>
      </c>
      <c r="D49" s="326" t="s">
        <v>24</v>
      </c>
      <c r="E49" s="327" t="s">
        <v>673</v>
      </c>
      <c r="F49" s="322" t="s">
        <v>182</v>
      </c>
      <c r="G49" s="323" t="s">
        <v>226</v>
      </c>
      <c r="H49" s="280"/>
      <c r="I49" s="280">
        <v>25</v>
      </c>
      <c r="J49" s="281" t="s">
        <v>14</v>
      </c>
      <c r="K49" s="282" t="s">
        <v>769</v>
      </c>
      <c r="L49" s="282" t="s">
        <v>776</v>
      </c>
    </row>
    <row r="50" spans="1:12" ht="82.5" customHeight="1" x14ac:dyDescent="0.2">
      <c r="A50" s="402"/>
      <c r="B50" s="404"/>
      <c r="C50" s="324"/>
      <c r="D50" s="324"/>
      <c r="E50" s="324"/>
      <c r="F50" s="324"/>
      <c r="G50" s="325"/>
      <c r="H50" s="283"/>
      <c r="I50" s="283">
        <v>25</v>
      </c>
      <c r="J50" s="284" t="s">
        <v>203</v>
      </c>
      <c r="K50" s="285" t="s">
        <v>783</v>
      </c>
      <c r="L50" s="285" t="s">
        <v>784</v>
      </c>
    </row>
    <row r="51" spans="1:12" ht="78" customHeight="1" x14ac:dyDescent="0.2">
      <c r="A51" s="401" t="s">
        <v>379</v>
      </c>
      <c r="B51" s="403" t="s">
        <v>300</v>
      </c>
      <c r="C51" s="326" t="s">
        <v>625</v>
      </c>
      <c r="D51" s="326" t="s">
        <v>18</v>
      </c>
      <c r="E51" s="327" t="s">
        <v>670</v>
      </c>
      <c r="F51" s="322" t="s">
        <v>206</v>
      </c>
      <c r="G51" s="323" t="s">
        <v>396</v>
      </c>
      <c r="H51" s="280"/>
      <c r="I51" s="280">
        <v>25</v>
      </c>
      <c r="J51" s="281" t="s">
        <v>14</v>
      </c>
      <c r="K51" s="282" t="s">
        <v>777</v>
      </c>
      <c r="L51" s="282" t="s">
        <v>778</v>
      </c>
    </row>
    <row r="52" spans="1:12" ht="80.25" customHeight="1" x14ac:dyDescent="0.2">
      <c r="A52" s="402"/>
      <c r="B52" s="404"/>
      <c r="C52" s="324"/>
      <c r="D52" s="324"/>
      <c r="E52" s="324"/>
      <c r="F52" s="324"/>
      <c r="G52" s="325"/>
      <c r="H52" s="283"/>
      <c r="I52" s="283">
        <v>25</v>
      </c>
      <c r="J52" s="284" t="s">
        <v>203</v>
      </c>
      <c r="K52" s="285" t="s">
        <v>785</v>
      </c>
      <c r="L52" s="285" t="s">
        <v>786</v>
      </c>
    </row>
    <row r="53" spans="1:12" ht="81.75" customHeight="1" x14ac:dyDescent="0.2">
      <c r="A53" s="401" t="s">
        <v>380</v>
      </c>
      <c r="B53" s="403" t="s">
        <v>2</v>
      </c>
      <c r="C53" s="326" t="s">
        <v>627</v>
      </c>
      <c r="D53" s="326" t="s">
        <v>27</v>
      </c>
      <c r="E53" s="327" t="s">
        <v>196</v>
      </c>
      <c r="F53" s="322" t="s">
        <v>206</v>
      </c>
      <c r="G53" s="323" t="s">
        <v>396</v>
      </c>
      <c r="H53" s="280"/>
      <c r="I53" s="280">
        <v>25</v>
      </c>
      <c r="J53" s="281" t="s">
        <v>14</v>
      </c>
      <c r="K53" s="282" t="s">
        <v>779</v>
      </c>
      <c r="L53" s="282" t="s">
        <v>780</v>
      </c>
    </row>
    <row r="54" spans="1:12" ht="81.75" customHeight="1" x14ac:dyDescent="0.2">
      <c r="A54" s="402"/>
      <c r="B54" s="404"/>
      <c r="C54" s="324"/>
      <c r="D54" s="324"/>
      <c r="E54" s="324"/>
      <c r="F54" s="324"/>
      <c r="G54" s="325"/>
      <c r="H54" s="283"/>
      <c r="I54" s="283">
        <v>25</v>
      </c>
      <c r="J54" s="284" t="s">
        <v>203</v>
      </c>
      <c r="K54" s="285" t="s">
        <v>787</v>
      </c>
      <c r="L54" s="285" t="s">
        <v>788</v>
      </c>
    </row>
    <row r="55" spans="1:12" ht="25.5" x14ac:dyDescent="0.2">
      <c r="A55" s="127"/>
      <c r="B55" s="128" t="s">
        <v>302</v>
      </c>
      <c r="C55" s="238"/>
      <c r="D55" s="239"/>
      <c r="E55" s="240"/>
      <c r="F55" s="129" t="s">
        <v>206</v>
      </c>
      <c r="G55" s="147" t="s">
        <v>301</v>
      </c>
      <c r="H55" s="241"/>
      <c r="I55" s="242"/>
      <c r="J55" s="243"/>
      <c r="K55" s="242"/>
      <c r="L55" s="244"/>
    </row>
    <row r="56" spans="1:12" s="249" customFormat="1" x14ac:dyDescent="0.2">
      <c r="A56" s="217" t="s">
        <v>381</v>
      </c>
      <c r="B56" s="218" t="s">
        <v>342</v>
      </c>
      <c r="C56" s="246" t="s">
        <v>628</v>
      </c>
      <c r="D56" s="247" t="s">
        <v>18</v>
      </c>
      <c r="E56" s="248" t="s">
        <v>670</v>
      </c>
      <c r="F56" s="286" t="s">
        <v>62</v>
      </c>
      <c r="G56" s="290" t="s">
        <v>227</v>
      </c>
      <c r="H56" s="212"/>
      <c r="I56" s="215">
        <v>25</v>
      </c>
      <c r="J56" s="214" t="s">
        <v>203</v>
      </c>
      <c r="K56" s="222">
        <v>26</v>
      </c>
      <c r="L56" s="223">
        <v>27</v>
      </c>
    </row>
    <row r="57" spans="1:12" x14ac:dyDescent="0.2">
      <c r="A57" s="217" t="s">
        <v>382</v>
      </c>
      <c r="B57" s="218" t="s">
        <v>303</v>
      </c>
      <c r="C57" s="218" t="s">
        <v>629</v>
      </c>
      <c r="D57" s="247" t="s">
        <v>24</v>
      </c>
      <c r="E57" s="248" t="s">
        <v>349</v>
      </c>
      <c r="F57" s="221" t="s">
        <v>206</v>
      </c>
      <c r="G57" s="211" t="s">
        <v>396</v>
      </c>
      <c r="H57" s="212"/>
      <c r="I57" s="215">
        <v>25</v>
      </c>
      <c r="J57" s="214" t="s">
        <v>203</v>
      </c>
      <c r="K57" s="222">
        <v>28</v>
      </c>
      <c r="L57" s="223">
        <v>31</v>
      </c>
    </row>
    <row r="58" spans="1:12" x14ac:dyDescent="0.2">
      <c r="A58" s="217" t="s">
        <v>383</v>
      </c>
      <c r="B58" s="218" t="s">
        <v>293</v>
      </c>
      <c r="C58" s="218" t="s">
        <v>630</v>
      </c>
      <c r="D58" s="247" t="s">
        <v>24</v>
      </c>
      <c r="E58" s="248" t="s">
        <v>349</v>
      </c>
      <c r="F58" s="221" t="s">
        <v>206</v>
      </c>
      <c r="G58" s="211" t="s">
        <v>396</v>
      </c>
      <c r="H58" s="237"/>
      <c r="I58" s="222">
        <v>25</v>
      </c>
      <c r="J58" s="214" t="s">
        <v>203</v>
      </c>
      <c r="K58" s="222">
        <v>32</v>
      </c>
      <c r="L58" s="223">
        <v>35</v>
      </c>
    </row>
    <row r="59" spans="1:12" x14ac:dyDescent="0.2">
      <c r="A59" s="217" t="s">
        <v>384</v>
      </c>
      <c r="B59" s="218" t="s">
        <v>294</v>
      </c>
      <c r="C59" s="218" t="s">
        <v>631</v>
      </c>
      <c r="D59" s="245" t="s">
        <v>18</v>
      </c>
      <c r="E59" s="220" t="s">
        <v>260</v>
      </c>
      <c r="F59" s="221" t="s">
        <v>206</v>
      </c>
      <c r="G59" s="211" t="s">
        <v>396</v>
      </c>
      <c r="H59" s="237"/>
      <c r="I59" s="222">
        <v>25</v>
      </c>
      <c r="J59" s="214" t="s">
        <v>203</v>
      </c>
      <c r="K59" s="222">
        <v>36</v>
      </c>
      <c r="L59" s="223">
        <v>36</v>
      </c>
    </row>
    <row r="60" spans="1:12" x14ac:dyDescent="0.2">
      <c r="A60" s="217" t="s">
        <v>385</v>
      </c>
      <c r="B60" s="218" t="s">
        <v>32</v>
      </c>
      <c r="C60" s="218" t="s">
        <v>634</v>
      </c>
      <c r="D60" s="245" t="s">
        <v>18</v>
      </c>
      <c r="E60" s="220" t="s">
        <v>260</v>
      </c>
      <c r="F60" s="221" t="s">
        <v>206</v>
      </c>
      <c r="G60" s="211" t="s">
        <v>396</v>
      </c>
      <c r="H60" s="212"/>
      <c r="I60" s="215">
        <v>25</v>
      </c>
      <c r="J60" s="214" t="s">
        <v>203</v>
      </c>
      <c r="K60" s="222">
        <v>37</v>
      </c>
      <c r="L60" s="223">
        <v>37</v>
      </c>
    </row>
    <row r="61" spans="1:12" x14ac:dyDescent="0.2">
      <c r="A61" s="217" t="s">
        <v>386</v>
      </c>
      <c r="B61" s="218" t="s">
        <v>4</v>
      </c>
      <c r="C61" s="218" t="s">
        <v>635</v>
      </c>
      <c r="D61" s="245" t="s">
        <v>18</v>
      </c>
      <c r="E61" s="220" t="s">
        <v>670</v>
      </c>
      <c r="F61" s="221" t="s">
        <v>206</v>
      </c>
      <c r="G61" s="211" t="s">
        <v>396</v>
      </c>
      <c r="H61" s="212"/>
      <c r="I61" s="215">
        <v>25</v>
      </c>
      <c r="J61" s="214" t="s">
        <v>203</v>
      </c>
      <c r="K61" s="222">
        <v>38</v>
      </c>
      <c r="L61" s="223">
        <v>39</v>
      </c>
    </row>
    <row r="62" spans="1:12" x14ac:dyDescent="0.2">
      <c r="A62" s="217" t="s">
        <v>387</v>
      </c>
      <c r="B62" s="218" t="s">
        <v>33</v>
      </c>
      <c r="C62" s="218" t="s">
        <v>647</v>
      </c>
      <c r="D62" s="236" t="s">
        <v>31</v>
      </c>
      <c r="E62" s="220" t="s">
        <v>674</v>
      </c>
      <c r="F62" s="221" t="s">
        <v>206</v>
      </c>
      <c r="G62" s="211" t="s">
        <v>396</v>
      </c>
      <c r="H62" s="212"/>
      <c r="I62" s="215">
        <v>25</v>
      </c>
      <c r="J62" s="214" t="s">
        <v>203</v>
      </c>
      <c r="K62" s="222">
        <v>40</v>
      </c>
      <c r="L62" s="223">
        <v>55</v>
      </c>
    </row>
    <row r="63" spans="1:12" x14ac:dyDescent="0.2">
      <c r="A63" s="217" t="s">
        <v>388</v>
      </c>
      <c r="B63" s="218" t="s">
        <v>34</v>
      </c>
      <c r="C63" s="218" t="s">
        <v>648</v>
      </c>
      <c r="D63" s="236" t="s">
        <v>31</v>
      </c>
      <c r="E63" s="220" t="s">
        <v>674</v>
      </c>
      <c r="F63" s="221" t="s">
        <v>206</v>
      </c>
      <c r="G63" s="211" t="s">
        <v>396</v>
      </c>
      <c r="H63" s="237"/>
      <c r="I63" s="222">
        <v>25</v>
      </c>
      <c r="J63" s="214" t="s">
        <v>203</v>
      </c>
      <c r="K63" s="222">
        <v>56</v>
      </c>
      <c r="L63" s="223">
        <v>71</v>
      </c>
    </row>
    <row r="64" spans="1:12" x14ac:dyDescent="0.2">
      <c r="A64" s="217" t="s">
        <v>389</v>
      </c>
      <c r="B64" s="218" t="s">
        <v>35</v>
      </c>
      <c r="C64" s="218" t="s">
        <v>633</v>
      </c>
      <c r="D64" s="245" t="s">
        <v>18</v>
      </c>
      <c r="E64" s="220" t="s">
        <v>244</v>
      </c>
      <c r="F64" s="221" t="s">
        <v>206</v>
      </c>
      <c r="G64" s="211" t="s">
        <v>396</v>
      </c>
      <c r="H64" s="237"/>
      <c r="I64" s="222">
        <v>25</v>
      </c>
      <c r="J64" s="214" t="s">
        <v>203</v>
      </c>
      <c r="K64" s="222">
        <v>72</v>
      </c>
      <c r="L64" s="223">
        <v>75</v>
      </c>
    </row>
    <row r="65" spans="1:12" x14ac:dyDescent="0.2">
      <c r="A65" s="217" t="s">
        <v>390</v>
      </c>
      <c r="B65" s="218" t="s">
        <v>36</v>
      </c>
      <c r="C65" s="218" t="s">
        <v>632</v>
      </c>
      <c r="D65" s="236" t="s">
        <v>18</v>
      </c>
      <c r="E65" s="220" t="s">
        <v>244</v>
      </c>
      <c r="F65" s="221" t="s">
        <v>206</v>
      </c>
      <c r="G65" s="211" t="s">
        <v>396</v>
      </c>
      <c r="H65" s="212"/>
      <c r="I65" s="215">
        <v>25</v>
      </c>
      <c r="J65" s="214" t="s">
        <v>203</v>
      </c>
      <c r="K65" s="222">
        <v>76</v>
      </c>
      <c r="L65" s="223">
        <v>79</v>
      </c>
    </row>
    <row r="66" spans="1:12" x14ac:dyDescent="0.2">
      <c r="A66" s="217" t="s">
        <v>391</v>
      </c>
      <c r="B66" s="218" t="s">
        <v>742</v>
      </c>
      <c r="C66" s="218" t="s">
        <v>745</v>
      </c>
      <c r="D66" s="236" t="s">
        <v>24</v>
      </c>
      <c r="E66" s="220" t="s">
        <v>672</v>
      </c>
      <c r="F66" s="221" t="s">
        <v>206</v>
      </c>
      <c r="G66" s="211" t="s">
        <v>396</v>
      </c>
      <c r="H66" s="212"/>
      <c r="I66" s="215">
        <v>25</v>
      </c>
      <c r="J66" s="214" t="s">
        <v>203</v>
      </c>
      <c r="K66" s="222">
        <v>80</v>
      </c>
      <c r="L66" s="223">
        <v>81</v>
      </c>
    </row>
    <row r="67" spans="1:12" x14ac:dyDescent="0.2">
      <c r="A67" s="217" t="s">
        <v>392</v>
      </c>
      <c r="B67" s="218" t="s">
        <v>743</v>
      </c>
      <c r="C67" s="218" t="s">
        <v>746</v>
      </c>
      <c r="D67" s="236" t="s">
        <v>24</v>
      </c>
      <c r="E67" s="220" t="s">
        <v>673</v>
      </c>
      <c r="F67" s="221" t="s">
        <v>206</v>
      </c>
      <c r="G67" s="211" t="s">
        <v>396</v>
      </c>
      <c r="H67" s="212"/>
      <c r="I67" s="215">
        <v>25</v>
      </c>
      <c r="J67" s="214" t="s">
        <v>203</v>
      </c>
      <c r="K67" s="222">
        <v>82</v>
      </c>
      <c r="L67" s="223">
        <v>84</v>
      </c>
    </row>
    <row r="68" spans="1:12" x14ac:dyDescent="0.2">
      <c r="A68" s="217" t="s">
        <v>448</v>
      </c>
      <c r="B68" s="218" t="s">
        <v>744</v>
      </c>
      <c r="C68" s="218" t="s">
        <v>625</v>
      </c>
      <c r="D68" s="236" t="s">
        <v>649</v>
      </c>
      <c r="E68" s="220" t="s">
        <v>670</v>
      </c>
      <c r="F68" s="221" t="s">
        <v>206</v>
      </c>
      <c r="G68" s="211" t="s">
        <v>396</v>
      </c>
      <c r="H68" s="212"/>
      <c r="I68" s="215">
        <v>25</v>
      </c>
      <c r="J68" s="214" t="s">
        <v>203</v>
      </c>
      <c r="K68" s="222">
        <v>85</v>
      </c>
      <c r="L68" s="223">
        <v>86</v>
      </c>
    </row>
    <row r="69" spans="1:12" s="249" customFormat="1" ht="45.75" customHeight="1" x14ac:dyDescent="0.2">
      <c r="A69" s="328">
        <v>1050</v>
      </c>
      <c r="B69" s="246" t="s">
        <v>894</v>
      </c>
      <c r="C69" s="246" t="s">
        <v>905</v>
      </c>
      <c r="D69" s="329" t="s">
        <v>18</v>
      </c>
      <c r="E69" s="248" t="s">
        <v>260</v>
      </c>
      <c r="F69" s="315" t="s">
        <v>182</v>
      </c>
      <c r="G69" s="316" t="s">
        <v>226</v>
      </c>
      <c r="H69" s="330"/>
      <c r="I69" s="331">
        <v>25</v>
      </c>
      <c r="J69" s="332" t="s">
        <v>203</v>
      </c>
      <c r="K69" s="333">
        <v>199</v>
      </c>
      <c r="L69" s="334">
        <v>199</v>
      </c>
    </row>
    <row r="70" spans="1:12" s="249" customFormat="1" ht="43.5" customHeight="1" x14ac:dyDescent="0.2">
      <c r="A70" s="328">
        <v>1051</v>
      </c>
      <c r="B70" s="246" t="s">
        <v>902</v>
      </c>
      <c r="C70" s="246" t="s">
        <v>906</v>
      </c>
      <c r="D70" s="329" t="s">
        <v>18</v>
      </c>
      <c r="E70" s="248" t="s">
        <v>260</v>
      </c>
      <c r="F70" s="315" t="s">
        <v>182</v>
      </c>
      <c r="G70" s="316" t="s">
        <v>226</v>
      </c>
      <c r="H70" s="330"/>
      <c r="I70" s="331">
        <v>25</v>
      </c>
      <c r="J70" s="332" t="s">
        <v>203</v>
      </c>
      <c r="K70" s="333">
        <v>200</v>
      </c>
      <c r="L70" s="334">
        <v>200</v>
      </c>
    </row>
  </sheetData>
  <mergeCells count="13">
    <mergeCell ref="A53:A54"/>
    <mergeCell ref="B53:B54"/>
    <mergeCell ref="A47:A48"/>
    <mergeCell ref="B47:B48"/>
    <mergeCell ref="A49:A50"/>
    <mergeCell ref="B49:B50"/>
    <mergeCell ref="A51:A52"/>
    <mergeCell ref="B51:B52"/>
    <mergeCell ref="F1:G1"/>
    <mergeCell ref="H1:L1"/>
    <mergeCell ref="K2:L2"/>
    <mergeCell ref="A45:A46"/>
    <mergeCell ref="B45:B46"/>
  </mergeCells>
  <hyperlinks>
    <hyperlink ref="A17" location="'Contra Record'!i12" display="'Contra Record'!i12" xr:uid="{00000000-0004-0000-0200-000000000000}"/>
    <hyperlink ref="A4" location="'Submitting Header '!I11" display="0001" xr:uid="{00000000-0004-0000-0200-000001000000}"/>
    <hyperlink ref="A7" location="'Submitting Header '!i14" display="'Submitting Header '!i14" xr:uid="{00000000-0004-0000-0200-000002000000}"/>
    <hyperlink ref="A8" location="'Submitting Header '!i16" display="'Submitting Header '!i16" xr:uid="{00000000-0004-0000-0200-000003000000}"/>
    <hyperlink ref="A14" location="'Submitting Header '!i25" display="'Submitting Header '!i25" xr:uid="{00000000-0004-0000-0200-000004000000}"/>
    <hyperlink ref="D12" location="'Commission Reject Code List'!A2" display="'Commission Reject Code List'!A2" xr:uid="{00000000-0004-0000-0200-000005000000}"/>
    <hyperlink ref="A13" location="'Submitting Header '!i23" display="'Submitting Header '!i23" xr:uid="{00000000-0004-0000-0200-000006000000}"/>
    <hyperlink ref="A12" location="'Submitting Header '!I31" display="0004" xr:uid="{00000000-0004-0000-0200-000007000000}"/>
    <hyperlink ref="A15" location="'Submitting Header '!I27" display="2416" xr:uid="{00000000-0004-0000-0200-000008000000}"/>
    <hyperlink ref="D18" location="'Commission Reject Code List'!A2" display="'Commission Reject Code List'!A2" xr:uid="{00000000-0004-0000-0200-000009000000}"/>
    <hyperlink ref="A18" location="'Contra Record'!i26" display="'Contra Record'!i26" xr:uid="{00000000-0004-0000-0200-00000A000000}"/>
    <hyperlink ref="A19" location="'Contra Record'!I14" display="'Contra Record'!I14" xr:uid="{00000000-0004-0000-0200-00000B000000}"/>
    <hyperlink ref="A20" location="'Contra Record'!I16" display="'Contra Record'!I16" xr:uid="{00000000-0004-0000-0200-00000C000000}"/>
    <hyperlink ref="A21" location="'Contra Record'!I18" display="'Contra Record'!I18" xr:uid="{00000000-0004-0000-0200-00000D000000}"/>
    <hyperlink ref="A25" location="'Contract Record #1'!i24" display="'Contract Record #1'!i24" xr:uid="{00000000-0004-0000-0200-00000E000000}"/>
  </hyperlinks>
  <pageMargins left="0.7" right="0.7" top="0.75" bottom="0.75" header="0.3" footer="0.3"/>
  <pageSetup orientation="portrait" horizontalDpi="90" verticalDpi="90" r:id="rId1"/>
  <headerFooter>
    <oddFooter>&amp;L&amp;1#&amp;"Arial"&amp;10&amp;K737373DTCC Public (White)</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13"/>
  <sheetViews>
    <sheetView zoomScale="80" zoomScaleNormal="80" workbookViewId="0"/>
  </sheetViews>
  <sheetFormatPr defaultRowHeight="15" x14ac:dyDescent="0.25"/>
  <cols>
    <col min="6" max="6" width="49.28515625" customWidth="1"/>
    <col min="7" max="7" width="22.85546875" customWidth="1"/>
    <col min="10" max="10" width="12.5703125" customWidth="1"/>
    <col min="11" max="11" width="16.85546875" customWidth="1"/>
  </cols>
  <sheetData>
    <row r="1" spans="1:11" ht="18" x14ac:dyDescent="0.25">
      <c r="A1" s="26" t="s">
        <v>189</v>
      </c>
      <c r="B1" s="23"/>
      <c r="C1" s="23"/>
      <c r="D1" s="23"/>
      <c r="E1" s="23"/>
      <c r="F1" s="23"/>
      <c r="G1" s="23"/>
      <c r="H1" s="23"/>
      <c r="I1" s="23"/>
      <c r="J1" s="23"/>
      <c r="K1" s="23"/>
    </row>
    <row r="2" spans="1:11" x14ac:dyDescent="0.25">
      <c r="A2" s="23"/>
      <c r="B2" s="23"/>
      <c r="C2" s="23"/>
      <c r="D2" s="23"/>
      <c r="E2" s="23"/>
      <c r="F2" s="23"/>
      <c r="G2" s="23"/>
      <c r="H2" s="23"/>
      <c r="I2" s="23"/>
      <c r="J2" s="23"/>
      <c r="K2" s="23"/>
    </row>
    <row r="3" spans="1:11" ht="15.75" x14ac:dyDescent="0.25">
      <c r="A3" s="393" t="s">
        <v>148</v>
      </c>
      <c r="B3" s="393"/>
      <c r="C3" s="393"/>
      <c r="D3" s="393"/>
      <c r="E3" s="23"/>
      <c r="F3" s="23"/>
      <c r="G3" s="23"/>
      <c r="H3" s="23"/>
      <c r="I3" s="23"/>
      <c r="J3" s="23"/>
      <c r="K3" s="23"/>
    </row>
    <row r="4" spans="1:11" x14ac:dyDescent="0.25">
      <c r="A4" s="23"/>
      <c r="B4" s="23"/>
      <c r="C4" s="23"/>
      <c r="D4" s="23"/>
      <c r="E4" s="23"/>
      <c r="F4" s="23"/>
      <c r="G4" s="23"/>
      <c r="H4" s="23"/>
      <c r="I4" s="23"/>
      <c r="J4" s="23"/>
      <c r="K4" s="23"/>
    </row>
    <row r="5" spans="1:11" ht="31.5" x14ac:dyDescent="0.25">
      <c r="A5" s="28" t="s">
        <v>149</v>
      </c>
      <c r="B5" s="28" t="s">
        <v>150</v>
      </c>
      <c r="C5" s="28" t="s">
        <v>47</v>
      </c>
      <c r="D5" s="28" t="s">
        <v>48</v>
      </c>
      <c r="E5" s="29"/>
      <c r="F5" s="29" t="s">
        <v>49</v>
      </c>
      <c r="G5" s="29" t="s">
        <v>50</v>
      </c>
      <c r="H5" s="29"/>
      <c r="I5" s="28" t="s">
        <v>151</v>
      </c>
      <c r="J5" s="30" t="s">
        <v>152</v>
      </c>
      <c r="K5" s="30" t="s">
        <v>40</v>
      </c>
    </row>
    <row r="6" spans="1:11" ht="15.75" x14ac:dyDescent="0.25">
      <c r="A6" s="31"/>
      <c r="B6" s="31"/>
      <c r="C6" s="31"/>
      <c r="D6" s="31"/>
      <c r="E6" s="32"/>
      <c r="F6" s="32"/>
      <c r="G6" s="32"/>
      <c r="H6" s="32"/>
      <c r="I6" s="31"/>
      <c r="J6" s="33"/>
      <c r="K6" s="33"/>
    </row>
    <row r="7" spans="1:11" ht="15.75" x14ac:dyDescent="0.25">
      <c r="A7" s="34">
        <v>1</v>
      </c>
      <c r="B7" s="34">
        <v>1</v>
      </c>
      <c r="C7" s="34">
        <v>1</v>
      </c>
      <c r="D7" s="34" t="s">
        <v>9</v>
      </c>
      <c r="E7" s="27"/>
      <c r="F7" s="27" t="s">
        <v>10</v>
      </c>
      <c r="G7" s="27" t="s">
        <v>11</v>
      </c>
      <c r="H7" s="27"/>
      <c r="I7" s="35"/>
      <c r="J7" s="34" t="s">
        <v>62</v>
      </c>
      <c r="K7" s="38" t="s">
        <v>153</v>
      </c>
    </row>
    <row r="8" spans="1:11" ht="15.75" x14ac:dyDescent="0.25">
      <c r="A8" s="34"/>
      <c r="B8" s="34"/>
      <c r="C8" s="34"/>
      <c r="D8" s="34"/>
      <c r="E8" s="27"/>
      <c r="F8" s="27"/>
      <c r="G8" s="27"/>
      <c r="H8" s="27"/>
      <c r="I8" s="35"/>
      <c r="J8" s="34"/>
      <c r="K8" s="35"/>
    </row>
    <row r="9" spans="1:11" ht="15.75" x14ac:dyDescent="0.25">
      <c r="A9" s="34">
        <v>2</v>
      </c>
      <c r="B9" s="34">
        <v>3</v>
      </c>
      <c r="C9" s="34">
        <v>2</v>
      </c>
      <c r="D9" s="34" t="s">
        <v>9</v>
      </c>
      <c r="E9" s="27"/>
      <c r="F9" s="27" t="s">
        <v>12</v>
      </c>
      <c r="G9" s="36">
        <v>20</v>
      </c>
      <c r="H9" s="27"/>
      <c r="I9" s="35"/>
      <c r="J9" s="34" t="s">
        <v>62</v>
      </c>
      <c r="K9" s="38" t="s">
        <v>154</v>
      </c>
    </row>
    <row r="10" spans="1:11" ht="15.75" x14ac:dyDescent="0.25">
      <c r="A10" s="34"/>
      <c r="B10" s="34"/>
      <c r="C10" s="34"/>
      <c r="D10" s="34"/>
      <c r="E10" s="27"/>
      <c r="F10" s="37"/>
      <c r="G10" s="37"/>
      <c r="H10" s="27"/>
      <c r="I10" s="35"/>
      <c r="J10" s="34"/>
      <c r="K10" s="35"/>
    </row>
    <row r="11" spans="1:11" ht="15.75" x14ac:dyDescent="0.25">
      <c r="A11" s="34">
        <v>4</v>
      </c>
      <c r="B11" s="34">
        <v>7</v>
      </c>
      <c r="C11" s="34">
        <v>4</v>
      </c>
      <c r="D11" s="34" t="s">
        <v>9</v>
      </c>
      <c r="E11" s="27"/>
      <c r="F11" s="37" t="s">
        <v>155</v>
      </c>
      <c r="G11" s="37" t="s">
        <v>156</v>
      </c>
      <c r="H11" s="27"/>
      <c r="I11" s="43" t="s">
        <v>157</v>
      </c>
      <c r="J11" s="34" t="s">
        <v>62</v>
      </c>
      <c r="K11" s="38" t="s">
        <v>158</v>
      </c>
    </row>
    <row r="12" spans="1:11" ht="15.75" x14ac:dyDescent="0.25">
      <c r="A12" s="34"/>
      <c r="B12" s="34"/>
      <c r="C12" s="34"/>
      <c r="D12" s="34"/>
      <c r="E12" s="27"/>
      <c r="F12" s="37"/>
      <c r="G12" s="37"/>
      <c r="H12" s="27"/>
      <c r="I12" s="43"/>
      <c r="J12" s="34"/>
      <c r="K12" s="38"/>
    </row>
    <row r="13" spans="1:11" ht="15.75" x14ac:dyDescent="0.25">
      <c r="A13" s="34"/>
      <c r="B13" s="34"/>
      <c r="C13" s="34"/>
      <c r="D13" s="34"/>
      <c r="E13" s="27"/>
      <c r="F13" s="37"/>
      <c r="G13" s="27"/>
      <c r="H13" s="27"/>
      <c r="I13" s="44"/>
      <c r="J13" s="34"/>
      <c r="K13" s="35"/>
    </row>
    <row r="14" spans="1:11" ht="15.75" x14ac:dyDescent="0.25">
      <c r="A14" s="34">
        <v>8</v>
      </c>
      <c r="B14" s="34">
        <v>10</v>
      </c>
      <c r="C14" s="34">
        <v>3</v>
      </c>
      <c r="D14" s="34" t="s">
        <v>9</v>
      </c>
      <c r="E14" s="27"/>
      <c r="F14" s="40" t="s">
        <v>159</v>
      </c>
      <c r="G14" s="37" t="s">
        <v>190</v>
      </c>
      <c r="H14" s="27"/>
      <c r="I14" s="43" t="s">
        <v>160</v>
      </c>
      <c r="J14" s="34" t="s">
        <v>62</v>
      </c>
      <c r="K14" s="38" t="s">
        <v>161</v>
      </c>
    </row>
    <row r="15" spans="1:11" ht="15.75" x14ac:dyDescent="0.25">
      <c r="A15" s="34"/>
      <c r="B15" s="34"/>
      <c r="C15" s="34"/>
      <c r="D15" s="34"/>
      <c r="E15" s="27"/>
      <c r="F15" s="40"/>
      <c r="G15" s="37"/>
      <c r="H15" s="27"/>
      <c r="I15" s="44"/>
      <c r="J15" s="34"/>
      <c r="K15" s="35"/>
    </row>
    <row r="16" spans="1:11" ht="15.75" x14ac:dyDescent="0.25">
      <c r="A16" s="34">
        <v>11</v>
      </c>
      <c r="B16" s="34">
        <v>40</v>
      </c>
      <c r="C16" s="34">
        <v>30</v>
      </c>
      <c r="D16" s="34" t="s">
        <v>9</v>
      </c>
      <c r="E16" s="27"/>
      <c r="F16" s="40" t="s">
        <v>162</v>
      </c>
      <c r="G16" s="37"/>
      <c r="H16" s="27"/>
      <c r="I16" s="43" t="s">
        <v>163</v>
      </c>
      <c r="J16" s="34" t="s">
        <v>62</v>
      </c>
      <c r="K16" s="38" t="s">
        <v>164</v>
      </c>
    </row>
    <row r="17" spans="1:11" ht="15.75" x14ac:dyDescent="0.25">
      <c r="A17" s="34"/>
      <c r="B17" s="34"/>
      <c r="C17" s="34"/>
      <c r="D17" s="34"/>
      <c r="E17" s="27"/>
      <c r="F17" s="40" t="s">
        <v>165</v>
      </c>
      <c r="G17" s="37" t="s">
        <v>156</v>
      </c>
      <c r="H17" s="27"/>
      <c r="I17" s="44"/>
      <c r="J17" s="34"/>
      <c r="K17" s="35"/>
    </row>
    <row r="18" spans="1:11" ht="15.75" x14ac:dyDescent="0.25">
      <c r="A18" s="34"/>
      <c r="B18" s="34"/>
      <c r="C18" s="34"/>
      <c r="D18" s="34"/>
      <c r="E18" s="27"/>
      <c r="F18" s="41" t="s">
        <v>166</v>
      </c>
      <c r="G18" s="27" t="s">
        <v>30</v>
      </c>
      <c r="H18" s="27"/>
      <c r="I18" s="44"/>
      <c r="J18" s="34"/>
      <c r="K18" s="35"/>
    </row>
    <row r="19" spans="1:11" ht="15.75" x14ac:dyDescent="0.25">
      <c r="A19" s="34"/>
      <c r="B19" s="34"/>
      <c r="C19" s="34"/>
      <c r="D19" s="34"/>
      <c r="E19" s="27"/>
      <c r="F19" s="41" t="s">
        <v>167</v>
      </c>
      <c r="G19" s="27" t="s">
        <v>168</v>
      </c>
      <c r="H19" s="27"/>
      <c r="I19" s="44"/>
      <c r="J19" s="34"/>
      <c r="K19" s="35"/>
    </row>
    <row r="20" spans="1:11" ht="15.75" x14ac:dyDescent="0.25">
      <c r="A20" s="34"/>
      <c r="B20" s="34"/>
      <c r="C20" s="34"/>
      <c r="D20" s="34"/>
      <c r="E20" s="27"/>
      <c r="F20" s="41" t="s">
        <v>169</v>
      </c>
      <c r="G20" s="39" t="s">
        <v>157</v>
      </c>
      <c r="H20" s="27"/>
      <c r="I20" s="44"/>
      <c r="J20" s="34"/>
      <c r="K20" s="35"/>
    </row>
    <row r="21" spans="1:11" ht="15.75" x14ac:dyDescent="0.25">
      <c r="A21" s="34"/>
      <c r="B21" s="34"/>
      <c r="C21" s="34"/>
      <c r="D21" s="34"/>
      <c r="E21" s="27"/>
      <c r="F21" s="41" t="s">
        <v>170</v>
      </c>
      <c r="G21" s="27" t="s">
        <v>39</v>
      </c>
      <c r="H21" s="27"/>
      <c r="I21" s="44"/>
      <c r="J21" s="34"/>
      <c r="K21" s="35"/>
    </row>
    <row r="22" spans="1:11" ht="15.75" x14ac:dyDescent="0.25">
      <c r="A22" s="34"/>
      <c r="B22" s="34"/>
      <c r="C22" s="34"/>
      <c r="D22" s="34"/>
      <c r="E22" s="27"/>
      <c r="F22" s="41"/>
      <c r="G22" s="27"/>
      <c r="H22" s="27"/>
      <c r="I22" s="44"/>
      <c r="J22" s="34"/>
      <c r="K22" s="35"/>
    </row>
    <row r="23" spans="1:11" ht="15.75" x14ac:dyDescent="0.25">
      <c r="A23" s="34">
        <v>41</v>
      </c>
      <c r="B23" s="34">
        <v>52</v>
      </c>
      <c r="C23" s="34">
        <v>12</v>
      </c>
      <c r="D23" s="34" t="s">
        <v>24</v>
      </c>
      <c r="E23" s="27"/>
      <c r="F23" s="41" t="s">
        <v>171</v>
      </c>
      <c r="G23" s="27" t="s">
        <v>172</v>
      </c>
      <c r="H23" s="27"/>
      <c r="I23" s="43" t="s">
        <v>173</v>
      </c>
      <c r="J23" s="34" t="s">
        <v>62</v>
      </c>
      <c r="K23" s="38" t="s">
        <v>174</v>
      </c>
    </row>
    <row r="24" spans="1:11" ht="15.75" x14ac:dyDescent="0.25">
      <c r="A24" s="34"/>
      <c r="B24" s="34"/>
      <c r="C24" s="34"/>
      <c r="D24" s="34"/>
      <c r="E24" s="27"/>
      <c r="F24" s="41"/>
      <c r="G24" s="27"/>
      <c r="H24" s="27"/>
      <c r="I24" s="44"/>
      <c r="J24" s="34"/>
      <c r="K24" s="35"/>
    </row>
    <row r="25" spans="1:11" ht="15.75" x14ac:dyDescent="0.25">
      <c r="A25" s="34">
        <v>53</v>
      </c>
      <c r="B25" s="34">
        <v>53</v>
      </c>
      <c r="C25" s="34">
        <v>1</v>
      </c>
      <c r="D25" s="34" t="s">
        <v>9</v>
      </c>
      <c r="E25" s="27"/>
      <c r="F25" s="41" t="s">
        <v>175</v>
      </c>
      <c r="G25" s="27" t="s">
        <v>176</v>
      </c>
      <c r="H25" s="27"/>
      <c r="I25" s="43" t="s">
        <v>177</v>
      </c>
      <c r="J25" s="34" t="s">
        <v>62</v>
      </c>
      <c r="K25" s="38" t="s">
        <v>178</v>
      </c>
    </row>
    <row r="26" spans="1:11" ht="15.75" x14ac:dyDescent="0.25">
      <c r="A26" s="34"/>
      <c r="B26" s="34"/>
      <c r="C26" s="34"/>
      <c r="D26" s="34"/>
      <c r="E26" s="27"/>
      <c r="F26" s="41"/>
      <c r="G26" s="27"/>
      <c r="H26" s="27"/>
      <c r="I26" s="44"/>
      <c r="J26" s="34"/>
      <c r="K26" s="35"/>
    </row>
    <row r="27" spans="1:11" ht="15.75" x14ac:dyDescent="0.25">
      <c r="A27" s="34">
        <v>54</v>
      </c>
      <c r="B27" s="34">
        <v>63</v>
      </c>
      <c r="C27" s="34">
        <v>10</v>
      </c>
      <c r="D27" s="34" t="s">
        <v>9</v>
      </c>
      <c r="E27" s="27"/>
      <c r="F27" s="41" t="s">
        <v>179</v>
      </c>
      <c r="G27" s="27" t="s">
        <v>180</v>
      </c>
      <c r="H27" s="27"/>
      <c r="I27" s="43" t="s">
        <v>181</v>
      </c>
      <c r="J27" s="34" t="s">
        <v>182</v>
      </c>
      <c r="K27" s="35"/>
    </row>
    <row r="28" spans="1:11" ht="15.75" x14ac:dyDescent="0.25">
      <c r="A28" s="34"/>
      <c r="B28" s="34"/>
      <c r="C28" s="34"/>
      <c r="D28" s="34"/>
      <c r="E28" s="27"/>
      <c r="F28" s="41"/>
      <c r="G28" s="27"/>
      <c r="H28" s="27"/>
      <c r="I28" s="44"/>
      <c r="J28" s="34"/>
      <c r="K28" s="35"/>
    </row>
    <row r="29" spans="1:11" ht="15.75" x14ac:dyDescent="0.25">
      <c r="A29" s="34">
        <v>64</v>
      </c>
      <c r="B29" s="34">
        <v>288</v>
      </c>
      <c r="C29" s="34">
        <v>225</v>
      </c>
      <c r="D29" s="34" t="s">
        <v>9</v>
      </c>
      <c r="E29" s="27"/>
      <c r="F29" s="41" t="s">
        <v>38</v>
      </c>
      <c r="G29" s="27" t="s">
        <v>39</v>
      </c>
      <c r="H29" s="27"/>
      <c r="I29" s="44"/>
      <c r="J29" s="34" t="s">
        <v>62</v>
      </c>
      <c r="K29" s="35"/>
    </row>
    <row r="30" spans="1:11" ht="15.75" x14ac:dyDescent="0.25">
      <c r="A30" s="34"/>
      <c r="B30" s="34"/>
      <c r="C30" s="34"/>
      <c r="D30" s="34"/>
      <c r="E30" s="27"/>
      <c r="F30" s="41"/>
      <c r="G30" s="27"/>
      <c r="H30" s="27"/>
      <c r="I30" s="44"/>
      <c r="J30" s="34"/>
      <c r="K30" s="35"/>
    </row>
    <row r="31" spans="1:11" ht="15.75" x14ac:dyDescent="0.25">
      <c r="A31" s="34">
        <v>289</v>
      </c>
      <c r="B31" s="34">
        <v>300</v>
      </c>
      <c r="C31" s="34">
        <v>12</v>
      </c>
      <c r="D31" s="34" t="s">
        <v>9</v>
      </c>
      <c r="E31" s="27"/>
      <c r="F31" s="41" t="s">
        <v>40</v>
      </c>
      <c r="G31" s="27"/>
      <c r="H31" s="27"/>
      <c r="I31" s="43" t="s">
        <v>183</v>
      </c>
      <c r="J31" s="34" t="s">
        <v>182</v>
      </c>
      <c r="K31" s="35"/>
    </row>
    <row r="32" spans="1:11" ht="15.75" x14ac:dyDescent="0.25">
      <c r="A32" s="34"/>
      <c r="B32" s="34"/>
      <c r="C32" s="34"/>
      <c r="D32" s="34"/>
      <c r="E32" s="27"/>
      <c r="F32" s="41"/>
      <c r="G32" s="27"/>
      <c r="H32" s="27"/>
      <c r="I32" s="43"/>
      <c r="J32" s="34"/>
      <c r="K32" s="35"/>
    </row>
    <row r="33" spans="1:11" ht="15.75" x14ac:dyDescent="0.25">
      <c r="A33" s="34"/>
      <c r="B33" s="34"/>
      <c r="C33" s="34"/>
      <c r="D33" s="34"/>
      <c r="E33" s="27"/>
      <c r="F33" s="41"/>
      <c r="G33" s="27"/>
      <c r="H33" s="27"/>
      <c r="I33" s="35"/>
      <c r="J33" s="34"/>
      <c r="K33" s="35"/>
    </row>
    <row r="34" spans="1:11" ht="15.75" x14ac:dyDescent="0.25">
      <c r="A34" s="20"/>
      <c r="B34" s="34"/>
      <c r="C34" s="34"/>
      <c r="D34" s="34"/>
      <c r="E34" s="27"/>
      <c r="F34" s="41"/>
      <c r="G34" s="27"/>
      <c r="H34" s="27"/>
      <c r="I34" s="35"/>
      <c r="J34" s="34"/>
      <c r="K34" s="35"/>
    </row>
    <row r="35" spans="1:11" ht="15.75" x14ac:dyDescent="0.25">
      <c r="A35" s="27" t="s">
        <v>184</v>
      </c>
      <c r="B35" s="34"/>
      <c r="C35" s="39" t="s">
        <v>185</v>
      </c>
      <c r="D35" s="36" t="s">
        <v>186</v>
      </c>
      <c r="E35" s="27"/>
      <c r="F35" s="41"/>
      <c r="G35" s="23"/>
      <c r="H35" s="23"/>
      <c r="I35" s="42"/>
      <c r="J35" s="24"/>
      <c r="K35" s="42"/>
    </row>
    <row r="36" spans="1:11" ht="15.75" x14ac:dyDescent="0.25">
      <c r="A36" s="49"/>
      <c r="B36" s="56"/>
      <c r="C36" s="39"/>
      <c r="D36" s="58"/>
      <c r="E36" s="49"/>
      <c r="F36" s="62"/>
      <c r="G36" s="68"/>
      <c r="H36" s="68"/>
      <c r="I36" s="42"/>
      <c r="J36" s="24"/>
      <c r="K36" s="42"/>
    </row>
    <row r="37" spans="1:11" ht="15.75" x14ac:dyDescent="0.25">
      <c r="A37" s="45"/>
      <c r="B37" s="45"/>
      <c r="C37" s="39" t="s">
        <v>51</v>
      </c>
      <c r="D37" s="405" t="s">
        <v>187</v>
      </c>
      <c r="E37" s="406"/>
      <c r="F37" s="406"/>
      <c r="G37" s="406"/>
      <c r="H37" s="406"/>
      <c r="I37" s="406"/>
      <c r="J37" s="406"/>
      <c r="K37" s="25"/>
    </row>
    <row r="38" spans="1:11" x14ac:dyDescent="0.25">
      <c r="A38" s="24"/>
      <c r="B38" s="24"/>
      <c r="C38" s="24"/>
      <c r="D38" s="406"/>
      <c r="E38" s="406"/>
      <c r="F38" s="406"/>
      <c r="G38" s="406"/>
      <c r="H38" s="406"/>
      <c r="I38" s="406"/>
      <c r="J38" s="406"/>
      <c r="K38" s="25"/>
    </row>
    <row r="39" spans="1:11" ht="15.75" x14ac:dyDescent="0.25">
      <c r="A39" s="20"/>
      <c r="B39" s="21"/>
      <c r="C39" s="39" t="s">
        <v>14</v>
      </c>
      <c r="D39" s="405" t="s">
        <v>188</v>
      </c>
      <c r="E39" s="405"/>
      <c r="F39" s="405"/>
      <c r="G39" s="405"/>
      <c r="H39" s="405"/>
      <c r="I39" s="405"/>
      <c r="J39" s="405"/>
      <c r="K39" s="405"/>
    </row>
    <row r="40" spans="1:11" x14ac:dyDescent="0.25">
      <c r="A40" s="167"/>
      <c r="B40" s="145"/>
      <c r="C40" s="145"/>
      <c r="D40" s="145"/>
      <c r="E40" s="167"/>
      <c r="F40" s="167"/>
      <c r="G40" s="167"/>
      <c r="H40" s="167"/>
      <c r="I40" s="250"/>
      <c r="J40" s="145"/>
      <c r="K40" s="250"/>
    </row>
    <row r="41" spans="1:11" x14ac:dyDescent="0.25">
      <c r="A41" s="167"/>
      <c r="B41" s="145"/>
      <c r="C41" s="145"/>
      <c r="D41" s="145"/>
      <c r="E41" s="167"/>
      <c r="F41" s="167"/>
      <c r="G41" s="167"/>
      <c r="H41" s="167"/>
      <c r="I41" s="250"/>
      <c r="J41" s="145"/>
      <c r="K41" s="250"/>
    </row>
    <row r="42" spans="1:11" x14ac:dyDescent="0.25">
      <c r="A42" s="167"/>
      <c r="B42" s="145"/>
      <c r="C42" s="145"/>
      <c r="D42" s="145"/>
      <c r="E42" s="167"/>
      <c r="F42" s="167"/>
      <c r="G42" s="167"/>
      <c r="H42" s="167"/>
      <c r="I42" s="250"/>
      <c r="J42" s="145"/>
      <c r="K42" s="250"/>
    </row>
    <row r="43" spans="1:11" x14ac:dyDescent="0.25">
      <c r="A43" s="167"/>
      <c r="B43" s="145"/>
      <c r="C43" s="145"/>
      <c r="D43" s="145"/>
      <c r="E43" s="167"/>
      <c r="F43" s="167"/>
      <c r="G43" s="167"/>
      <c r="H43" s="167"/>
      <c r="I43" s="250"/>
      <c r="J43" s="145"/>
      <c r="K43" s="250"/>
    </row>
    <row r="44" spans="1:11" x14ac:dyDescent="0.25">
      <c r="A44" s="167"/>
      <c r="B44" s="145"/>
      <c r="C44" s="145"/>
      <c r="D44" s="145"/>
      <c r="E44" s="167"/>
      <c r="F44" s="167"/>
      <c r="G44" s="167"/>
      <c r="H44" s="167"/>
      <c r="I44" s="250"/>
      <c r="J44" s="145"/>
      <c r="K44" s="250"/>
    </row>
    <row r="45" spans="1:11" x14ac:dyDescent="0.25">
      <c r="A45" s="167"/>
      <c r="B45" s="145"/>
      <c r="C45" s="145"/>
      <c r="D45" s="145"/>
      <c r="E45" s="167"/>
      <c r="F45" s="167"/>
      <c r="G45" s="167"/>
      <c r="H45" s="167"/>
      <c r="I45" s="250"/>
      <c r="J45" s="145"/>
      <c r="K45" s="250"/>
    </row>
    <row r="46" spans="1:11" x14ac:dyDescent="0.25">
      <c r="A46" s="167"/>
      <c r="B46" s="145"/>
      <c r="C46" s="145"/>
      <c r="D46" s="145"/>
      <c r="E46" s="167"/>
      <c r="F46" s="167"/>
      <c r="G46" s="167"/>
      <c r="H46" s="167"/>
      <c r="I46" s="250"/>
      <c r="J46" s="145"/>
      <c r="K46" s="250"/>
    </row>
    <row r="47" spans="1:11" x14ac:dyDescent="0.25">
      <c r="A47" s="167"/>
      <c r="B47" s="145"/>
      <c r="C47" s="145"/>
      <c r="D47" s="145"/>
      <c r="E47" s="167"/>
      <c r="F47" s="167"/>
      <c r="G47" s="167"/>
      <c r="H47" s="167"/>
      <c r="I47" s="250"/>
      <c r="J47" s="145"/>
      <c r="K47" s="250"/>
    </row>
    <row r="48" spans="1:11" x14ac:dyDescent="0.25">
      <c r="A48" s="167"/>
      <c r="B48" s="145"/>
      <c r="C48" s="145"/>
      <c r="D48" s="145"/>
      <c r="E48" s="167"/>
      <c r="F48" s="167"/>
      <c r="G48" s="167"/>
      <c r="H48" s="167"/>
      <c r="I48" s="250"/>
      <c r="J48" s="145"/>
      <c r="K48" s="250"/>
    </row>
    <row r="49" spans="1:11" x14ac:dyDescent="0.25">
      <c r="A49" s="167"/>
      <c r="B49" s="145"/>
      <c r="C49" s="145"/>
      <c r="D49" s="167"/>
      <c r="E49" s="167"/>
      <c r="F49" s="167"/>
      <c r="G49" s="167"/>
      <c r="H49" s="167"/>
      <c r="I49" s="250"/>
      <c r="J49" s="145"/>
      <c r="K49" s="250"/>
    </row>
    <row r="50" spans="1:11" x14ac:dyDescent="0.25">
      <c r="A50" s="157"/>
      <c r="B50" s="145"/>
      <c r="C50" s="145"/>
      <c r="D50" s="167"/>
      <c r="E50" s="167"/>
      <c r="F50" s="167"/>
      <c r="G50" s="167"/>
      <c r="H50" s="167"/>
      <c r="I50" s="250"/>
      <c r="J50" s="145"/>
      <c r="K50" s="250"/>
    </row>
    <row r="51" spans="1:11" x14ac:dyDescent="0.25">
      <c r="A51" s="157"/>
      <c r="B51" s="145"/>
      <c r="C51" s="145"/>
      <c r="D51" s="167"/>
      <c r="E51" s="167"/>
      <c r="F51" s="167"/>
      <c r="G51" s="167"/>
      <c r="H51" s="167"/>
      <c r="I51" s="250"/>
      <c r="J51" s="145"/>
      <c r="K51" s="250"/>
    </row>
    <row r="52" spans="1:11" x14ac:dyDescent="0.25">
      <c r="B52" s="21"/>
      <c r="C52" s="21"/>
      <c r="D52" s="20"/>
      <c r="E52" s="20"/>
      <c r="F52" s="20"/>
      <c r="G52" s="20"/>
      <c r="H52" s="20"/>
      <c r="I52" s="22"/>
      <c r="J52" s="21"/>
      <c r="K52" s="22"/>
    </row>
    <row r="53" spans="1:11" x14ac:dyDescent="0.25">
      <c r="B53" s="21"/>
      <c r="C53" s="21"/>
      <c r="D53" s="20"/>
      <c r="E53" s="20"/>
      <c r="F53" s="20"/>
      <c r="G53" s="20"/>
      <c r="H53" s="20"/>
      <c r="I53" s="22"/>
      <c r="J53" s="21"/>
      <c r="K53" s="22"/>
    </row>
    <row r="54" spans="1:11" x14ac:dyDescent="0.25">
      <c r="B54" s="21"/>
      <c r="C54" s="21"/>
      <c r="D54" s="20"/>
      <c r="E54" s="20"/>
      <c r="F54" s="20"/>
      <c r="G54" s="20"/>
      <c r="H54" s="20"/>
      <c r="I54" s="22"/>
      <c r="J54" s="21"/>
      <c r="K54" s="22"/>
    </row>
    <row r="55" spans="1:11" x14ac:dyDescent="0.25">
      <c r="B55" s="20"/>
      <c r="C55" s="20"/>
      <c r="D55" s="20"/>
      <c r="E55" s="20"/>
      <c r="F55" s="20"/>
      <c r="G55" s="20"/>
      <c r="H55" s="20"/>
      <c r="I55" s="22"/>
      <c r="J55" s="21"/>
      <c r="K55" s="22"/>
    </row>
    <row r="56" spans="1:11" x14ac:dyDescent="0.25">
      <c r="B56" s="20"/>
      <c r="C56" s="20"/>
      <c r="D56" s="20"/>
      <c r="E56" s="20"/>
      <c r="F56" s="20"/>
      <c r="G56" s="20"/>
      <c r="H56" s="20"/>
      <c r="I56" s="22"/>
      <c r="J56" s="21"/>
      <c r="K56" s="22"/>
    </row>
    <row r="57" spans="1:11" x14ac:dyDescent="0.25">
      <c r="B57" s="20"/>
      <c r="C57" s="20"/>
      <c r="D57" s="20"/>
      <c r="E57" s="20"/>
      <c r="F57" s="20"/>
      <c r="G57" s="20"/>
      <c r="H57" s="20"/>
      <c r="I57" s="22"/>
      <c r="J57" s="21"/>
      <c r="K57" s="22"/>
    </row>
    <row r="58" spans="1:11" x14ac:dyDescent="0.25">
      <c r="B58" s="20"/>
      <c r="C58" s="20"/>
      <c r="D58" s="20"/>
      <c r="E58" s="20"/>
      <c r="F58" s="20"/>
      <c r="G58" s="20"/>
      <c r="H58" s="20"/>
      <c r="I58" s="22"/>
      <c r="J58" s="21"/>
      <c r="K58" s="22"/>
    </row>
    <row r="59" spans="1:11" x14ac:dyDescent="0.25">
      <c r="B59" s="20"/>
      <c r="C59" s="20"/>
      <c r="D59" s="20"/>
      <c r="E59" s="20"/>
      <c r="F59" s="20"/>
      <c r="G59" s="20"/>
      <c r="H59" s="20"/>
      <c r="I59" s="22"/>
      <c r="J59" s="21"/>
      <c r="K59" s="22"/>
    </row>
    <row r="60" spans="1:11" x14ac:dyDescent="0.25">
      <c r="B60" s="20"/>
      <c r="C60" s="20"/>
      <c r="D60" s="20"/>
      <c r="E60" s="20"/>
      <c r="F60" s="20"/>
      <c r="G60" s="20"/>
      <c r="H60" s="20"/>
      <c r="I60" s="22"/>
      <c r="J60" s="21"/>
      <c r="K60" s="22"/>
    </row>
    <row r="61" spans="1:11" x14ac:dyDescent="0.25">
      <c r="B61" s="20"/>
      <c r="C61" s="20"/>
      <c r="D61" s="20"/>
      <c r="E61" s="20"/>
      <c r="F61" s="20"/>
      <c r="G61" s="20"/>
      <c r="H61" s="20"/>
      <c r="I61" s="22"/>
      <c r="J61" s="21"/>
      <c r="K61" s="22"/>
    </row>
    <row r="62" spans="1:11" x14ac:dyDescent="0.25">
      <c r="B62" s="20"/>
      <c r="C62" s="20"/>
      <c r="D62" s="20"/>
      <c r="E62" s="20"/>
      <c r="F62" s="20"/>
      <c r="G62" s="20"/>
      <c r="H62" s="20"/>
      <c r="I62" s="22"/>
      <c r="J62" s="21"/>
      <c r="K62" s="22"/>
    </row>
    <row r="63" spans="1:11" x14ac:dyDescent="0.25">
      <c r="B63" s="20"/>
      <c r="C63" s="20"/>
      <c r="D63" s="20"/>
      <c r="E63" s="20"/>
      <c r="F63" s="20"/>
      <c r="G63" s="20"/>
      <c r="H63" s="20"/>
      <c r="I63" s="22"/>
      <c r="J63" s="21"/>
      <c r="K63" s="22"/>
    </row>
    <row r="64" spans="1:11" x14ac:dyDescent="0.25">
      <c r="B64" s="20"/>
      <c r="C64" s="20"/>
      <c r="D64" s="20"/>
      <c r="E64" s="20"/>
      <c r="F64" s="20"/>
      <c r="G64" s="20"/>
      <c r="H64" s="20"/>
      <c r="I64" s="22"/>
      <c r="J64" s="21"/>
      <c r="K64" s="22"/>
    </row>
    <row r="65" spans="2:11" x14ac:dyDescent="0.25">
      <c r="B65" s="20"/>
      <c r="C65" s="20"/>
      <c r="D65" s="20"/>
      <c r="E65" s="20"/>
      <c r="F65" s="20"/>
      <c r="G65" s="20"/>
      <c r="H65" s="20"/>
      <c r="I65" s="20"/>
      <c r="J65" s="21"/>
      <c r="K65" s="22"/>
    </row>
    <row r="66" spans="2:11" x14ac:dyDescent="0.25">
      <c r="J66" s="21"/>
      <c r="K66" s="22"/>
    </row>
    <row r="67" spans="2:11" x14ac:dyDescent="0.25">
      <c r="J67" s="21"/>
      <c r="K67" s="22"/>
    </row>
    <row r="68" spans="2:11" x14ac:dyDescent="0.25">
      <c r="J68" s="21"/>
      <c r="K68" s="22"/>
    </row>
    <row r="69" spans="2:11" x14ac:dyDescent="0.25">
      <c r="J69" s="21"/>
      <c r="K69" s="20"/>
    </row>
    <row r="70" spans="2:11" x14ac:dyDescent="0.25">
      <c r="J70" s="21"/>
      <c r="K70" s="20"/>
    </row>
    <row r="71" spans="2:11" x14ac:dyDescent="0.25">
      <c r="J71" s="21"/>
      <c r="K71" s="20"/>
    </row>
    <row r="72" spans="2:11" x14ac:dyDescent="0.25">
      <c r="J72" s="21"/>
      <c r="K72" s="20"/>
    </row>
    <row r="73" spans="2:11" x14ac:dyDescent="0.25">
      <c r="J73" s="21"/>
      <c r="K73" s="20"/>
    </row>
    <row r="74" spans="2:11" x14ac:dyDescent="0.25">
      <c r="J74" s="21"/>
      <c r="K74" s="20"/>
    </row>
    <row r="75" spans="2:11" x14ac:dyDescent="0.25">
      <c r="J75" s="21"/>
      <c r="K75" s="20"/>
    </row>
    <row r="76" spans="2:11" x14ac:dyDescent="0.25">
      <c r="J76" s="21"/>
      <c r="K76" s="20"/>
    </row>
    <row r="77" spans="2:11" x14ac:dyDescent="0.25">
      <c r="J77" s="21"/>
      <c r="K77" s="20"/>
    </row>
    <row r="78" spans="2:11" x14ac:dyDescent="0.25">
      <c r="J78" s="21"/>
      <c r="K78" s="20"/>
    </row>
    <row r="79" spans="2:11" x14ac:dyDescent="0.25">
      <c r="J79" s="21"/>
      <c r="K79" s="20"/>
    </row>
    <row r="80" spans="2:11" x14ac:dyDescent="0.25">
      <c r="J80" s="21"/>
      <c r="K80" s="20"/>
    </row>
    <row r="81" spans="10:11" x14ac:dyDescent="0.25">
      <c r="J81" s="21"/>
      <c r="K81" s="20"/>
    </row>
    <row r="82" spans="10:11" x14ac:dyDescent="0.25">
      <c r="J82" s="21"/>
    </row>
    <row r="83" spans="10:11" x14ac:dyDescent="0.25">
      <c r="J83" s="21"/>
    </row>
    <row r="84" spans="10:11" x14ac:dyDescent="0.25">
      <c r="J84" s="21"/>
    </row>
    <row r="85" spans="10:11" x14ac:dyDescent="0.25">
      <c r="J85" s="21"/>
    </row>
    <row r="86" spans="10:11" x14ac:dyDescent="0.25">
      <c r="J86" s="21"/>
    </row>
    <row r="87" spans="10:11" x14ac:dyDescent="0.25">
      <c r="J87" s="21"/>
    </row>
    <row r="88" spans="10:11" x14ac:dyDescent="0.25">
      <c r="J88" s="21"/>
    </row>
    <row r="89" spans="10:11" x14ac:dyDescent="0.25">
      <c r="J89" s="21"/>
    </row>
    <row r="90" spans="10:11" x14ac:dyDescent="0.25">
      <c r="J90" s="21"/>
    </row>
    <row r="91" spans="10:11" x14ac:dyDescent="0.25">
      <c r="J91" s="21"/>
    </row>
    <row r="92" spans="10:11" x14ac:dyDescent="0.25">
      <c r="J92" s="21"/>
    </row>
    <row r="93" spans="10:11" x14ac:dyDescent="0.25">
      <c r="J93" s="21"/>
    </row>
    <row r="94" spans="10:11" x14ac:dyDescent="0.25">
      <c r="J94" s="21"/>
    </row>
    <row r="95" spans="10:11" x14ac:dyDescent="0.25">
      <c r="J95" s="21"/>
    </row>
    <row r="96" spans="10:11" x14ac:dyDescent="0.25">
      <c r="J96" s="21"/>
    </row>
    <row r="97" spans="10:10" x14ac:dyDescent="0.25">
      <c r="J97" s="21"/>
    </row>
    <row r="98" spans="10:10" x14ac:dyDescent="0.25">
      <c r="J98" s="21"/>
    </row>
    <row r="99" spans="10:10" x14ac:dyDescent="0.25">
      <c r="J99" s="21"/>
    </row>
    <row r="100" spans="10:10" x14ac:dyDescent="0.25">
      <c r="J100" s="21"/>
    </row>
    <row r="101" spans="10:10" x14ac:dyDescent="0.25">
      <c r="J101" s="21"/>
    </row>
    <row r="102" spans="10:10" x14ac:dyDescent="0.25">
      <c r="J102" s="21"/>
    </row>
    <row r="103" spans="10:10" x14ac:dyDescent="0.25">
      <c r="J103" s="21"/>
    </row>
    <row r="104" spans="10:10" x14ac:dyDescent="0.25">
      <c r="J104" s="21"/>
    </row>
    <row r="105" spans="10:10" x14ac:dyDescent="0.25">
      <c r="J105" s="21"/>
    </row>
    <row r="106" spans="10:10" x14ac:dyDescent="0.25">
      <c r="J106" s="21"/>
    </row>
    <row r="107" spans="10:10" x14ac:dyDescent="0.25">
      <c r="J107" s="21"/>
    </row>
    <row r="108" spans="10:10" x14ac:dyDescent="0.25">
      <c r="J108" s="21"/>
    </row>
    <row r="109" spans="10:10" x14ac:dyDescent="0.25">
      <c r="J109" s="21"/>
    </row>
    <row r="110" spans="10:10" x14ac:dyDescent="0.25">
      <c r="J110" s="21"/>
    </row>
    <row r="111" spans="10:10" x14ac:dyDescent="0.25">
      <c r="J111" s="21"/>
    </row>
    <row r="112" spans="10:10" x14ac:dyDescent="0.25">
      <c r="J112" s="21"/>
    </row>
    <row r="113" spans="10:10" x14ac:dyDescent="0.25">
      <c r="J113" s="21"/>
    </row>
  </sheetData>
  <mergeCells count="3">
    <mergeCell ref="A3:D3"/>
    <mergeCell ref="D37:J38"/>
    <mergeCell ref="D39:K39"/>
  </mergeCells>
  <hyperlinks>
    <hyperlink ref="I11" location="'Commission Data Dictionary'!A4" display="'Commission Data Dictionary'!A4" xr:uid="{00000000-0004-0000-0300-000000000000}"/>
    <hyperlink ref="I14" location="'Commission Data Dictionary'!A7" display="'Commission Data Dictionary'!A7" xr:uid="{00000000-0004-0000-0300-000001000000}"/>
    <hyperlink ref="I16" location="'Commission Data Dictionary'!A8" display="'Commission Data Dictionary'!A8" xr:uid="{00000000-0004-0000-0300-000002000000}"/>
    <hyperlink ref="I23" location="'Commission Data Dictionary'!A13" display="'Commission Data Dictionary'!A13" xr:uid="{00000000-0004-0000-0300-000003000000}"/>
    <hyperlink ref="I25" location="'Commission Data Dictionary'!A14" display="'Commission Data Dictionary'!A14" xr:uid="{00000000-0004-0000-0300-000004000000}"/>
    <hyperlink ref="I31" location="'Commission Data Dictionary'!A12" display="'Commission Data Dictionary'!A12" xr:uid="{00000000-0004-0000-0300-000005000000}"/>
    <hyperlink ref="K7" location="'Commission Reject Code List'!a5" display="'Commission Reject Code List'!a5" xr:uid="{00000000-0004-0000-0300-000006000000}"/>
    <hyperlink ref="K9" location="'Commission Reject Code List'!A6" display="002" xr:uid="{00000000-0004-0000-0300-000007000000}"/>
    <hyperlink ref="K11" location="'Commission Reject Code List'!a7" display="'Commission Reject Code List'!a7" xr:uid="{00000000-0004-0000-0300-000008000000}"/>
    <hyperlink ref="K14" location="'Commission Reject Code List'!a8" display="'Commission Reject Code List'!a8" xr:uid="{00000000-0004-0000-0300-000009000000}"/>
    <hyperlink ref="K16" location="'Commission Reject Code List'!a9" display="'Commission Reject Code List'!a9" xr:uid="{00000000-0004-0000-0300-00000A000000}"/>
    <hyperlink ref="K23" location="'Commission Reject Code List'!a10" display="'Commission Reject Code List'!a10" xr:uid="{00000000-0004-0000-0300-00000B000000}"/>
    <hyperlink ref="K25" location="'Commission Reject Code List'!a12" display="'Commission Reject Code List'!a12" xr:uid="{00000000-0004-0000-0300-00000C000000}"/>
    <hyperlink ref="A3" location="'Commission Looping Diagram'!B7" display="'Commission Looping Diagram'!B7" xr:uid="{00000000-0004-0000-0300-00000D000000}"/>
    <hyperlink ref="I27" location="'Commission Data Dictionary'!A15" display="0010" xr:uid="{00000000-0004-0000-0300-00000E000000}"/>
  </hyperlinks>
  <pageMargins left="0.7" right="0.7" top="0.75" bottom="0.75" header="0.3" footer="0.3"/>
  <pageSetup scale="75" orientation="landscape" r:id="rId1"/>
  <headerFooter>
    <oddFooter>&amp;L&amp;1#&amp;"Arial"&amp;10&amp;K737373DTCC Public (White)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97"/>
  <sheetViews>
    <sheetView zoomScale="80" zoomScaleNormal="80" workbookViewId="0"/>
  </sheetViews>
  <sheetFormatPr defaultRowHeight="15" x14ac:dyDescent="0.25"/>
  <cols>
    <col min="6" max="6" width="52.28515625" customWidth="1"/>
    <col min="10" max="10" width="11.85546875" customWidth="1"/>
  </cols>
  <sheetData>
    <row r="1" spans="1:11" ht="18" x14ac:dyDescent="0.25">
      <c r="A1" s="69" t="s">
        <v>189</v>
      </c>
      <c r="B1" s="68"/>
      <c r="C1" s="68"/>
      <c r="D1" s="68"/>
      <c r="E1" s="68"/>
      <c r="F1" s="68"/>
      <c r="G1" s="68"/>
      <c r="H1" s="68"/>
      <c r="I1" s="68"/>
      <c r="J1" s="68"/>
      <c r="K1" s="68"/>
    </row>
    <row r="2" spans="1:11" x14ac:dyDescent="0.25">
      <c r="A2" s="68"/>
      <c r="B2" s="68"/>
      <c r="C2" s="68"/>
      <c r="D2" s="68"/>
      <c r="E2" s="68"/>
      <c r="F2" s="68"/>
      <c r="G2" s="68"/>
      <c r="H2" s="68"/>
      <c r="I2" s="68"/>
      <c r="J2" s="68"/>
      <c r="K2" s="68"/>
    </row>
    <row r="3" spans="1:11" ht="15.75" x14ac:dyDescent="0.25">
      <c r="A3" s="393" t="s">
        <v>209</v>
      </c>
      <c r="B3" s="393"/>
      <c r="C3" s="393"/>
      <c r="D3" s="393"/>
      <c r="E3" s="68"/>
      <c r="F3" s="68"/>
      <c r="G3" s="68"/>
      <c r="H3" s="68"/>
      <c r="I3" s="68"/>
      <c r="J3" s="68"/>
      <c r="K3" s="68"/>
    </row>
    <row r="4" spans="1:11" x14ac:dyDescent="0.25">
      <c r="A4" s="68"/>
      <c r="B4" s="68"/>
      <c r="C4" s="68"/>
      <c r="D4" s="68"/>
      <c r="E4" s="68"/>
      <c r="F4" s="68"/>
      <c r="G4" s="68"/>
      <c r="H4" s="68"/>
      <c r="I4" s="68"/>
      <c r="J4" s="68"/>
      <c r="K4" s="68"/>
    </row>
    <row r="5" spans="1:11" ht="31.5" x14ac:dyDescent="0.25">
      <c r="A5" s="50" t="s">
        <v>149</v>
      </c>
      <c r="B5" s="50" t="s">
        <v>150</v>
      </c>
      <c r="C5" s="50" t="s">
        <v>47</v>
      </c>
      <c r="D5" s="50" t="s">
        <v>48</v>
      </c>
      <c r="E5" s="51"/>
      <c r="F5" s="51" t="s">
        <v>49</v>
      </c>
      <c r="G5" s="51" t="s">
        <v>50</v>
      </c>
      <c r="H5" s="51"/>
      <c r="I5" s="50" t="s">
        <v>151</v>
      </c>
      <c r="J5" s="52" t="s">
        <v>152</v>
      </c>
      <c r="K5" s="52" t="s">
        <v>40</v>
      </c>
    </row>
    <row r="6" spans="1:11" ht="15.75" x14ac:dyDescent="0.25">
      <c r="A6" s="53"/>
      <c r="B6" s="53"/>
      <c r="C6" s="53"/>
      <c r="D6" s="53"/>
      <c r="E6" s="54"/>
      <c r="F6" s="54"/>
      <c r="G6" s="54"/>
      <c r="H6" s="54"/>
      <c r="I6" s="53"/>
      <c r="J6" s="55"/>
      <c r="K6" s="55"/>
    </row>
    <row r="7" spans="1:11" ht="15.75" x14ac:dyDescent="0.25">
      <c r="A7" s="56">
        <v>1</v>
      </c>
      <c r="B7" s="56">
        <v>1</v>
      </c>
      <c r="C7" s="56">
        <v>1</v>
      </c>
      <c r="D7" s="56" t="s">
        <v>9</v>
      </c>
      <c r="E7" s="49"/>
      <c r="F7" s="49" t="s">
        <v>10</v>
      </c>
      <c r="G7" s="49" t="s">
        <v>11</v>
      </c>
      <c r="H7" s="49"/>
      <c r="I7" s="57"/>
      <c r="J7" s="56" t="s">
        <v>62</v>
      </c>
      <c r="K7" s="60" t="s">
        <v>153</v>
      </c>
    </row>
    <row r="8" spans="1:11" ht="15.75" x14ac:dyDescent="0.25">
      <c r="A8" s="56"/>
      <c r="B8" s="56"/>
      <c r="C8" s="56"/>
      <c r="D8" s="56"/>
      <c r="E8" s="49"/>
      <c r="F8" s="49"/>
      <c r="G8" s="49"/>
      <c r="H8" s="49"/>
      <c r="I8" s="57"/>
      <c r="J8" s="56"/>
      <c r="K8" s="57"/>
    </row>
    <row r="9" spans="1:11" ht="15.75" x14ac:dyDescent="0.25">
      <c r="A9" s="56">
        <v>2</v>
      </c>
      <c r="B9" s="56">
        <v>3</v>
      </c>
      <c r="C9" s="56">
        <v>2</v>
      </c>
      <c r="D9" s="56" t="s">
        <v>9</v>
      </c>
      <c r="E9" s="49"/>
      <c r="F9" s="49" t="s">
        <v>12</v>
      </c>
      <c r="G9" s="58">
        <v>21</v>
      </c>
      <c r="H9" s="49"/>
      <c r="I9" s="57"/>
      <c r="J9" s="56" t="s">
        <v>62</v>
      </c>
      <c r="K9" s="60" t="s">
        <v>154</v>
      </c>
    </row>
    <row r="10" spans="1:11" ht="15.75" x14ac:dyDescent="0.25">
      <c r="A10" s="56"/>
      <c r="B10" s="56"/>
      <c r="C10" s="56"/>
      <c r="D10" s="56"/>
      <c r="E10" s="49"/>
      <c r="F10" s="49"/>
      <c r="G10" s="58"/>
      <c r="H10" s="49"/>
      <c r="I10" s="57"/>
      <c r="J10" s="56"/>
      <c r="K10" s="57"/>
    </row>
    <row r="11" spans="1:11" ht="15.75" x14ac:dyDescent="0.25">
      <c r="A11" s="56"/>
      <c r="B11" s="56"/>
      <c r="C11" s="56"/>
      <c r="D11" s="56"/>
      <c r="E11" s="49"/>
      <c r="F11" s="59"/>
      <c r="G11" s="59"/>
      <c r="H11" s="49"/>
      <c r="I11" s="57"/>
      <c r="J11" s="56"/>
      <c r="K11" s="57"/>
    </row>
    <row r="12" spans="1:11" ht="15.75" x14ac:dyDescent="0.25">
      <c r="A12" s="56">
        <v>4</v>
      </c>
      <c r="B12" s="56">
        <v>7</v>
      </c>
      <c r="C12" s="56">
        <v>4</v>
      </c>
      <c r="D12" s="56" t="s">
        <v>9</v>
      </c>
      <c r="E12" s="49"/>
      <c r="F12" s="59" t="s">
        <v>191</v>
      </c>
      <c r="G12" s="59" t="s">
        <v>156</v>
      </c>
      <c r="H12" s="49"/>
      <c r="I12" s="60" t="s">
        <v>192</v>
      </c>
      <c r="J12" s="56" t="s">
        <v>62</v>
      </c>
      <c r="K12" s="67" t="s">
        <v>158</v>
      </c>
    </row>
    <row r="13" spans="1:11" ht="15.75" x14ac:dyDescent="0.25">
      <c r="A13" s="56"/>
      <c r="B13" s="56"/>
      <c r="C13" s="56"/>
      <c r="D13" s="56"/>
      <c r="E13" s="49"/>
      <c r="F13" s="59"/>
      <c r="G13" s="59"/>
      <c r="H13" s="49"/>
      <c r="I13" s="63"/>
      <c r="J13" s="56"/>
      <c r="K13" s="56"/>
    </row>
    <row r="14" spans="1:11" ht="15.75" x14ac:dyDescent="0.25">
      <c r="A14" s="56">
        <v>8</v>
      </c>
      <c r="B14" s="56">
        <v>11</v>
      </c>
      <c r="C14" s="56">
        <v>4</v>
      </c>
      <c r="D14" s="56" t="s">
        <v>9</v>
      </c>
      <c r="E14" s="49"/>
      <c r="F14" s="59" t="s">
        <v>193</v>
      </c>
      <c r="G14" s="59" t="s">
        <v>156</v>
      </c>
      <c r="H14" s="49"/>
      <c r="I14" s="60" t="s">
        <v>194</v>
      </c>
      <c r="J14" s="56" t="s">
        <v>62</v>
      </c>
      <c r="K14" s="60" t="s">
        <v>195</v>
      </c>
    </row>
    <row r="15" spans="1:11" ht="15.75" x14ac:dyDescent="0.25">
      <c r="A15" s="56"/>
      <c r="B15" s="56"/>
      <c r="C15" s="56"/>
      <c r="D15" s="56"/>
      <c r="E15" s="49"/>
      <c r="F15" s="59"/>
      <c r="G15" s="49"/>
      <c r="H15" s="49"/>
      <c r="I15" s="63"/>
      <c r="J15" s="56"/>
      <c r="K15" s="57"/>
    </row>
    <row r="16" spans="1:11" ht="15.75" x14ac:dyDescent="0.25">
      <c r="A16" s="56">
        <v>12</v>
      </c>
      <c r="B16" s="56">
        <v>21</v>
      </c>
      <c r="C16" s="56">
        <v>10</v>
      </c>
      <c r="D16" s="56" t="s">
        <v>24</v>
      </c>
      <c r="E16" s="49"/>
      <c r="F16" s="49" t="s">
        <v>824</v>
      </c>
      <c r="G16" s="59" t="s">
        <v>196</v>
      </c>
      <c r="H16" s="49"/>
      <c r="I16" s="60" t="s">
        <v>197</v>
      </c>
      <c r="J16" s="56" t="s">
        <v>62</v>
      </c>
      <c r="K16" s="60" t="s">
        <v>198</v>
      </c>
    </row>
    <row r="17" spans="1:11" ht="15.75" x14ac:dyDescent="0.25">
      <c r="A17" s="56"/>
      <c r="B17" s="56"/>
      <c r="C17" s="56"/>
      <c r="D17" s="56"/>
      <c r="E17" s="49"/>
      <c r="F17" s="61"/>
      <c r="G17" s="59"/>
      <c r="H17" s="49"/>
      <c r="I17" s="63"/>
      <c r="J17" s="56"/>
      <c r="K17" s="57"/>
    </row>
    <row r="18" spans="1:11" ht="15.75" x14ac:dyDescent="0.25">
      <c r="A18" s="56">
        <v>22</v>
      </c>
      <c r="B18" s="56">
        <v>31</v>
      </c>
      <c r="C18" s="56">
        <v>10</v>
      </c>
      <c r="D18" s="56" t="s">
        <v>24</v>
      </c>
      <c r="E18" s="49"/>
      <c r="F18" s="61" t="s">
        <v>825</v>
      </c>
      <c r="G18" s="59" t="s">
        <v>196</v>
      </c>
      <c r="H18" s="49"/>
      <c r="I18" s="60" t="s">
        <v>199</v>
      </c>
      <c r="J18" s="56" t="s">
        <v>62</v>
      </c>
      <c r="K18" s="60" t="s">
        <v>200</v>
      </c>
    </row>
    <row r="19" spans="1:11" ht="15.75" x14ac:dyDescent="0.25">
      <c r="A19" s="56"/>
      <c r="B19" s="56"/>
      <c r="C19" s="56"/>
      <c r="D19" s="56"/>
      <c r="E19" s="49"/>
      <c r="F19" s="62"/>
      <c r="G19" s="49"/>
      <c r="H19" s="49"/>
      <c r="I19" s="63"/>
      <c r="J19" s="56"/>
      <c r="K19" s="57"/>
    </row>
    <row r="20" spans="1:11" ht="15.75" x14ac:dyDescent="0.25">
      <c r="A20" s="56">
        <f>SUM(B18+1)</f>
        <v>32</v>
      </c>
      <c r="B20" s="56">
        <f>SUM(A20+C20)-1</f>
        <v>288</v>
      </c>
      <c r="C20" s="56">
        <v>257</v>
      </c>
      <c r="D20" s="56" t="s">
        <v>9</v>
      </c>
      <c r="E20" s="49"/>
      <c r="F20" s="62" t="s">
        <v>38</v>
      </c>
      <c r="G20" s="49" t="s">
        <v>39</v>
      </c>
      <c r="H20" s="49"/>
      <c r="I20" s="64"/>
      <c r="J20" s="56" t="s">
        <v>62</v>
      </c>
      <c r="K20" s="57"/>
    </row>
    <row r="21" spans="1:11" ht="15.75" x14ac:dyDescent="0.25">
      <c r="A21" s="56"/>
      <c r="B21" s="56"/>
      <c r="C21" s="56"/>
      <c r="D21" s="56"/>
      <c r="E21" s="49"/>
      <c r="F21" s="62"/>
      <c r="G21" s="49"/>
      <c r="H21" s="49"/>
      <c r="I21" s="64"/>
      <c r="J21" s="56"/>
      <c r="K21" s="57"/>
    </row>
    <row r="22" spans="1:11" ht="15.75" x14ac:dyDescent="0.25">
      <c r="A22" s="56">
        <f>SUM(B20+1)</f>
        <v>289</v>
      </c>
      <c r="B22" s="56">
        <f>SUM(A22+C22)-1</f>
        <v>300</v>
      </c>
      <c r="C22" s="56">
        <v>12</v>
      </c>
      <c r="D22" s="56" t="s">
        <v>9</v>
      </c>
      <c r="E22" s="49"/>
      <c r="F22" s="62" t="s">
        <v>40</v>
      </c>
      <c r="G22" s="49"/>
      <c r="H22" s="49"/>
      <c r="I22" s="60" t="s">
        <v>202</v>
      </c>
      <c r="J22" s="66"/>
      <c r="K22" s="57"/>
    </row>
    <row r="23" spans="1:11" ht="15.75" x14ac:dyDescent="0.25">
      <c r="A23" s="56"/>
      <c r="B23" s="56"/>
      <c r="C23" s="56"/>
      <c r="D23" s="56"/>
      <c r="E23" s="49"/>
      <c r="F23" s="62"/>
      <c r="G23" s="49"/>
      <c r="H23" s="49"/>
      <c r="I23" s="57"/>
      <c r="J23" s="56"/>
      <c r="K23" s="57"/>
    </row>
    <row r="24" spans="1:11" ht="15.75" x14ac:dyDescent="0.25">
      <c r="A24" s="141"/>
      <c r="B24" s="141"/>
      <c r="C24" s="141" t="s">
        <v>0</v>
      </c>
      <c r="D24" s="141"/>
      <c r="E24" s="142"/>
      <c r="F24" s="143"/>
      <c r="G24" s="142"/>
      <c r="H24" s="142"/>
      <c r="I24" s="144"/>
      <c r="J24" s="141"/>
      <c r="K24" s="144"/>
    </row>
    <row r="25" spans="1:11" ht="15.75" x14ac:dyDescent="0.25">
      <c r="A25" s="115" t="s">
        <v>208</v>
      </c>
      <c r="B25" s="145"/>
      <c r="C25" s="145"/>
      <c r="D25" s="145"/>
      <c r="E25" s="146"/>
      <c r="F25" s="146"/>
      <c r="G25" s="146"/>
      <c r="H25" s="146"/>
      <c r="I25" s="144"/>
      <c r="J25" s="141"/>
      <c r="K25" s="144"/>
    </row>
    <row r="26" spans="1:11" ht="15.75" x14ac:dyDescent="0.25">
      <c r="A26" s="146"/>
      <c r="B26" s="145"/>
      <c r="C26" s="145"/>
      <c r="D26" s="145"/>
      <c r="E26" s="146"/>
      <c r="F26" s="146"/>
      <c r="G26" s="146"/>
      <c r="H26" s="146"/>
      <c r="I26" s="144"/>
      <c r="J26" s="141"/>
      <c r="K26" s="144"/>
    </row>
    <row r="27" spans="1:11" s="160" customFormat="1" ht="15.75" x14ac:dyDescent="0.25">
      <c r="A27" s="142"/>
      <c r="B27" s="161">
        <v>1</v>
      </c>
      <c r="C27" s="159" t="s">
        <v>399</v>
      </c>
      <c r="D27" s="141"/>
      <c r="E27" s="142"/>
      <c r="F27" s="142"/>
      <c r="G27" s="142"/>
      <c r="H27" s="142"/>
      <c r="I27" s="144"/>
      <c r="J27" s="141"/>
      <c r="K27" s="144"/>
    </row>
    <row r="28" spans="1:11" ht="15.75" x14ac:dyDescent="0.25">
      <c r="A28" s="146"/>
      <c r="B28" s="145"/>
      <c r="C28" s="145"/>
      <c r="D28" s="145"/>
      <c r="E28" s="146"/>
      <c r="F28" s="146"/>
      <c r="G28" s="146"/>
      <c r="H28" s="146"/>
      <c r="I28" s="144"/>
      <c r="J28" s="141"/>
      <c r="K28" s="144"/>
    </row>
    <row r="29" spans="1:11" ht="15.75" x14ac:dyDescent="0.25">
      <c r="A29" s="146"/>
      <c r="B29" s="145"/>
      <c r="C29" s="145"/>
      <c r="D29" s="145"/>
      <c r="E29" s="146"/>
      <c r="F29" s="146"/>
      <c r="G29" s="146"/>
      <c r="H29" s="146"/>
      <c r="I29" s="144"/>
      <c r="J29" s="141"/>
      <c r="K29" s="144"/>
    </row>
    <row r="30" spans="1:11" ht="15.75" x14ac:dyDescent="0.25">
      <c r="A30" s="146"/>
      <c r="B30" s="145"/>
      <c r="C30" s="145"/>
      <c r="D30" s="145"/>
      <c r="E30" s="146"/>
      <c r="F30" s="146"/>
      <c r="G30" s="146"/>
      <c r="H30" s="146"/>
      <c r="I30" s="144"/>
      <c r="J30" s="141"/>
      <c r="K30" s="144"/>
    </row>
    <row r="31" spans="1:11" ht="15.75" x14ac:dyDescent="0.25">
      <c r="A31" s="146"/>
      <c r="B31" s="145"/>
      <c r="C31" s="145"/>
      <c r="D31" s="145"/>
      <c r="E31" s="146"/>
      <c r="F31" s="146"/>
      <c r="G31" s="146"/>
      <c r="H31" s="146"/>
      <c r="I31" s="144"/>
      <c r="J31" s="141"/>
      <c r="K31" s="144"/>
    </row>
    <row r="32" spans="1:11" ht="15.75" x14ac:dyDescent="0.25">
      <c r="A32" s="146"/>
      <c r="B32" s="145"/>
      <c r="C32" s="145"/>
      <c r="D32" s="145"/>
      <c r="E32" s="146"/>
      <c r="F32" s="146"/>
      <c r="G32" s="146"/>
      <c r="H32" s="146"/>
      <c r="I32" s="144"/>
      <c r="J32" s="141"/>
      <c r="K32" s="144"/>
    </row>
    <row r="33" spans="1:11" ht="15.75" x14ac:dyDescent="0.25">
      <c r="A33" s="146"/>
      <c r="B33" s="145"/>
      <c r="C33" s="145"/>
      <c r="D33" s="146"/>
      <c r="E33" s="146"/>
      <c r="F33" s="146"/>
      <c r="G33" s="146"/>
      <c r="H33" s="146"/>
      <c r="I33" s="144"/>
      <c r="J33" s="141"/>
      <c r="K33" s="144"/>
    </row>
    <row r="34" spans="1:11" ht="15.75" x14ac:dyDescent="0.25">
      <c r="A34" s="146"/>
      <c r="B34" s="145"/>
      <c r="C34" s="145"/>
      <c r="D34" s="146"/>
      <c r="E34" s="146"/>
      <c r="F34" s="146"/>
      <c r="G34" s="146"/>
      <c r="H34" s="146"/>
      <c r="I34" s="144"/>
      <c r="J34" s="141"/>
      <c r="K34" s="144"/>
    </row>
    <row r="35" spans="1:11" ht="15.75" x14ac:dyDescent="0.25">
      <c r="A35" s="146"/>
      <c r="B35" s="145"/>
      <c r="C35" s="145"/>
      <c r="D35" s="146"/>
      <c r="E35" s="146"/>
      <c r="F35" s="146"/>
      <c r="G35" s="146"/>
      <c r="H35" s="146"/>
      <c r="I35" s="144"/>
      <c r="J35" s="141"/>
      <c r="K35" s="144"/>
    </row>
    <row r="36" spans="1:11" ht="15.75" x14ac:dyDescent="0.25">
      <c r="A36" s="146"/>
      <c r="B36" s="145"/>
      <c r="C36" s="145"/>
      <c r="D36" s="146"/>
      <c r="E36" s="146"/>
      <c r="F36" s="146"/>
      <c r="G36" s="146"/>
      <c r="H36" s="146"/>
      <c r="I36" s="144"/>
      <c r="J36" s="141"/>
      <c r="K36" s="144"/>
    </row>
    <row r="37" spans="1:11" ht="15.75" x14ac:dyDescent="0.25">
      <c r="A37" s="146"/>
      <c r="B37" s="145"/>
      <c r="C37" s="145"/>
      <c r="D37" s="146"/>
      <c r="E37" s="146"/>
      <c r="F37" s="146"/>
      <c r="G37" s="146"/>
      <c r="H37" s="146"/>
      <c r="I37" s="144"/>
      <c r="J37" s="141"/>
      <c r="K37" s="144"/>
    </row>
    <row r="38" spans="1:11" ht="15.75" x14ac:dyDescent="0.25">
      <c r="B38" s="47"/>
      <c r="C38" s="47"/>
      <c r="D38" s="46"/>
      <c r="E38" s="46"/>
      <c r="F38" s="46"/>
      <c r="G38" s="46"/>
      <c r="H38" s="46"/>
      <c r="I38" s="65"/>
      <c r="J38" s="48"/>
      <c r="K38" s="65"/>
    </row>
    <row r="39" spans="1:11" ht="15.75" x14ac:dyDescent="0.25">
      <c r="B39" s="46"/>
      <c r="C39" s="46"/>
      <c r="D39" s="46"/>
      <c r="E39" s="46"/>
      <c r="F39" s="46"/>
      <c r="G39" s="46"/>
      <c r="H39" s="46"/>
      <c r="I39" s="65"/>
      <c r="J39" s="48"/>
      <c r="K39" s="65"/>
    </row>
    <row r="40" spans="1:11" ht="15.75" x14ac:dyDescent="0.25">
      <c r="B40" s="46"/>
      <c r="C40" s="46"/>
      <c r="D40" s="46"/>
      <c r="E40" s="46"/>
      <c r="F40" s="46"/>
      <c r="G40" s="46"/>
      <c r="H40" s="46"/>
      <c r="I40" s="65"/>
      <c r="J40" s="48"/>
      <c r="K40" s="65"/>
    </row>
    <row r="41" spans="1:11" ht="15.75" x14ac:dyDescent="0.25">
      <c r="B41" s="46"/>
      <c r="C41" s="46"/>
      <c r="D41" s="46"/>
      <c r="E41" s="46"/>
      <c r="F41" s="46"/>
      <c r="G41" s="46"/>
      <c r="H41" s="46"/>
      <c r="I41" s="65"/>
      <c r="J41" s="48"/>
      <c r="K41" s="65"/>
    </row>
    <row r="42" spans="1:11" ht="15.75" x14ac:dyDescent="0.25">
      <c r="B42" s="46"/>
      <c r="C42" s="46"/>
      <c r="D42" s="46"/>
      <c r="E42" s="46"/>
      <c r="F42" s="46"/>
      <c r="G42" s="46"/>
      <c r="H42" s="46"/>
      <c r="I42" s="65"/>
      <c r="J42" s="48"/>
      <c r="K42" s="65"/>
    </row>
    <row r="43" spans="1:11" ht="15.75" x14ac:dyDescent="0.25">
      <c r="B43" s="46"/>
      <c r="C43" s="46"/>
      <c r="D43" s="46"/>
      <c r="E43" s="46"/>
      <c r="F43" s="46"/>
      <c r="G43" s="46"/>
      <c r="H43" s="46"/>
      <c r="I43" s="65"/>
      <c r="J43" s="48"/>
      <c r="K43" s="65"/>
    </row>
    <row r="44" spans="1:11" ht="15.75" x14ac:dyDescent="0.25">
      <c r="B44" s="46"/>
      <c r="C44" s="46"/>
      <c r="D44" s="46"/>
      <c r="E44" s="46"/>
      <c r="F44" s="46"/>
      <c r="G44" s="46"/>
      <c r="H44" s="46"/>
      <c r="I44" s="65"/>
      <c r="J44" s="48"/>
      <c r="K44" s="65"/>
    </row>
    <row r="45" spans="1:11" ht="15.75" x14ac:dyDescent="0.25">
      <c r="B45" s="46"/>
      <c r="C45" s="46"/>
      <c r="D45" s="46"/>
      <c r="E45" s="46"/>
      <c r="F45" s="46"/>
      <c r="G45" s="46"/>
      <c r="H45" s="46"/>
      <c r="I45" s="65"/>
      <c r="J45" s="48"/>
      <c r="K45" s="65"/>
    </row>
    <row r="46" spans="1:11" ht="15.75" x14ac:dyDescent="0.25">
      <c r="B46" s="46"/>
      <c r="C46" s="46"/>
      <c r="D46" s="46"/>
      <c r="E46" s="46"/>
      <c r="F46" s="46"/>
      <c r="G46" s="46"/>
      <c r="H46" s="46"/>
      <c r="I46" s="65"/>
      <c r="J46" s="48"/>
      <c r="K46" s="65"/>
    </row>
    <row r="47" spans="1:11" ht="15.75" x14ac:dyDescent="0.25">
      <c r="B47" s="46"/>
      <c r="C47" s="46"/>
      <c r="D47" s="46"/>
      <c r="E47" s="46"/>
      <c r="F47" s="46"/>
      <c r="G47" s="46"/>
      <c r="H47" s="46"/>
      <c r="I47" s="65"/>
      <c r="J47" s="48"/>
      <c r="K47" s="65"/>
    </row>
    <row r="48" spans="1:11" ht="15.75" x14ac:dyDescent="0.25">
      <c r="B48" s="46"/>
      <c r="C48" s="46"/>
      <c r="D48" s="46"/>
      <c r="E48" s="46"/>
      <c r="F48" s="46"/>
      <c r="G48" s="46"/>
      <c r="H48" s="46"/>
      <c r="I48" s="65"/>
      <c r="J48" s="48"/>
      <c r="K48" s="65"/>
    </row>
    <row r="49" spans="2:11" ht="15.75" x14ac:dyDescent="0.25">
      <c r="B49" s="46"/>
      <c r="C49" s="46"/>
      <c r="D49" s="46"/>
      <c r="E49" s="46"/>
      <c r="F49" s="46"/>
      <c r="G49" s="46"/>
      <c r="H49" s="46"/>
      <c r="I49" s="46"/>
      <c r="J49" s="48"/>
      <c r="K49" s="65"/>
    </row>
    <row r="50" spans="2:11" ht="15.75" x14ac:dyDescent="0.25">
      <c r="B50" s="46"/>
      <c r="C50" s="46"/>
      <c r="D50" s="46"/>
      <c r="E50" s="46"/>
      <c r="F50" s="46"/>
      <c r="G50" s="46"/>
      <c r="H50" s="46"/>
      <c r="I50" s="46"/>
      <c r="J50" s="48"/>
      <c r="K50" s="65"/>
    </row>
    <row r="51" spans="2:11" ht="15.75" x14ac:dyDescent="0.25">
      <c r="B51" s="46"/>
      <c r="C51" s="46"/>
      <c r="D51" s="46"/>
      <c r="E51" s="46"/>
      <c r="F51" s="46"/>
      <c r="G51" s="46"/>
      <c r="H51" s="46"/>
      <c r="I51" s="46"/>
      <c r="J51" s="48"/>
      <c r="K51" s="65"/>
    </row>
    <row r="52" spans="2:11" ht="15.75" x14ac:dyDescent="0.25">
      <c r="B52" s="46"/>
      <c r="C52" s="46"/>
      <c r="D52" s="46"/>
      <c r="E52" s="46"/>
      <c r="F52" s="46"/>
      <c r="G52" s="46"/>
      <c r="H52" s="46"/>
      <c r="I52" s="46"/>
      <c r="J52" s="48"/>
      <c r="K52" s="65"/>
    </row>
    <row r="53" spans="2:11" ht="15.75" x14ac:dyDescent="0.25">
      <c r="B53" s="46"/>
      <c r="C53" s="46"/>
      <c r="D53" s="46"/>
      <c r="E53" s="46"/>
      <c r="F53" s="46"/>
      <c r="G53" s="46"/>
      <c r="H53" s="46"/>
      <c r="I53" s="46"/>
      <c r="J53" s="48"/>
      <c r="K53" s="46"/>
    </row>
    <row r="54" spans="2:11" ht="15.75" x14ac:dyDescent="0.25">
      <c r="J54" s="48"/>
    </row>
    <row r="55" spans="2:11" ht="15.75" x14ac:dyDescent="0.25">
      <c r="J55" s="48"/>
    </row>
    <row r="56" spans="2:11" ht="15.75" x14ac:dyDescent="0.25">
      <c r="J56" s="48"/>
    </row>
    <row r="57" spans="2:11" ht="15.75" x14ac:dyDescent="0.25">
      <c r="J57" s="48"/>
    </row>
    <row r="58" spans="2:11" ht="15.75" x14ac:dyDescent="0.25">
      <c r="J58" s="48"/>
    </row>
    <row r="59" spans="2:11" ht="15.75" x14ac:dyDescent="0.25">
      <c r="J59" s="48"/>
    </row>
    <row r="60" spans="2:11" ht="15.75" x14ac:dyDescent="0.25">
      <c r="J60" s="48"/>
    </row>
    <row r="61" spans="2:11" ht="15.75" x14ac:dyDescent="0.25">
      <c r="J61" s="48"/>
    </row>
    <row r="62" spans="2:11" ht="15.75" x14ac:dyDescent="0.25">
      <c r="J62" s="48"/>
    </row>
    <row r="63" spans="2:11" ht="15.75" x14ac:dyDescent="0.25">
      <c r="J63" s="48"/>
    </row>
    <row r="64" spans="2:11" ht="15.75" x14ac:dyDescent="0.25">
      <c r="J64" s="48"/>
    </row>
    <row r="65" spans="10:10" ht="15.75" x14ac:dyDescent="0.25">
      <c r="J65" s="48"/>
    </row>
    <row r="66" spans="10:10" ht="15.75" x14ac:dyDescent="0.25">
      <c r="J66" s="48"/>
    </row>
    <row r="67" spans="10:10" ht="15.75" x14ac:dyDescent="0.25">
      <c r="J67" s="48"/>
    </row>
    <row r="68" spans="10:10" ht="15.75" x14ac:dyDescent="0.25">
      <c r="J68" s="48"/>
    </row>
    <row r="69" spans="10:10" ht="15.75" x14ac:dyDescent="0.25">
      <c r="J69" s="48"/>
    </row>
    <row r="70" spans="10:10" ht="15.75" x14ac:dyDescent="0.25">
      <c r="J70" s="48"/>
    </row>
    <row r="71" spans="10:10" ht="15.75" x14ac:dyDescent="0.25">
      <c r="J71" s="48"/>
    </row>
    <row r="72" spans="10:10" ht="15.75" x14ac:dyDescent="0.25">
      <c r="J72" s="48"/>
    </row>
    <row r="73" spans="10:10" ht="15.75" x14ac:dyDescent="0.25">
      <c r="J73" s="48"/>
    </row>
    <row r="74" spans="10:10" ht="15.75" x14ac:dyDescent="0.25">
      <c r="J74" s="48"/>
    </row>
    <row r="75" spans="10:10" ht="15.75" x14ac:dyDescent="0.25">
      <c r="J75" s="48"/>
    </row>
    <row r="76" spans="10:10" ht="15.75" x14ac:dyDescent="0.25">
      <c r="J76" s="48"/>
    </row>
    <row r="77" spans="10:10" ht="15.75" x14ac:dyDescent="0.25">
      <c r="J77" s="48"/>
    </row>
    <row r="78" spans="10:10" ht="15.75" x14ac:dyDescent="0.25">
      <c r="J78" s="48"/>
    </row>
    <row r="79" spans="10:10" ht="15.75" x14ac:dyDescent="0.25">
      <c r="J79" s="48"/>
    </row>
    <row r="80" spans="10:10" ht="15.75" x14ac:dyDescent="0.25">
      <c r="J80" s="48"/>
    </row>
    <row r="81" spans="10:10" ht="15.75" x14ac:dyDescent="0.25">
      <c r="J81" s="48"/>
    </row>
    <row r="82" spans="10:10" ht="15.75" x14ac:dyDescent="0.25">
      <c r="J82" s="48"/>
    </row>
    <row r="83" spans="10:10" ht="15.75" x14ac:dyDescent="0.25">
      <c r="J83" s="48"/>
    </row>
    <row r="84" spans="10:10" ht="15.75" x14ac:dyDescent="0.25">
      <c r="J84" s="48"/>
    </row>
    <row r="85" spans="10:10" ht="15.75" x14ac:dyDescent="0.25">
      <c r="J85" s="48"/>
    </row>
    <row r="86" spans="10:10" ht="15.75" x14ac:dyDescent="0.25">
      <c r="J86" s="48"/>
    </row>
    <row r="87" spans="10:10" ht="15.75" x14ac:dyDescent="0.25">
      <c r="J87" s="48"/>
    </row>
    <row r="88" spans="10:10" ht="15.75" x14ac:dyDescent="0.25">
      <c r="J88" s="48"/>
    </row>
    <row r="89" spans="10:10" ht="15.75" x14ac:dyDescent="0.25">
      <c r="J89" s="48"/>
    </row>
    <row r="90" spans="10:10" ht="15.75" x14ac:dyDescent="0.25">
      <c r="J90" s="48"/>
    </row>
    <row r="91" spans="10:10" ht="15.75" x14ac:dyDescent="0.25">
      <c r="J91" s="48"/>
    </row>
    <row r="92" spans="10:10" ht="15.75" x14ac:dyDescent="0.25">
      <c r="J92" s="48"/>
    </row>
    <row r="93" spans="10:10" ht="15.75" x14ac:dyDescent="0.25">
      <c r="J93" s="48"/>
    </row>
    <row r="94" spans="10:10" ht="15.75" x14ac:dyDescent="0.25">
      <c r="J94" s="48"/>
    </row>
    <row r="95" spans="10:10" ht="15.75" x14ac:dyDescent="0.25">
      <c r="J95" s="48"/>
    </row>
    <row r="96" spans="10:10" ht="15.75" x14ac:dyDescent="0.25">
      <c r="J96" s="48"/>
    </row>
    <row r="97" spans="10:10" ht="15.75" x14ac:dyDescent="0.25">
      <c r="J97" s="48"/>
    </row>
  </sheetData>
  <mergeCells count="1">
    <mergeCell ref="A3:D3"/>
  </mergeCells>
  <hyperlinks>
    <hyperlink ref="I12" location="'Commission Data Dictionary'!A17" display="1001" xr:uid="{00000000-0004-0000-0400-000000000000}"/>
    <hyperlink ref="I16" location="'Commission Data Dictionary'!A25" display="1012" xr:uid="{00000000-0004-0000-0400-000001000000}"/>
    <hyperlink ref="I18" location="'Commission Data Dictionary'!A26" display="1013" xr:uid="{00000000-0004-0000-0400-000002000000}"/>
    <hyperlink ref="I22" location="'Commission Data Dictionary'!A20" display="1004" xr:uid="{00000000-0004-0000-0400-000003000000}"/>
    <hyperlink ref="K16" location="'Commission Reject Code List'!A15" display="'Commission Reject Code List'!A15" xr:uid="{00000000-0004-0000-0400-000004000000}"/>
    <hyperlink ref="K18" location="'Commission Reject Code List'!A16" display="'Commission Reject Code List'!A16" xr:uid="{00000000-0004-0000-0400-000005000000}"/>
    <hyperlink ref="K14" location="'Commission Reject Code List'!A57" display="090" xr:uid="{00000000-0004-0000-0400-000006000000}"/>
    <hyperlink ref="I14" location="'Commission Data Dictionary'!A23" display="1010" xr:uid="{00000000-0004-0000-0400-000007000000}"/>
    <hyperlink ref="K7" location="'Commission Reject Code List'!A5" display="001" xr:uid="{00000000-0004-0000-0400-000008000000}"/>
    <hyperlink ref="K9" location="'Commission Reject Code List'!A6" display="002" xr:uid="{00000000-0004-0000-0400-000009000000}"/>
    <hyperlink ref="K12" location="'Commission Reject Code List'!A7" display="003" xr:uid="{00000000-0004-0000-0400-00000A000000}"/>
    <hyperlink ref="A3" location="'Commission Looping Diagram'!B7" display="'Commission Looping Diagram'!B7" xr:uid="{00000000-0004-0000-0400-00000B000000}"/>
  </hyperlinks>
  <pageMargins left="0.7" right="0.7" top="0.75" bottom="0.75" header="0.3" footer="0.3"/>
  <pageSetup scale="85" orientation="landscape" r:id="rId1"/>
  <headerFooter>
    <oddFooter>&amp;L&amp;1#&amp;"Arial"&amp;10&amp;K737373DTCC Public (White)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K80"/>
  <sheetViews>
    <sheetView topLeftCell="A32" zoomScale="71" zoomScaleNormal="71" workbookViewId="0">
      <selection activeCell="C43" sqref="C43:J43"/>
    </sheetView>
  </sheetViews>
  <sheetFormatPr defaultRowHeight="12.75" x14ac:dyDescent="0.2"/>
  <cols>
    <col min="1" max="2" width="9.140625" style="2"/>
    <col min="3" max="3" width="7.42578125" style="2" customWidth="1"/>
    <col min="4" max="4" width="17.140625" style="2" customWidth="1"/>
    <col min="5" max="5" width="2" style="2" customWidth="1"/>
    <col min="6" max="6" width="48.42578125" style="2" customWidth="1"/>
    <col min="7" max="7" width="31.5703125" style="2" customWidth="1"/>
    <col min="8" max="8" width="9.140625" style="2"/>
    <col min="9" max="9" width="10.7109375" style="2" customWidth="1"/>
    <col min="10" max="10" width="18.140625" style="2" customWidth="1"/>
    <col min="11" max="258" width="9.140625" style="2"/>
    <col min="259" max="259" width="3.42578125" style="2" customWidth="1"/>
    <col min="260" max="260" width="42.42578125" style="2" customWidth="1"/>
    <col min="261" max="261" width="20.140625" style="2" customWidth="1"/>
    <col min="262" max="262" width="2.28515625" style="2" customWidth="1"/>
    <col min="263" max="514" width="9.140625" style="2"/>
    <col min="515" max="515" width="3.42578125" style="2" customWidth="1"/>
    <col min="516" max="516" width="42.42578125" style="2" customWidth="1"/>
    <col min="517" max="517" width="20.140625" style="2" customWidth="1"/>
    <col min="518" max="518" width="2.28515625" style="2" customWidth="1"/>
    <col min="519" max="770" width="9.140625" style="2"/>
    <col min="771" max="771" width="3.42578125" style="2" customWidth="1"/>
    <col min="772" max="772" width="42.42578125" style="2" customWidth="1"/>
    <col min="773" max="773" width="20.140625" style="2" customWidth="1"/>
    <col min="774" max="774" width="2.28515625" style="2" customWidth="1"/>
    <col min="775" max="1026" width="9.140625" style="2"/>
    <col min="1027" max="1027" width="3.42578125" style="2" customWidth="1"/>
    <col min="1028" max="1028" width="42.42578125" style="2" customWidth="1"/>
    <col min="1029" max="1029" width="20.140625" style="2" customWidth="1"/>
    <col min="1030" max="1030" width="2.28515625" style="2" customWidth="1"/>
    <col min="1031" max="1282" width="9.140625" style="2"/>
    <col min="1283" max="1283" width="3.42578125" style="2" customWidth="1"/>
    <col min="1284" max="1284" width="42.42578125" style="2" customWidth="1"/>
    <col min="1285" max="1285" width="20.140625" style="2" customWidth="1"/>
    <col min="1286" max="1286" width="2.28515625" style="2" customWidth="1"/>
    <col min="1287" max="1538" width="9.140625" style="2"/>
    <col min="1539" max="1539" width="3.42578125" style="2" customWidth="1"/>
    <col min="1540" max="1540" width="42.42578125" style="2" customWidth="1"/>
    <col min="1541" max="1541" width="20.140625" style="2" customWidth="1"/>
    <col min="1542" max="1542" width="2.28515625" style="2" customWidth="1"/>
    <col min="1543" max="1794" width="9.140625" style="2"/>
    <col min="1795" max="1795" width="3.42578125" style="2" customWidth="1"/>
    <col min="1796" max="1796" width="42.42578125" style="2" customWidth="1"/>
    <col min="1797" max="1797" width="20.140625" style="2" customWidth="1"/>
    <col min="1798" max="1798" width="2.28515625" style="2" customWidth="1"/>
    <col min="1799" max="2050" width="9.140625" style="2"/>
    <col min="2051" max="2051" width="3.42578125" style="2" customWidth="1"/>
    <col min="2052" max="2052" width="42.42578125" style="2" customWidth="1"/>
    <col min="2053" max="2053" width="20.140625" style="2" customWidth="1"/>
    <col min="2054" max="2054" width="2.28515625" style="2" customWidth="1"/>
    <col min="2055" max="2306" width="9.140625" style="2"/>
    <col min="2307" max="2307" width="3.42578125" style="2" customWidth="1"/>
    <col min="2308" max="2308" width="42.42578125" style="2" customWidth="1"/>
    <col min="2309" max="2309" width="20.140625" style="2" customWidth="1"/>
    <col min="2310" max="2310" width="2.28515625" style="2" customWidth="1"/>
    <col min="2311" max="2562" width="9.140625" style="2"/>
    <col min="2563" max="2563" width="3.42578125" style="2" customWidth="1"/>
    <col min="2564" max="2564" width="42.42578125" style="2" customWidth="1"/>
    <col min="2565" max="2565" width="20.140625" style="2" customWidth="1"/>
    <col min="2566" max="2566" width="2.28515625" style="2" customWidth="1"/>
    <col min="2567" max="2818" width="9.140625" style="2"/>
    <col min="2819" max="2819" width="3.42578125" style="2" customWidth="1"/>
    <col min="2820" max="2820" width="42.42578125" style="2" customWidth="1"/>
    <col min="2821" max="2821" width="20.140625" style="2" customWidth="1"/>
    <col min="2822" max="2822" width="2.28515625" style="2" customWidth="1"/>
    <col min="2823" max="3074" width="9.140625" style="2"/>
    <col min="3075" max="3075" width="3.42578125" style="2" customWidth="1"/>
    <col min="3076" max="3076" width="42.42578125" style="2" customWidth="1"/>
    <col min="3077" max="3077" width="20.140625" style="2" customWidth="1"/>
    <col min="3078" max="3078" width="2.28515625" style="2" customWidth="1"/>
    <col min="3079" max="3330" width="9.140625" style="2"/>
    <col min="3331" max="3331" width="3.42578125" style="2" customWidth="1"/>
    <col min="3332" max="3332" width="42.42578125" style="2" customWidth="1"/>
    <col min="3333" max="3333" width="20.140625" style="2" customWidth="1"/>
    <col min="3334" max="3334" width="2.28515625" style="2" customWidth="1"/>
    <col min="3335" max="3586" width="9.140625" style="2"/>
    <col min="3587" max="3587" width="3.42578125" style="2" customWidth="1"/>
    <col min="3588" max="3588" width="42.42578125" style="2" customWidth="1"/>
    <col min="3589" max="3589" width="20.140625" style="2" customWidth="1"/>
    <col min="3590" max="3590" width="2.28515625" style="2" customWidth="1"/>
    <col min="3591" max="3842" width="9.140625" style="2"/>
    <col min="3843" max="3843" width="3.42578125" style="2" customWidth="1"/>
    <col min="3844" max="3844" width="42.42578125" style="2" customWidth="1"/>
    <col min="3845" max="3845" width="20.140625" style="2" customWidth="1"/>
    <col min="3846" max="3846" width="2.28515625" style="2" customWidth="1"/>
    <col min="3847" max="4098" width="9.140625" style="2"/>
    <col min="4099" max="4099" width="3.42578125" style="2" customWidth="1"/>
    <col min="4100" max="4100" width="42.42578125" style="2" customWidth="1"/>
    <col min="4101" max="4101" width="20.140625" style="2" customWidth="1"/>
    <col min="4102" max="4102" width="2.28515625" style="2" customWidth="1"/>
    <col min="4103" max="4354" width="9.140625" style="2"/>
    <col min="4355" max="4355" width="3.42578125" style="2" customWidth="1"/>
    <col min="4356" max="4356" width="42.42578125" style="2" customWidth="1"/>
    <col min="4357" max="4357" width="20.140625" style="2" customWidth="1"/>
    <col min="4358" max="4358" width="2.28515625" style="2" customWidth="1"/>
    <col min="4359" max="4610" width="9.140625" style="2"/>
    <col min="4611" max="4611" width="3.42578125" style="2" customWidth="1"/>
    <col min="4612" max="4612" width="42.42578125" style="2" customWidth="1"/>
    <col min="4613" max="4613" width="20.140625" style="2" customWidth="1"/>
    <col min="4614" max="4614" width="2.28515625" style="2" customWidth="1"/>
    <col min="4615" max="4866" width="9.140625" style="2"/>
    <col min="4867" max="4867" width="3.42578125" style="2" customWidth="1"/>
    <col min="4868" max="4868" width="42.42578125" style="2" customWidth="1"/>
    <col min="4869" max="4869" width="20.140625" style="2" customWidth="1"/>
    <col min="4870" max="4870" width="2.28515625" style="2" customWidth="1"/>
    <col min="4871" max="5122" width="9.140625" style="2"/>
    <col min="5123" max="5123" width="3.42578125" style="2" customWidth="1"/>
    <col min="5124" max="5124" width="42.42578125" style="2" customWidth="1"/>
    <col min="5125" max="5125" width="20.140625" style="2" customWidth="1"/>
    <col min="5126" max="5126" width="2.28515625" style="2" customWidth="1"/>
    <col min="5127" max="5378" width="9.140625" style="2"/>
    <col min="5379" max="5379" width="3.42578125" style="2" customWidth="1"/>
    <col min="5380" max="5380" width="42.42578125" style="2" customWidth="1"/>
    <col min="5381" max="5381" width="20.140625" style="2" customWidth="1"/>
    <col min="5382" max="5382" width="2.28515625" style="2" customWidth="1"/>
    <col min="5383" max="5634" width="9.140625" style="2"/>
    <col min="5635" max="5635" width="3.42578125" style="2" customWidth="1"/>
    <col min="5636" max="5636" width="42.42578125" style="2" customWidth="1"/>
    <col min="5637" max="5637" width="20.140625" style="2" customWidth="1"/>
    <col min="5638" max="5638" width="2.28515625" style="2" customWidth="1"/>
    <col min="5639" max="5890" width="9.140625" style="2"/>
    <col min="5891" max="5891" width="3.42578125" style="2" customWidth="1"/>
    <col min="5892" max="5892" width="42.42578125" style="2" customWidth="1"/>
    <col min="5893" max="5893" width="20.140625" style="2" customWidth="1"/>
    <col min="5894" max="5894" width="2.28515625" style="2" customWidth="1"/>
    <col min="5895" max="6146" width="9.140625" style="2"/>
    <col min="6147" max="6147" width="3.42578125" style="2" customWidth="1"/>
    <col min="6148" max="6148" width="42.42578125" style="2" customWidth="1"/>
    <col min="6149" max="6149" width="20.140625" style="2" customWidth="1"/>
    <col min="6150" max="6150" width="2.28515625" style="2" customWidth="1"/>
    <col min="6151" max="6402" width="9.140625" style="2"/>
    <col min="6403" max="6403" width="3.42578125" style="2" customWidth="1"/>
    <col min="6404" max="6404" width="42.42578125" style="2" customWidth="1"/>
    <col min="6405" max="6405" width="20.140625" style="2" customWidth="1"/>
    <col min="6406" max="6406" width="2.28515625" style="2" customWidth="1"/>
    <col min="6407" max="6658" width="9.140625" style="2"/>
    <col min="6659" max="6659" width="3.42578125" style="2" customWidth="1"/>
    <col min="6660" max="6660" width="42.42578125" style="2" customWidth="1"/>
    <col min="6661" max="6661" width="20.140625" style="2" customWidth="1"/>
    <col min="6662" max="6662" width="2.28515625" style="2" customWidth="1"/>
    <col min="6663" max="6914" width="9.140625" style="2"/>
    <col min="6915" max="6915" width="3.42578125" style="2" customWidth="1"/>
    <col min="6916" max="6916" width="42.42578125" style="2" customWidth="1"/>
    <col min="6917" max="6917" width="20.140625" style="2" customWidth="1"/>
    <col min="6918" max="6918" width="2.28515625" style="2" customWidth="1"/>
    <col min="6919" max="7170" width="9.140625" style="2"/>
    <col min="7171" max="7171" width="3.42578125" style="2" customWidth="1"/>
    <col min="7172" max="7172" width="42.42578125" style="2" customWidth="1"/>
    <col min="7173" max="7173" width="20.140625" style="2" customWidth="1"/>
    <col min="7174" max="7174" width="2.28515625" style="2" customWidth="1"/>
    <col min="7175" max="7426" width="9.140625" style="2"/>
    <col min="7427" max="7427" width="3.42578125" style="2" customWidth="1"/>
    <col min="7428" max="7428" width="42.42578125" style="2" customWidth="1"/>
    <col min="7429" max="7429" width="20.140625" style="2" customWidth="1"/>
    <col min="7430" max="7430" width="2.28515625" style="2" customWidth="1"/>
    <col min="7431" max="7682" width="9.140625" style="2"/>
    <col min="7683" max="7683" width="3.42578125" style="2" customWidth="1"/>
    <col min="7684" max="7684" width="42.42578125" style="2" customWidth="1"/>
    <col min="7685" max="7685" width="20.140625" style="2" customWidth="1"/>
    <col min="7686" max="7686" width="2.28515625" style="2" customWidth="1"/>
    <col min="7687" max="7938" width="9.140625" style="2"/>
    <col min="7939" max="7939" width="3.42578125" style="2" customWidth="1"/>
    <col min="7940" max="7940" width="42.42578125" style="2" customWidth="1"/>
    <col min="7941" max="7941" width="20.140625" style="2" customWidth="1"/>
    <col min="7942" max="7942" width="2.28515625" style="2" customWidth="1"/>
    <col min="7943" max="8194" width="9.140625" style="2"/>
    <col min="8195" max="8195" width="3.42578125" style="2" customWidth="1"/>
    <col min="8196" max="8196" width="42.42578125" style="2" customWidth="1"/>
    <col min="8197" max="8197" width="20.140625" style="2" customWidth="1"/>
    <col min="8198" max="8198" width="2.28515625" style="2" customWidth="1"/>
    <col min="8199" max="8450" width="9.140625" style="2"/>
    <col min="8451" max="8451" width="3.42578125" style="2" customWidth="1"/>
    <col min="8452" max="8452" width="42.42578125" style="2" customWidth="1"/>
    <col min="8453" max="8453" width="20.140625" style="2" customWidth="1"/>
    <col min="8454" max="8454" width="2.28515625" style="2" customWidth="1"/>
    <col min="8455" max="8706" width="9.140625" style="2"/>
    <col min="8707" max="8707" width="3.42578125" style="2" customWidth="1"/>
    <col min="8708" max="8708" width="42.42578125" style="2" customWidth="1"/>
    <col min="8709" max="8709" width="20.140625" style="2" customWidth="1"/>
    <col min="8710" max="8710" width="2.28515625" style="2" customWidth="1"/>
    <col min="8711" max="8962" width="9.140625" style="2"/>
    <col min="8963" max="8963" width="3.42578125" style="2" customWidth="1"/>
    <col min="8964" max="8964" width="42.42578125" style="2" customWidth="1"/>
    <col min="8965" max="8965" width="20.140625" style="2" customWidth="1"/>
    <col min="8966" max="8966" width="2.28515625" style="2" customWidth="1"/>
    <col min="8967" max="9218" width="9.140625" style="2"/>
    <col min="9219" max="9219" width="3.42578125" style="2" customWidth="1"/>
    <col min="9220" max="9220" width="42.42578125" style="2" customWidth="1"/>
    <col min="9221" max="9221" width="20.140625" style="2" customWidth="1"/>
    <col min="9222" max="9222" width="2.28515625" style="2" customWidth="1"/>
    <col min="9223" max="9474" width="9.140625" style="2"/>
    <col min="9475" max="9475" width="3.42578125" style="2" customWidth="1"/>
    <col min="9476" max="9476" width="42.42578125" style="2" customWidth="1"/>
    <col min="9477" max="9477" width="20.140625" style="2" customWidth="1"/>
    <col min="9478" max="9478" width="2.28515625" style="2" customWidth="1"/>
    <col min="9479" max="9730" width="9.140625" style="2"/>
    <col min="9731" max="9731" width="3.42578125" style="2" customWidth="1"/>
    <col min="9732" max="9732" width="42.42578125" style="2" customWidth="1"/>
    <col min="9733" max="9733" width="20.140625" style="2" customWidth="1"/>
    <col min="9734" max="9734" width="2.28515625" style="2" customWidth="1"/>
    <col min="9735" max="9986" width="9.140625" style="2"/>
    <col min="9987" max="9987" width="3.42578125" style="2" customWidth="1"/>
    <col min="9988" max="9988" width="42.42578125" style="2" customWidth="1"/>
    <col min="9989" max="9989" width="20.140625" style="2" customWidth="1"/>
    <col min="9990" max="9990" width="2.28515625" style="2" customWidth="1"/>
    <col min="9991" max="10242" width="9.140625" style="2"/>
    <col min="10243" max="10243" width="3.42578125" style="2" customWidth="1"/>
    <col min="10244" max="10244" width="42.42578125" style="2" customWidth="1"/>
    <col min="10245" max="10245" width="20.140625" style="2" customWidth="1"/>
    <col min="10246" max="10246" width="2.28515625" style="2" customWidth="1"/>
    <col min="10247" max="10498" width="9.140625" style="2"/>
    <col min="10499" max="10499" width="3.42578125" style="2" customWidth="1"/>
    <col min="10500" max="10500" width="42.42578125" style="2" customWidth="1"/>
    <col min="10501" max="10501" width="20.140625" style="2" customWidth="1"/>
    <col min="10502" max="10502" width="2.28515625" style="2" customWidth="1"/>
    <col min="10503" max="10754" width="9.140625" style="2"/>
    <col min="10755" max="10755" width="3.42578125" style="2" customWidth="1"/>
    <col min="10756" max="10756" width="42.42578125" style="2" customWidth="1"/>
    <col min="10757" max="10757" width="20.140625" style="2" customWidth="1"/>
    <col min="10758" max="10758" width="2.28515625" style="2" customWidth="1"/>
    <col min="10759" max="11010" width="9.140625" style="2"/>
    <col min="11011" max="11011" width="3.42578125" style="2" customWidth="1"/>
    <col min="11012" max="11012" width="42.42578125" style="2" customWidth="1"/>
    <col min="11013" max="11013" width="20.140625" style="2" customWidth="1"/>
    <col min="11014" max="11014" width="2.28515625" style="2" customWidth="1"/>
    <col min="11015" max="11266" width="9.140625" style="2"/>
    <col min="11267" max="11267" width="3.42578125" style="2" customWidth="1"/>
    <col min="11268" max="11268" width="42.42578125" style="2" customWidth="1"/>
    <col min="11269" max="11269" width="20.140625" style="2" customWidth="1"/>
    <col min="11270" max="11270" width="2.28515625" style="2" customWidth="1"/>
    <col min="11271" max="11522" width="9.140625" style="2"/>
    <col min="11523" max="11523" width="3.42578125" style="2" customWidth="1"/>
    <col min="11524" max="11524" width="42.42578125" style="2" customWidth="1"/>
    <col min="11525" max="11525" width="20.140625" style="2" customWidth="1"/>
    <col min="11526" max="11526" width="2.28515625" style="2" customWidth="1"/>
    <col min="11527" max="11778" width="9.140625" style="2"/>
    <col min="11779" max="11779" width="3.42578125" style="2" customWidth="1"/>
    <col min="11780" max="11780" width="42.42578125" style="2" customWidth="1"/>
    <col min="11781" max="11781" width="20.140625" style="2" customWidth="1"/>
    <col min="11782" max="11782" width="2.28515625" style="2" customWidth="1"/>
    <col min="11783" max="12034" width="9.140625" style="2"/>
    <col min="12035" max="12035" width="3.42578125" style="2" customWidth="1"/>
    <col min="12036" max="12036" width="42.42578125" style="2" customWidth="1"/>
    <col min="12037" max="12037" width="20.140625" style="2" customWidth="1"/>
    <col min="12038" max="12038" width="2.28515625" style="2" customWidth="1"/>
    <col min="12039" max="12290" width="9.140625" style="2"/>
    <col min="12291" max="12291" width="3.42578125" style="2" customWidth="1"/>
    <col min="12292" max="12292" width="42.42578125" style="2" customWidth="1"/>
    <col min="12293" max="12293" width="20.140625" style="2" customWidth="1"/>
    <col min="12294" max="12294" width="2.28515625" style="2" customWidth="1"/>
    <col min="12295" max="12546" width="9.140625" style="2"/>
    <col min="12547" max="12547" width="3.42578125" style="2" customWidth="1"/>
    <col min="12548" max="12548" width="42.42578125" style="2" customWidth="1"/>
    <col min="12549" max="12549" width="20.140625" style="2" customWidth="1"/>
    <col min="12550" max="12550" width="2.28515625" style="2" customWidth="1"/>
    <col min="12551" max="12802" width="9.140625" style="2"/>
    <col min="12803" max="12803" width="3.42578125" style="2" customWidth="1"/>
    <col min="12804" max="12804" width="42.42578125" style="2" customWidth="1"/>
    <col min="12805" max="12805" width="20.140625" style="2" customWidth="1"/>
    <col min="12806" max="12806" width="2.28515625" style="2" customWidth="1"/>
    <col min="12807" max="13058" width="9.140625" style="2"/>
    <col min="13059" max="13059" width="3.42578125" style="2" customWidth="1"/>
    <col min="13060" max="13060" width="42.42578125" style="2" customWidth="1"/>
    <col min="13061" max="13061" width="20.140625" style="2" customWidth="1"/>
    <col min="13062" max="13062" width="2.28515625" style="2" customWidth="1"/>
    <col min="13063" max="13314" width="9.140625" style="2"/>
    <col min="13315" max="13315" width="3.42578125" style="2" customWidth="1"/>
    <col min="13316" max="13316" width="42.42578125" style="2" customWidth="1"/>
    <col min="13317" max="13317" width="20.140625" style="2" customWidth="1"/>
    <col min="13318" max="13318" width="2.28515625" style="2" customWidth="1"/>
    <col min="13319" max="13570" width="9.140625" style="2"/>
    <col min="13571" max="13571" width="3.42578125" style="2" customWidth="1"/>
    <col min="13572" max="13572" width="42.42578125" style="2" customWidth="1"/>
    <col min="13573" max="13573" width="20.140625" style="2" customWidth="1"/>
    <col min="13574" max="13574" width="2.28515625" style="2" customWidth="1"/>
    <col min="13575" max="13826" width="9.140625" style="2"/>
    <col min="13827" max="13827" width="3.42578125" style="2" customWidth="1"/>
    <col min="13828" max="13828" width="42.42578125" style="2" customWidth="1"/>
    <col min="13829" max="13829" width="20.140625" style="2" customWidth="1"/>
    <col min="13830" max="13830" width="2.28515625" style="2" customWidth="1"/>
    <col min="13831" max="14082" width="9.140625" style="2"/>
    <col min="14083" max="14083" width="3.42578125" style="2" customWidth="1"/>
    <col min="14084" max="14084" width="42.42578125" style="2" customWidth="1"/>
    <col min="14085" max="14085" width="20.140625" style="2" customWidth="1"/>
    <col min="14086" max="14086" width="2.28515625" style="2" customWidth="1"/>
    <col min="14087" max="14338" width="9.140625" style="2"/>
    <col min="14339" max="14339" width="3.42578125" style="2" customWidth="1"/>
    <col min="14340" max="14340" width="42.42578125" style="2" customWidth="1"/>
    <col min="14341" max="14341" width="20.140625" style="2" customWidth="1"/>
    <col min="14342" max="14342" width="2.28515625" style="2" customWidth="1"/>
    <col min="14343" max="14594" width="9.140625" style="2"/>
    <col min="14595" max="14595" width="3.42578125" style="2" customWidth="1"/>
    <col min="14596" max="14596" width="42.42578125" style="2" customWidth="1"/>
    <col min="14597" max="14597" width="20.140625" style="2" customWidth="1"/>
    <col min="14598" max="14598" width="2.28515625" style="2" customWidth="1"/>
    <col min="14599" max="14850" width="9.140625" style="2"/>
    <col min="14851" max="14851" width="3.42578125" style="2" customWidth="1"/>
    <col min="14852" max="14852" width="42.42578125" style="2" customWidth="1"/>
    <col min="14853" max="14853" width="20.140625" style="2" customWidth="1"/>
    <col min="14854" max="14854" width="2.28515625" style="2" customWidth="1"/>
    <col min="14855" max="15106" width="9.140625" style="2"/>
    <col min="15107" max="15107" width="3.42578125" style="2" customWidth="1"/>
    <col min="15108" max="15108" width="42.42578125" style="2" customWidth="1"/>
    <col min="15109" max="15109" width="20.140625" style="2" customWidth="1"/>
    <col min="15110" max="15110" width="2.28515625" style="2" customWidth="1"/>
    <col min="15111" max="15362" width="9.140625" style="2"/>
    <col min="15363" max="15363" width="3.42578125" style="2" customWidth="1"/>
    <col min="15364" max="15364" width="42.42578125" style="2" customWidth="1"/>
    <col min="15365" max="15365" width="20.140625" style="2" customWidth="1"/>
    <col min="15366" max="15366" width="2.28515625" style="2" customWidth="1"/>
    <col min="15367" max="15618" width="9.140625" style="2"/>
    <col min="15619" max="15619" width="3.42578125" style="2" customWidth="1"/>
    <col min="15620" max="15620" width="42.42578125" style="2" customWidth="1"/>
    <col min="15621" max="15621" width="20.140625" style="2" customWidth="1"/>
    <col min="15622" max="15622" width="2.28515625" style="2" customWidth="1"/>
    <col min="15623" max="15874" width="9.140625" style="2"/>
    <col min="15875" max="15875" width="3.42578125" style="2" customWidth="1"/>
    <col min="15876" max="15876" width="42.42578125" style="2" customWidth="1"/>
    <col min="15877" max="15877" width="20.140625" style="2" customWidth="1"/>
    <col min="15878" max="15878" width="2.28515625" style="2" customWidth="1"/>
    <col min="15879" max="16130" width="9.140625" style="2"/>
    <col min="16131" max="16131" width="3.42578125" style="2" customWidth="1"/>
    <col min="16132" max="16132" width="42.42578125" style="2" customWidth="1"/>
    <col min="16133" max="16133" width="20.140625" style="2" customWidth="1"/>
    <col min="16134" max="16134" width="2.28515625" style="2" customWidth="1"/>
    <col min="16135" max="16384" width="9.140625" style="2"/>
  </cols>
  <sheetData>
    <row r="1" spans="1:11" customFormat="1" ht="18" x14ac:dyDescent="0.25">
      <c r="A1" s="69" t="s">
        <v>189</v>
      </c>
      <c r="B1" s="68"/>
      <c r="C1" s="68"/>
      <c r="D1" s="68"/>
      <c r="E1" s="68"/>
      <c r="F1" s="68"/>
      <c r="G1" s="68"/>
      <c r="H1" s="68"/>
      <c r="I1" s="68"/>
      <c r="J1" s="68"/>
      <c r="K1" s="68"/>
    </row>
    <row r="2" spans="1:11" customFormat="1" ht="15" x14ac:dyDescent="0.25">
      <c r="A2" s="68"/>
      <c r="B2" s="68"/>
      <c r="C2" s="68"/>
      <c r="D2" s="68"/>
      <c r="E2" s="68"/>
      <c r="F2" s="68"/>
      <c r="G2" s="68"/>
      <c r="H2" s="68"/>
      <c r="I2" s="68"/>
      <c r="J2" s="68"/>
      <c r="K2" s="68"/>
    </row>
    <row r="3" spans="1:11" customFormat="1" ht="15.75" x14ac:dyDescent="0.25">
      <c r="A3" s="393" t="s">
        <v>827</v>
      </c>
      <c r="B3" s="393"/>
      <c r="C3" s="393"/>
      <c r="D3" s="393"/>
      <c r="E3" s="68"/>
      <c r="F3" s="68"/>
      <c r="G3" s="68"/>
      <c r="H3" s="68"/>
      <c r="I3" s="68"/>
      <c r="J3" s="68"/>
      <c r="K3" s="68"/>
    </row>
    <row r="4" spans="1:11" customFormat="1" ht="15" x14ac:dyDescent="0.25">
      <c r="A4" s="68"/>
      <c r="B4" s="68"/>
      <c r="C4" s="68"/>
      <c r="D4" s="68"/>
      <c r="E4" s="68"/>
      <c r="F4" s="68"/>
      <c r="G4" s="68"/>
      <c r="H4" s="68"/>
      <c r="I4" s="68"/>
      <c r="J4" s="68"/>
      <c r="K4" s="68"/>
    </row>
    <row r="5" spans="1:11" ht="31.5" x14ac:dyDescent="0.25">
      <c r="A5" s="70" t="s">
        <v>149</v>
      </c>
      <c r="B5" s="70" t="s">
        <v>150</v>
      </c>
      <c r="C5" s="70" t="s">
        <v>47</v>
      </c>
      <c r="D5" s="70" t="s">
        <v>48</v>
      </c>
      <c r="E5" s="71"/>
      <c r="F5" s="71" t="s">
        <v>49</v>
      </c>
      <c r="G5" s="71" t="s">
        <v>50</v>
      </c>
      <c r="H5" s="71"/>
      <c r="I5" s="70" t="s">
        <v>151</v>
      </c>
      <c r="J5" s="72" t="s">
        <v>152</v>
      </c>
      <c r="K5" s="72" t="s">
        <v>40</v>
      </c>
    </row>
    <row r="6" spans="1:11" ht="15.75" x14ac:dyDescent="0.25">
      <c r="A6" s="73"/>
      <c r="B6" s="73"/>
      <c r="C6" s="73"/>
      <c r="D6" s="73"/>
      <c r="E6" s="74"/>
      <c r="F6" s="74"/>
      <c r="G6" s="74"/>
      <c r="H6" s="74"/>
      <c r="I6" s="73"/>
      <c r="J6" s="75"/>
      <c r="K6" s="75"/>
    </row>
    <row r="7" spans="1:11" ht="15" x14ac:dyDescent="0.2">
      <c r="A7" s="76">
        <v>1</v>
      </c>
      <c r="B7" s="76">
        <v>1</v>
      </c>
      <c r="C7" s="76">
        <v>1</v>
      </c>
      <c r="D7" s="76" t="s">
        <v>9</v>
      </c>
      <c r="E7" s="77"/>
      <c r="F7" s="77" t="s">
        <v>10</v>
      </c>
      <c r="G7" s="77" t="s">
        <v>11</v>
      </c>
      <c r="H7" s="77"/>
      <c r="I7" s="82"/>
      <c r="J7" s="76" t="s">
        <v>62</v>
      </c>
      <c r="K7" s="83" t="s">
        <v>153</v>
      </c>
    </row>
    <row r="8" spans="1:11" ht="15" x14ac:dyDescent="0.2">
      <c r="A8" s="76"/>
      <c r="B8" s="76"/>
      <c r="C8" s="76"/>
      <c r="D8" s="76"/>
      <c r="E8" s="77"/>
      <c r="F8" s="77"/>
      <c r="G8" s="77"/>
      <c r="H8" s="77"/>
      <c r="I8" s="82"/>
      <c r="J8" s="76"/>
      <c r="K8" s="82"/>
    </row>
    <row r="9" spans="1:11" ht="15" x14ac:dyDescent="0.2">
      <c r="A9" s="76"/>
      <c r="B9" s="76"/>
      <c r="C9" s="76"/>
      <c r="D9" s="76"/>
      <c r="E9" s="77"/>
      <c r="F9" s="77"/>
      <c r="G9" s="77"/>
      <c r="H9" s="77"/>
      <c r="I9" s="82"/>
      <c r="J9" s="76"/>
      <c r="K9" s="82"/>
    </row>
    <row r="10" spans="1:11" ht="15" x14ac:dyDescent="0.2">
      <c r="A10" s="76">
        <v>2</v>
      </c>
      <c r="B10" s="76">
        <v>3</v>
      </c>
      <c r="C10" s="76">
        <v>2</v>
      </c>
      <c r="D10" s="76" t="s">
        <v>9</v>
      </c>
      <c r="E10" s="77"/>
      <c r="F10" s="77" t="s">
        <v>12</v>
      </c>
      <c r="G10" s="80">
        <v>25</v>
      </c>
      <c r="H10" s="77"/>
      <c r="I10" s="82"/>
      <c r="J10" s="76" t="s">
        <v>62</v>
      </c>
      <c r="K10" s="83" t="s">
        <v>154</v>
      </c>
    </row>
    <row r="11" spans="1:11" ht="15" x14ac:dyDescent="0.2">
      <c r="A11" s="76"/>
      <c r="B11" s="76"/>
      <c r="C11" s="76"/>
      <c r="D11" s="76"/>
      <c r="E11" s="77"/>
      <c r="F11" s="77"/>
      <c r="G11" s="80"/>
      <c r="H11" s="77"/>
      <c r="I11" s="82"/>
      <c r="J11" s="76"/>
      <c r="K11" s="82"/>
    </row>
    <row r="12" spans="1:11" ht="15" x14ac:dyDescent="0.2">
      <c r="A12" s="76">
        <v>4</v>
      </c>
      <c r="B12" s="76">
        <v>5</v>
      </c>
      <c r="C12" s="76">
        <v>2</v>
      </c>
      <c r="D12" s="76" t="s">
        <v>9</v>
      </c>
      <c r="E12" s="77"/>
      <c r="F12" s="77" t="s">
        <v>13</v>
      </c>
      <c r="G12" s="81" t="s">
        <v>51</v>
      </c>
      <c r="H12" s="77"/>
      <c r="I12" s="84"/>
      <c r="J12" s="76" t="s">
        <v>62</v>
      </c>
      <c r="K12" s="83" t="s">
        <v>204</v>
      </c>
    </row>
    <row r="13" spans="1:11" ht="15" x14ac:dyDescent="0.2">
      <c r="A13" s="76"/>
      <c r="B13" s="76"/>
      <c r="C13" s="76"/>
      <c r="D13" s="76"/>
      <c r="E13" s="77"/>
      <c r="F13" s="78"/>
      <c r="G13" s="81"/>
      <c r="H13" s="77"/>
      <c r="I13" s="84"/>
      <c r="J13" s="76"/>
      <c r="K13" s="82"/>
    </row>
    <row r="14" spans="1:11" ht="15" x14ac:dyDescent="0.2">
      <c r="A14" s="76">
        <v>6</v>
      </c>
      <c r="B14" s="76">
        <v>25</v>
      </c>
      <c r="C14" s="76">
        <v>20</v>
      </c>
      <c r="D14" s="76" t="s">
        <v>9</v>
      </c>
      <c r="E14" s="77"/>
      <c r="F14" s="78" t="s">
        <v>15</v>
      </c>
      <c r="G14" s="81"/>
      <c r="H14" s="77"/>
      <c r="I14" s="60" t="s">
        <v>356</v>
      </c>
      <c r="J14" s="76" t="s">
        <v>62</v>
      </c>
      <c r="K14" s="83" t="s">
        <v>205</v>
      </c>
    </row>
    <row r="15" spans="1:11" ht="15" x14ac:dyDescent="0.2">
      <c r="A15" s="76"/>
      <c r="B15" s="76"/>
      <c r="C15" s="76"/>
      <c r="D15" s="76"/>
      <c r="E15" s="77"/>
      <c r="F15" s="77"/>
      <c r="G15" s="79"/>
      <c r="H15" s="77"/>
      <c r="I15" s="84"/>
      <c r="J15" s="76"/>
      <c r="K15" s="82"/>
    </row>
    <row r="16" spans="1:11" ht="20.25" customHeight="1" x14ac:dyDescent="0.2">
      <c r="A16" s="85">
        <f>SUM(B14+1)</f>
        <v>26</v>
      </c>
      <c r="B16" s="85">
        <f>SUM(A16+C16)-1</f>
        <v>34</v>
      </c>
      <c r="C16" s="85">
        <v>9</v>
      </c>
      <c r="D16" s="85" t="s">
        <v>9</v>
      </c>
      <c r="E16" s="86"/>
      <c r="F16" s="86" t="s">
        <v>17</v>
      </c>
      <c r="G16" s="88"/>
      <c r="H16" s="86"/>
      <c r="I16" s="60" t="s">
        <v>357</v>
      </c>
      <c r="J16" s="85" t="s">
        <v>206</v>
      </c>
      <c r="K16" s="87" t="s">
        <v>207</v>
      </c>
    </row>
    <row r="17" spans="1:11" ht="12.75" customHeight="1" x14ac:dyDescent="0.2">
      <c r="A17" s="85"/>
      <c r="B17" s="85"/>
      <c r="C17" s="85"/>
      <c r="D17" s="85"/>
      <c r="E17" s="86"/>
      <c r="F17" s="86"/>
      <c r="G17" s="88"/>
      <c r="H17" s="86"/>
      <c r="I17" s="87"/>
      <c r="J17" s="85"/>
      <c r="K17" s="87"/>
    </row>
    <row r="18" spans="1:11" ht="20.25" customHeight="1" x14ac:dyDescent="0.2">
      <c r="A18" s="85">
        <f>SUM(B16+1)</f>
        <v>35</v>
      </c>
      <c r="B18" s="85">
        <f>SUM(A18+C18)-1</f>
        <v>64</v>
      </c>
      <c r="C18" s="85">
        <v>30</v>
      </c>
      <c r="D18" s="85" t="s">
        <v>9</v>
      </c>
      <c r="E18" s="86"/>
      <c r="F18" s="97" t="s">
        <v>358</v>
      </c>
      <c r="G18" s="87"/>
      <c r="H18" s="85"/>
      <c r="I18" s="60" t="s">
        <v>359</v>
      </c>
      <c r="J18" s="85" t="s">
        <v>206</v>
      </c>
      <c r="K18" s="87" t="s">
        <v>863</v>
      </c>
    </row>
    <row r="19" spans="1:11" ht="14.25" customHeight="1" x14ac:dyDescent="0.2">
      <c r="A19" s="85"/>
      <c r="B19" s="85"/>
      <c r="C19" s="85"/>
      <c r="D19" s="85"/>
      <c r="E19" s="86"/>
      <c r="F19" s="86"/>
      <c r="G19" s="87"/>
      <c r="H19" s="85"/>
      <c r="I19" s="140"/>
      <c r="J19" s="85"/>
      <c r="K19" s="87"/>
    </row>
    <row r="20" spans="1:11" ht="15" x14ac:dyDescent="0.2">
      <c r="A20" s="85">
        <f>SUM(B18+1)</f>
        <v>65</v>
      </c>
      <c r="B20" s="85">
        <v>65</v>
      </c>
      <c r="C20" s="85">
        <v>1</v>
      </c>
      <c r="D20" s="85" t="s">
        <v>9</v>
      </c>
      <c r="E20" s="86"/>
      <c r="F20" s="86" t="s">
        <v>447</v>
      </c>
      <c r="G20" s="88" t="s">
        <v>446</v>
      </c>
      <c r="H20" s="86"/>
      <c r="I20" s="60" t="s">
        <v>921</v>
      </c>
      <c r="J20" s="85" t="s">
        <v>62</v>
      </c>
      <c r="K20" s="87" t="s">
        <v>684</v>
      </c>
    </row>
    <row r="21" spans="1:11" ht="15" x14ac:dyDescent="0.2">
      <c r="A21" s="169"/>
      <c r="B21" s="169"/>
      <c r="C21" s="169"/>
      <c r="D21" s="169"/>
      <c r="E21" s="86"/>
      <c r="F21" s="86"/>
      <c r="G21" s="88"/>
      <c r="H21" s="86"/>
      <c r="I21" s="166"/>
      <c r="J21" s="169"/>
      <c r="K21" s="170"/>
    </row>
    <row r="22" spans="1:11" ht="15" x14ac:dyDescent="0.2">
      <c r="A22" s="169">
        <v>66</v>
      </c>
      <c r="B22" s="169">
        <v>66</v>
      </c>
      <c r="C22" s="169">
        <v>1</v>
      </c>
      <c r="D22" s="169" t="s">
        <v>9</v>
      </c>
      <c r="E22" s="86"/>
      <c r="F22" s="86" t="s">
        <v>679</v>
      </c>
      <c r="G22" s="88" t="s">
        <v>446</v>
      </c>
      <c r="H22" s="86"/>
      <c r="I22" s="166" t="s">
        <v>922</v>
      </c>
      <c r="J22" s="169" t="s">
        <v>62</v>
      </c>
      <c r="K22" s="170" t="s">
        <v>685</v>
      </c>
    </row>
    <row r="23" spans="1:11" ht="15" x14ac:dyDescent="0.2">
      <c r="A23" s="85"/>
      <c r="B23" s="85"/>
      <c r="C23" s="85"/>
      <c r="D23" s="85"/>
      <c r="E23" s="86"/>
      <c r="F23" s="86"/>
      <c r="G23" s="88"/>
      <c r="H23" s="86"/>
      <c r="I23" s="87"/>
      <c r="J23" s="85"/>
      <c r="K23" s="87"/>
    </row>
    <row r="24" spans="1:11" ht="15" x14ac:dyDescent="0.2">
      <c r="A24" s="85">
        <v>67</v>
      </c>
      <c r="B24" s="85">
        <v>288</v>
      </c>
      <c r="C24" s="85">
        <v>222</v>
      </c>
      <c r="D24" s="85"/>
      <c r="E24" s="86"/>
      <c r="F24" s="86" t="s">
        <v>38</v>
      </c>
      <c r="G24" s="88" t="s">
        <v>39</v>
      </c>
      <c r="H24" s="86"/>
      <c r="I24" s="87"/>
      <c r="J24" s="85"/>
      <c r="K24" s="87"/>
    </row>
    <row r="25" spans="1:11" ht="15" x14ac:dyDescent="0.2">
      <c r="A25" s="85"/>
      <c r="B25" s="85"/>
      <c r="C25" s="85"/>
      <c r="D25" s="85"/>
      <c r="E25" s="86"/>
      <c r="F25" s="86"/>
      <c r="G25" s="88"/>
      <c r="H25" s="86"/>
      <c r="I25" s="87"/>
      <c r="J25" s="85"/>
      <c r="K25" s="87"/>
    </row>
    <row r="26" spans="1:11" ht="15" x14ac:dyDescent="0.2">
      <c r="A26" s="85">
        <f>SUM(B24+1)</f>
        <v>289</v>
      </c>
      <c r="B26" s="85">
        <f>SUM(A26+C26)-1</f>
        <v>300</v>
      </c>
      <c r="C26" s="85">
        <v>12</v>
      </c>
      <c r="D26" s="85"/>
      <c r="E26" s="86"/>
      <c r="F26" s="86" t="s">
        <v>40</v>
      </c>
      <c r="G26" s="88"/>
      <c r="H26" s="86"/>
      <c r="I26" s="87"/>
      <c r="J26" s="85"/>
      <c r="K26" s="170"/>
    </row>
    <row r="27" spans="1:11" ht="15" x14ac:dyDescent="0.2">
      <c r="A27" s="113"/>
      <c r="B27" s="114"/>
      <c r="C27" s="91"/>
      <c r="D27" s="91"/>
      <c r="E27" s="91"/>
      <c r="F27" s="91"/>
      <c r="G27" s="7"/>
      <c r="H27" s="7"/>
      <c r="I27" s="7"/>
      <c r="J27" s="7"/>
      <c r="K27" s="7"/>
    </row>
    <row r="28" spans="1:11" ht="15" x14ac:dyDescent="0.2">
      <c r="A28" s="115"/>
      <c r="B28" s="114"/>
      <c r="C28" s="91"/>
      <c r="D28" s="91"/>
      <c r="E28" s="91"/>
      <c r="F28" s="91"/>
      <c r="G28" s="7"/>
      <c r="H28" s="7"/>
      <c r="I28" s="7"/>
      <c r="J28" s="7"/>
      <c r="K28" s="7"/>
    </row>
    <row r="29" spans="1:11" ht="15" x14ac:dyDescent="0.2">
      <c r="A29" s="115" t="s">
        <v>208</v>
      </c>
      <c r="B29" s="116"/>
      <c r="C29" s="91"/>
      <c r="D29" s="91"/>
      <c r="E29" s="91"/>
      <c r="F29" s="91"/>
      <c r="G29" s="7"/>
      <c r="H29" s="7"/>
      <c r="I29" s="7"/>
      <c r="J29" s="7"/>
      <c r="K29" s="7"/>
    </row>
    <row r="30" spans="1:11" ht="15" x14ac:dyDescent="0.2">
      <c r="A30" s="115"/>
      <c r="B30" s="161">
        <v>1</v>
      </c>
      <c r="C30" s="159" t="s">
        <v>734</v>
      </c>
      <c r="D30" s="141"/>
      <c r="E30" s="142"/>
      <c r="F30" s="142"/>
      <c r="G30" s="142"/>
      <c r="H30" s="142"/>
      <c r="I30" s="144"/>
      <c r="J30" s="141"/>
      <c r="K30" s="7"/>
    </row>
    <row r="31" spans="1:11" ht="15" x14ac:dyDescent="0.2">
      <c r="A31" s="115"/>
      <c r="B31" s="161"/>
      <c r="C31" s="159"/>
      <c r="D31" s="141"/>
      <c r="E31" s="142"/>
      <c r="F31" s="142"/>
      <c r="G31" s="142"/>
      <c r="H31" s="142"/>
      <c r="I31" s="144"/>
      <c r="J31" s="141"/>
      <c r="K31" s="7"/>
    </row>
    <row r="32" spans="1:11" ht="15" x14ac:dyDescent="0.2">
      <c r="A32" s="115"/>
      <c r="B32" s="161">
        <v>2</v>
      </c>
      <c r="C32" s="159" t="s">
        <v>857</v>
      </c>
      <c r="D32" s="141"/>
      <c r="E32" s="142"/>
      <c r="F32" s="142"/>
      <c r="G32" s="142"/>
      <c r="H32" s="142"/>
      <c r="I32" s="144"/>
      <c r="J32" s="141"/>
      <c r="K32" s="7"/>
    </row>
    <row r="33" spans="1:11" ht="9.75" customHeight="1" x14ac:dyDescent="0.2">
      <c r="A33" s="115"/>
      <c r="B33" s="145"/>
      <c r="C33" s="145"/>
      <c r="D33" s="145"/>
      <c r="E33" s="146"/>
      <c r="F33" s="146"/>
      <c r="G33" s="146"/>
      <c r="H33" s="146"/>
      <c r="I33" s="144"/>
      <c r="J33" s="141"/>
      <c r="K33" s="144"/>
    </row>
    <row r="34" spans="1:11" ht="30" customHeight="1" x14ac:dyDescent="0.2">
      <c r="A34" s="115"/>
      <c r="B34" s="161">
        <v>3</v>
      </c>
      <c r="C34" s="159" t="s">
        <v>407</v>
      </c>
      <c r="D34" s="141"/>
      <c r="E34" s="142"/>
      <c r="F34" s="142"/>
      <c r="G34" s="142"/>
      <c r="H34" s="142"/>
      <c r="I34" s="144"/>
      <c r="J34" s="141"/>
      <c r="K34" s="144"/>
    </row>
    <row r="35" spans="1:11" ht="55.5" customHeight="1" x14ac:dyDescent="0.2">
      <c r="A35" s="117"/>
      <c r="B35" s="162">
        <v>4</v>
      </c>
      <c r="C35" s="409" t="s">
        <v>408</v>
      </c>
      <c r="D35" s="409"/>
      <c r="E35" s="409"/>
      <c r="F35" s="409"/>
      <c r="G35" s="409"/>
      <c r="H35" s="409"/>
      <c r="I35" s="409"/>
      <c r="J35" s="7"/>
      <c r="K35" s="7"/>
    </row>
    <row r="36" spans="1:11" ht="51.75" customHeight="1" x14ac:dyDescent="0.2">
      <c r="A36" s="117"/>
      <c r="B36" s="162">
        <v>5</v>
      </c>
      <c r="C36" s="409" t="s">
        <v>924</v>
      </c>
      <c r="D36" s="409"/>
      <c r="E36" s="409"/>
      <c r="F36" s="409"/>
      <c r="G36" s="409"/>
      <c r="H36" s="409"/>
      <c r="I36" s="409"/>
      <c r="J36" s="7"/>
      <c r="K36" s="7"/>
    </row>
    <row r="37" spans="1:11" ht="24.75" customHeight="1" x14ac:dyDescent="0.2">
      <c r="A37" s="117"/>
      <c r="B37" s="162">
        <v>6</v>
      </c>
      <c r="C37" s="409" t="s">
        <v>923</v>
      </c>
      <c r="D37" s="409"/>
      <c r="E37" s="409"/>
      <c r="F37" s="409"/>
      <c r="G37" s="409"/>
      <c r="H37" s="409"/>
      <c r="I37" s="409"/>
      <c r="J37" s="409"/>
      <c r="K37" s="7"/>
    </row>
    <row r="38" spans="1:11" ht="10.5" customHeight="1" x14ac:dyDescent="0.2">
      <c r="A38" s="115"/>
      <c r="B38" s="114"/>
      <c r="C38" s="7"/>
      <c r="D38" s="7"/>
      <c r="E38" s="91"/>
      <c r="F38" s="91"/>
      <c r="G38" s="7"/>
      <c r="H38" s="7"/>
      <c r="I38" s="7"/>
      <c r="J38" s="7"/>
      <c r="K38" s="7"/>
    </row>
    <row r="39" spans="1:11" ht="38.25" customHeight="1" x14ac:dyDescent="0.2">
      <c r="A39" s="115"/>
      <c r="B39" s="162">
        <v>7</v>
      </c>
      <c r="C39" s="409" t="s">
        <v>925</v>
      </c>
      <c r="D39" s="409" t="s">
        <v>680</v>
      </c>
      <c r="E39" s="409"/>
      <c r="F39" s="409"/>
      <c r="G39" s="409"/>
      <c r="H39" s="409"/>
      <c r="I39" s="409"/>
      <c r="J39" s="7"/>
      <c r="K39" s="7"/>
    </row>
    <row r="40" spans="1:11" ht="15" x14ac:dyDescent="0.2">
      <c r="A40" s="91"/>
      <c r="B40" s="91"/>
      <c r="C40" s="91"/>
      <c r="D40" s="91"/>
      <c r="E40" s="91"/>
      <c r="F40" s="91"/>
      <c r="G40" s="7"/>
      <c r="H40" s="7"/>
      <c r="I40" s="7"/>
      <c r="J40" s="7"/>
      <c r="K40" s="7"/>
    </row>
    <row r="41" spans="1:11" ht="33.75" customHeight="1" x14ac:dyDescent="0.2">
      <c r="A41" s="91"/>
      <c r="B41" s="162">
        <v>8</v>
      </c>
      <c r="C41" s="408" t="s">
        <v>832</v>
      </c>
      <c r="D41" s="408"/>
      <c r="E41" s="408"/>
      <c r="F41" s="408"/>
      <c r="G41" s="408"/>
      <c r="H41" s="408"/>
      <c r="I41" s="408"/>
      <c r="J41" s="408"/>
      <c r="K41" s="7"/>
    </row>
    <row r="42" spans="1:11" ht="15" x14ac:dyDescent="0.2">
      <c r="A42" s="91"/>
      <c r="B42" s="162"/>
      <c r="C42" s="91"/>
      <c r="D42" s="91"/>
      <c r="E42" s="91"/>
      <c r="F42" s="91"/>
      <c r="G42" s="7"/>
      <c r="H42" s="7"/>
      <c r="I42" s="7"/>
      <c r="J42" s="7"/>
    </row>
    <row r="43" spans="1:11" ht="15" x14ac:dyDescent="0.2">
      <c r="A43" s="91"/>
      <c r="B43" s="162">
        <v>9</v>
      </c>
      <c r="C43" s="407" t="s">
        <v>926</v>
      </c>
      <c r="D43" s="407"/>
      <c r="E43" s="407"/>
      <c r="F43" s="407"/>
      <c r="G43" s="407"/>
      <c r="H43" s="407"/>
      <c r="I43" s="407"/>
      <c r="J43" s="407"/>
    </row>
    <row r="44" spans="1:11" ht="15" x14ac:dyDescent="0.2">
      <c r="A44" s="91"/>
      <c r="B44" s="91"/>
      <c r="C44" s="91"/>
      <c r="D44" s="91"/>
      <c r="E44" s="91"/>
      <c r="F44" s="91"/>
      <c r="G44" s="7"/>
      <c r="H44" s="7"/>
      <c r="I44" s="7"/>
      <c r="J44" s="7"/>
    </row>
    <row r="45" spans="1:11" ht="15" x14ac:dyDescent="0.2">
      <c r="A45" s="91"/>
      <c r="B45" s="91"/>
      <c r="C45" s="91"/>
      <c r="D45" s="91"/>
      <c r="E45" s="91"/>
      <c r="F45" s="91"/>
      <c r="G45" s="7"/>
      <c r="H45" s="7"/>
      <c r="I45" s="7"/>
      <c r="J45" s="7"/>
    </row>
    <row r="46" spans="1:11" ht="15" x14ac:dyDescent="0.2">
      <c r="A46" s="6"/>
      <c r="B46" s="6"/>
      <c r="C46" s="6"/>
      <c r="D46" s="6"/>
      <c r="E46" s="6"/>
      <c r="F46" s="6"/>
    </row>
    <row r="47" spans="1:11" ht="15" x14ac:dyDescent="0.2">
      <c r="A47" s="6"/>
      <c r="B47" s="6"/>
      <c r="C47" s="6"/>
      <c r="D47" s="6"/>
      <c r="E47" s="6"/>
      <c r="F47" s="6"/>
    </row>
    <row r="48" spans="1:11" ht="15" x14ac:dyDescent="0.2">
      <c r="A48" s="6"/>
      <c r="B48" s="6"/>
      <c r="C48" s="6"/>
      <c r="D48" s="6"/>
      <c r="E48" s="6"/>
      <c r="F48" s="6"/>
    </row>
    <row r="49" spans="1:6" ht="15" x14ac:dyDescent="0.2">
      <c r="A49" s="6"/>
      <c r="B49" s="6"/>
      <c r="C49" s="6"/>
      <c r="D49" s="6"/>
      <c r="E49" s="6"/>
      <c r="F49" s="6"/>
    </row>
    <row r="50" spans="1:6" ht="15" x14ac:dyDescent="0.2">
      <c r="A50" s="6"/>
      <c r="B50" s="6"/>
      <c r="C50" s="6"/>
      <c r="D50" s="6"/>
      <c r="E50" s="6"/>
      <c r="F50" s="6"/>
    </row>
    <row r="51" spans="1:6" ht="15" x14ac:dyDescent="0.2">
      <c r="A51" s="6"/>
      <c r="B51" s="6"/>
      <c r="C51" s="6"/>
      <c r="D51" s="6"/>
      <c r="E51" s="6"/>
      <c r="F51" s="6"/>
    </row>
    <row r="52" spans="1:6" ht="15" x14ac:dyDescent="0.2">
      <c r="A52" s="6"/>
      <c r="B52" s="6"/>
      <c r="C52" s="6"/>
      <c r="D52" s="6"/>
      <c r="E52" s="6"/>
      <c r="F52" s="6"/>
    </row>
    <row r="53" spans="1:6" ht="15" x14ac:dyDescent="0.2">
      <c r="A53" s="6"/>
      <c r="B53" s="6"/>
      <c r="C53" s="6"/>
      <c r="D53" s="6"/>
      <c r="E53" s="6"/>
      <c r="F53" s="6"/>
    </row>
    <row r="54" spans="1:6" ht="15" x14ac:dyDescent="0.2">
      <c r="A54" s="6"/>
      <c r="B54" s="6"/>
      <c r="C54" s="6"/>
      <c r="D54" s="6"/>
      <c r="E54" s="6"/>
      <c r="F54" s="6"/>
    </row>
    <row r="55" spans="1:6" ht="15" x14ac:dyDescent="0.2">
      <c r="A55" s="6"/>
      <c r="B55" s="6"/>
      <c r="C55" s="6"/>
      <c r="D55" s="6"/>
      <c r="E55" s="6"/>
      <c r="F55" s="6"/>
    </row>
    <row r="56" spans="1:6" ht="15" x14ac:dyDescent="0.2">
      <c r="A56" s="6"/>
      <c r="B56" s="6"/>
      <c r="C56" s="6"/>
      <c r="D56" s="6"/>
      <c r="E56" s="6"/>
      <c r="F56" s="6"/>
    </row>
    <row r="57" spans="1:6" ht="15" x14ac:dyDescent="0.2">
      <c r="A57" s="6"/>
      <c r="B57" s="6"/>
      <c r="C57" s="6"/>
      <c r="D57" s="6"/>
      <c r="E57" s="6"/>
      <c r="F57" s="6"/>
    </row>
    <row r="58" spans="1:6" ht="15" x14ac:dyDescent="0.2">
      <c r="A58" s="6"/>
      <c r="B58" s="6"/>
      <c r="C58" s="6"/>
      <c r="D58" s="6"/>
      <c r="E58" s="6"/>
      <c r="F58" s="6"/>
    </row>
    <row r="59" spans="1:6" ht="15" x14ac:dyDescent="0.2">
      <c r="A59" s="6"/>
      <c r="B59" s="6"/>
      <c r="C59" s="6"/>
      <c r="D59" s="6"/>
      <c r="E59" s="6"/>
      <c r="F59" s="6"/>
    </row>
    <row r="60" spans="1:6" ht="15" x14ac:dyDescent="0.2">
      <c r="A60" s="6"/>
      <c r="B60" s="6"/>
      <c r="C60" s="6"/>
      <c r="D60" s="6"/>
      <c r="E60" s="6"/>
      <c r="F60" s="6"/>
    </row>
    <row r="61" spans="1:6" ht="15" x14ac:dyDescent="0.2">
      <c r="A61" s="6"/>
      <c r="B61" s="6"/>
      <c r="C61" s="6"/>
      <c r="D61" s="6"/>
      <c r="E61" s="6"/>
      <c r="F61" s="6"/>
    </row>
    <row r="62" spans="1:6" ht="15" x14ac:dyDescent="0.2">
      <c r="A62" s="6"/>
      <c r="B62" s="6"/>
      <c r="C62" s="6"/>
      <c r="D62" s="6"/>
      <c r="E62" s="6"/>
      <c r="F62" s="6"/>
    </row>
    <row r="63" spans="1:6" ht="15" x14ac:dyDescent="0.2">
      <c r="A63" s="6"/>
      <c r="B63" s="6"/>
      <c r="C63" s="6"/>
      <c r="D63" s="6"/>
      <c r="E63" s="6"/>
      <c r="F63" s="6"/>
    </row>
    <row r="64" spans="1:6" ht="15" x14ac:dyDescent="0.2">
      <c r="A64" s="6"/>
      <c r="B64" s="6"/>
      <c r="C64" s="6"/>
      <c r="D64" s="6"/>
      <c r="E64" s="6"/>
      <c r="F64" s="6"/>
    </row>
    <row r="65" spans="1:6" ht="15" x14ac:dyDescent="0.2">
      <c r="A65" s="6"/>
      <c r="B65" s="6"/>
      <c r="C65" s="6"/>
      <c r="D65" s="6"/>
      <c r="E65" s="6"/>
      <c r="F65" s="6"/>
    </row>
    <row r="66" spans="1:6" ht="15" x14ac:dyDescent="0.2">
      <c r="A66" s="6"/>
      <c r="B66" s="6"/>
      <c r="C66" s="6"/>
      <c r="D66" s="6"/>
      <c r="E66" s="6"/>
      <c r="F66" s="6"/>
    </row>
    <row r="67" spans="1:6" ht="15" x14ac:dyDescent="0.2">
      <c r="A67" s="6"/>
      <c r="B67" s="6"/>
      <c r="C67" s="6"/>
      <c r="D67" s="6"/>
      <c r="E67" s="6"/>
      <c r="F67" s="6"/>
    </row>
    <row r="68" spans="1:6" ht="15" x14ac:dyDescent="0.2">
      <c r="A68" s="6"/>
      <c r="B68" s="6"/>
      <c r="C68" s="6"/>
      <c r="D68" s="6"/>
      <c r="E68" s="6"/>
      <c r="F68" s="6"/>
    </row>
    <row r="69" spans="1:6" ht="15" x14ac:dyDescent="0.2">
      <c r="A69" s="6"/>
      <c r="B69" s="6"/>
      <c r="C69" s="6"/>
      <c r="D69" s="6"/>
      <c r="E69" s="6"/>
      <c r="F69" s="6"/>
    </row>
    <row r="70" spans="1:6" ht="15" x14ac:dyDescent="0.2">
      <c r="A70" s="6"/>
      <c r="B70" s="6"/>
      <c r="C70" s="6"/>
      <c r="D70" s="6"/>
      <c r="E70" s="6"/>
      <c r="F70" s="6"/>
    </row>
    <row r="71" spans="1:6" ht="15" x14ac:dyDescent="0.2">
      <c r="A71" s="6"/>
      <c r="B71" s="6"/>
      <c r="C71" s="6"/>
      <c r="D71" s="6"/>
      <c r="E71" s="6"/>
      <c r="F71" s="6"/>
    </row>
    <row r="72" spans="1:6" ht="15" x14ac:dyDescent="0.2">
      <c r="A72" s="6"/>
      <c r="B72" s="6"/>
      <c r="C72" s="6"/>
      <c r="D72" s="6"/>
      <c r="E72" s="6"/>
      <c r="F72" s="6"/>
    </row>
    <row r="73" spans="1:6" ht="15" x14ac:dyDescent="0.2">
      <c r="A73" s="6"/>
      <c r="B73" s="6"/>
      <c r="C73" s="6"/>
      <c r="D73" s="6"/>
      <c r="E73" s="6"/>
      <c r="F73" s="6"/>
    </row>
    <row r="74" spans="1:6" ht="15" x14ac:dyDescent="0.2">
      <c r="A74" s="6"/>
      <c r="B74" s="6"/>
      <c r="C74" s="6"/>
      <c r="D74" s="6"/>
      <c r="E74" s="6"/>
      <c r="F74" s="6"/>
    </row>
    <row r="75" spans="1:6" ht="15" x14ac:dyDescent="0.2">
      <c r="A75" s="6"/>
      <c r="B75" s="6"/>
      <c r="C75" s="6"/>
      <c r="D75" s="6"/>
      <c r="E75" s="6"/>
      <c r="F75" s="6"/>
    </row>
    <row r="76" spans="1:6" ht="15" x14ac:dyDescent="0.2">
      <c r="A76" s="6"/>
      <c r="B76" s="6"/>
      <c r="C76" s="6"/>
      <c r="D76" s="6"/>
      <c r="E76" s="6"/>
      <c r="F76" s="6"/>
    </row>
    <row r="77" spans="1:6" ht="15" x14ac:dyDescent="0.2">
      <c r="A77" s="6"/>
      <c r="B77" s="6"/>
      <c r="C77" s="6"/>
      <c r="D77" s="6"/>
      <c r="E77" s="6"/>
      <c r="F77" s="6"/>
    </row>
    <row r="78" spans="1:6" ht="15" x14ac:dyDescent="0.2">
      <c r="A78" s="6"/>
      <c r="B78" s="6"/>
      <c r="C78" s="6"/>
      <c r="D78" s="6"/>
      <c r="E78" s="6"/>
      <c r="F78" s="6"/>
    </row>
    <row r="79" spans="1:6" ht="15" x14ac:dyDescent="0.2">
      <c r="A79" s="6"/>
      <c r="B79" s="6"/>
      <c r="C79" s="6"/>
      <c r="D79" s="6"/>
      <c r="E79" s="6"/>
      <c r="F79" s="6"/>
    </row>
    <row r="80" spans="1:6" ht="15" x14ac:dyDescent="0.2">
      <c r="A80" s="6"/>
    </row>
  </sheetData>
  <mergeCells count="7">
    <mergeCell ref="C43:J43"/>
    <mergeCell ref="C41:J41"/>
    <mergeCell ref="C39:I39"/>
    <mergeCell ref="A3:D3"/>
    <mergeCell ref="C35:I35"/>
    <mergeCell ref="C36:I36"/>
    <mergeCell ref="C37:J37"/>
  </mergeCells>
  <hyperlinks>
    <hyperlink ref="K14" location="'Commission Reject Code List'!A25" display="053" xr:uid="{00000000-0004-0000-0500-000000000000}"/>
    <hyperlink ref="K16" location="'Commission Reject Code List'!A19" display="'Commission Reject Code List'!A19" xr:uid="{00000000-0004-0000-0500-000001000000}"/>
    <hyperlink ref="K7" location="'Commission Reject Code List'!A5" display="001" xr:uid="{00000000-0004-0000-0500-000002000000}"/>
    <hyperlink ref="K10" location="'Commission Reject Code List'!A6" display="002" xr:uid="{00000000-0004-0000-0500-000003000000}"/>
    <hyperlink ref="K12" location="'Commission Reject Code List'!A17" display="013" xr:uid="{00000000-0004-0000-0500-000004000000}"/>
    <hyperlink ref="A3" location="'Commission Looping Diagram'!B7" display="'Commission Looping Diagram'!B7" xr:uid="{00000000-0004-0000-0500-000005000000}"/>
    <hyperlink ref="I14" location="'Commission Data Dictionary'!A17" display="1001" xr:uid="{00000000-0004-0000-0500-000006000000}"/>
    <hyperlink ref="I16" location="'Commission Data Dictionary'!A17" display="1001" xr:uid="{00000000-0004-0000-0500-000007000000}"/>
    <hyperlink ref="I18" location="'Commission Data Dictionary'!A17" display="1001" xr:uid="{00000000-0004-0000-0500-000008000000}"/>
    <hyperlink ref="I20" location="'Commission Data Dictionary'!A17" display="1001" xr:uid="{00000000-0004-0000-0500-000009000000}"/>
  </hyperlinks>
  <pageMargins left="1" right="0.75" top="1" bottom="1" header="0.5" footer="0.5"/>
  <pageSetup scale="54" orientation="landscape" r:id="rId1"/>
  <headerFooter alignWithMargins="0">
    <oddHeader>&amp;L&amp;"Arial,Italic"&amp;12NSCC - Insurance Processing Services</oddHeader>
    <oddFooter>&amp;C&amp;12Page &amp;P&amp;R&amp;12CONTRACT RECORD #1&amp;L&amp;1#&amp;"Arial"&amp;10&amp;K737373DTCC Public (White)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L137"/>
  <sheetViews>
    <sheetView topLeftCell="A67" zoomScale="80" zoomScaleNormal="80" workbookViewId="0"/>
  </sheetViews>
  <sheetFormatPr defaultRowHeight="12.75" x14ac:dyDescent="0.2"/>
  <cols>
    <col min="1" max="2" width="9.140625" style="2"/>
    <col min="3" max="3" width="11.85546875" style="2" customWidth="1"/>
    <col min="4" max="4" width="9.42578125" style="2" customWidth="1"/>
    <col min="5" max="5" width="4.140625" style="2" customWidth="1"/>
    <col min="6" max="6" width="40" style="2" customWidth="1"/>
    <col min="7" max="7" width="27.85546875" style="2" customWidth="1"/>
    <col min="8" max="8" width="4.42578125" style="2" customWidth="1"/>
    <col min="9" max="9" width="9.140625" style="2"/>
    <col min="10" max="10" width="15.42578125" style="2" customWidth="1"/>
    <col min="11" max="255" width="9.140625" style="2"/>
    <col min="256" max="256" width="3.42578125" style="2" customWidth="1"/>
    <col min="257" max="257" width="43.7109375" style="2" customWidth="1"/>
    <col min="258" max="258" width="17.7109375" style="2" customWidth="1"/>
    <col min="259" max="259" width="2.28515625" style="2" customWidth="1"/>
    <col min="260" max="511" width="9.140625" style="2"/>
    <col min="512" max="512" width="3.42578125" style="2" customWidth="1"/>
    <col min="513" max="513" width="43.7109375" style="2" customWidth="1"/>
    <col min="514" max="514" width="17.7109375" style="2" customWidth="1"/>
    <col min="515" max="515" width="2.28515625" style="2" customWidth="1"/>
    <col min="516" max="767" width="9.140625" style="2"/>
    <col min="768" max="768" width="3.42578125" style="2" customWidth="1"/>
    <col min="769" max="769" width="43.7109375" style="2" customWidth="1"/>
    <col min="770" max="770" width="17.7109375" style="2" customWidth="1"/>
    <col min="771" max="771" width="2.28515625" style="2" customWidth="1"/>
    <col min="772" max="1023" width="9.140625" style="2"/>
    <col min="1024" max="1024" width="3.42578125" style="2" customWidth="1"/>
    <col min="1025" max="1025" width="43.7109375" style="2" customWidth="1"/>
    <col min="1026" max="1026" width="17.7109375" style="2" customWidth="1"/>
    <col min="1027" max="1027" width="2.28515625" style="2" customWidth="1"/>
    <col min="1028" max="1279" width="9.140625" style="2"/>
    <col min="1280" max="1280" width="3.42578125" style="2" customWidth="1"/>
    <col min="1281" max="1281" width="43.7109375" style="2" customWidth="1"/>
    <col min="1282" max="1282" width="17.7109375" style="2" customWidth="1"/>
    <col min="1283" max="1283" width="2.28515625" style="2" customWidth="1"/>
    <col min="1284" max="1535" width="9.140625" style="2"/>
    <col min="1536" max="1536" width="3.42578125" style="2" customWidth="1"/>
    <col min="1537" max="1537" width="43.7109375" style="2" customWidth="1"/>
    <col min="1538" max="1538" width="17.7109375" style="2" customWidth="1"/>
    <col min="1539" max="1539" width="2.28515625" style="2" customWidth="1"/>
    <col min="1540" max="1791" width="9.140625" style="2"/>
    <col min="1792" max="1792" width="3.42578125" style="2" customWidth="1"/>
    <col min="1793" max="1793" width="43.7109375" style="2" customWidth="1"/>
    <col min="1794" max="1794" width="17.7109375" style="2" customWidth="1"/>
    <col min="1795" max="1795" width="2.28515625" style="2" customWidth="1"/>
    <col min="1796" max="2047" width="9.140625" style="2"/>
    <col min="2048" max="2048" width="3.42578125" style="2" customWidth="1"/>
    <col min="2049" max="2049" width="43.7109375" style="2" customWidth="1"/>
    <col min="2050" max="2050" width="17.7109375" style="2" customWidth="1"/>
    <col min="2051" max="2051" width="2.28515625" style="2" customWidth="1"/>
    <col min="2052" max="2303" width="9.140625" style="2"/>
    <col min="2304" max="2304" width="3.42578125" style="2" customWidth="1"/>
    <col min="2305" max="2305" width="43.7109375" style="2" customWidth="1"/>
    <col min="2306" max="2306" width="17.7109375" style="2" customWidth="1"/>
    <col min="2307" max="2307" width="2.28515625" style="2" customWidth="1"/>
    <col min="2308" max="2559" width="9.140625" style="2"/>
    <col min="2560" max="2560" width="3.42578125" style="2" customWidth="1"/>
    <col min="2561" max="2561" width="43.7109375" style="2" customWidth="1"/>
    <col min="2562" max="2562" width="17.7109375" style="2" customWidth="1"/>
    <col min="2563" max="2563" width="2.28515625" style="2" customWidth="1"/>
    <col min="2564" max="2815" width="9.140625" style="2"/>
    <col min="2816" max="2816" width="3.42578125" style="2" customWidth="1"/>
    <col min="2817" max="2817" width="43.7109375" style="2" customWidth="1"/>
    <col min="2818" max="2818" width="17.7109375" style="2" customWidth="1"/>
    <col min="2819" max="2819" width="2.28515625" style="2" customWidth="1"/>
    <col min="2820" max="3071" width="9.140625" style="2"/>
    <col min="3072" max="3072" width="3.42578125" style="2" customWidth="1"/>
    <col min="3073" max="3073" width="43.7109375" style="2" customWidth="1"/>
    <col min="3074" max="3074" width="17.7109375" style="2" customWidth="1"/>
    <col min="3075" max="3075" width="2.28515625" style="2" customWidth="1"/>
    <col min="3076" max="3327" width="9.140625" style="2"/>
    <col min="3328" max="3328" width="3.42578125" style="2" customWidth="1"/>
    <col min="3329" max="3329" width="43.7109375" style="2" customWidth="1"/>
    <col min="3330" max="3330" width="17.7109375" style="2" customWidth="1"/>
    <col min="3331" max="3331" width="2.28515625" style="2" customWidth="1"/>
    <col min="3332" max="3583" width="9.140625" style="2"/>
    <col min="3584" max="3584" width="3.42578125" style="2" customWidth="1"/>
    <col min="3585" max="3585" width="43.7109375" style="2" customWidth="1"/>
    <col min="3586" max="3586" width="17.7109375" style="2" customWidth="1"/>
    <col min="3587" max="3587" width="2.28515625" style="2" customWidth="1"/>
    <col min="3588" max="3839" width="9.140625" style="2"/>
    <col min="3840" max="3840" width="3.42578125" style="2" customWidth="1"/>
    <col min="3841" max="3841" width="43.7109375" style="2" customWidth="1"/>
    <col min="3842" max="3842" width="17.7109375" style="2" customWidth="1"/>
    <col min="3843" max="3843" width="2.28515625" style="2" customWidth="1"/>
    <col min="3844" max="4095" width="9.140625" style="2"/>
    <col min="4096" max="4096" width="3.42578125" style="2" customWidth="1"/>
    <col min="4097" max="4097" width="43.7109375" style="2" customWidth="1"/>
    <col min="4098" max="4098" width="17.7109375" style="2" customWidth="1"/>
    <col min="4099" max="4099" width="2.28515625" style="2" customWidth="1"/>
    <col min="4100" max="4351" width="9.140625" style="2"/>
    <col min="4352" max="4352" width="3.42578125" style="2" customWidth="1"/>
    <col min="4353" max="4353" width="43.7109375" style="2" customWidth="1"/>
    <col min="4354" max="4354" width="17.7109375" style="2" customWidth="1"/>
    <col min="4355" max="4355" width="2.28515625" style="2" customWidth="1"/>
    <col min="4356" max="4607" width="9.140625" style="2"/>
    <col min="4608" max="4608" width="3.42578125" style="2" customWidth="1"/>
    <col min="4609" max="4609" width="43.7109375" style="2" customWidth="1"/>
    <col min="4610" max="4610" width="17.7109375" style="2" customWidth="1"/>
    <col min="4611" max="4611" width="2.28515625" style="2" customWidth="1"/>
    <col min="4612" max="4863" width="9.140625" style="2"/>
    <col min="4864" max="4864" width="3.42578125" style="2" customWidth="1"/>
    <col min="4865" max="4865" width="43.7109375" style="2" customWidth="1"/>
    <col min="4866" max="4866" width="17.7109375" style="2" customWidth="1"/>
    <col min="4867" max="4867" width="2.28515625" style="2" customWidth="1"/>
    <col min="4868" max="5119" width="9.140625" style="2"/>
    <col min="5120" max="5120" width="3.42578125" style="2" customWidth="1"/>
    <col min="5121" max="5121" width="43.7109375" style="2" customWidth="1"/>
    <col min="5122" max="5122" width="17.7109375" style="2" customWidth="1"/>
    <col min="5123" max="5123" width="2.28515625" style="2" customWidth="1"/>
    <col min="5124" max="5375" width="9.140625" style="2"/>
    <col min="5376" max="5376" width="3.42578125" style="2" customWidth="1"/>
    <col min="5377" max="5377" width="43.7109375" style="2" customWidth="1"/>
    <col min="5378" max="5378" width="17.7109375" style="2" customWidth="1"/>
    <col min="5379" max="5379" width="2.28515625" style="2" customWidth="1"/>
    <col min="5380" max="5631" width="9.140625" style="2"/>
    <col min="5632" max="5632" width="3.42578125" style="2" customWidth="1"/>
    <col min="5633" max="5633" width="43.7109375" style="2" customWidth="1"/>
    <col min="5634" max="5634" width="17.7109375" style="2" customWidth="1"/>
    <col min="5635" max="5635" width="2.28515625" style="2" customWidth="1"/>
    <col min="5636" max="5887" width="9.140625" style="2"/>
    <col min="5888" max="5888" width="3.42578125" style="2" customWidth="1"/>
    <col min="5889" max="5889" width="43.7109375" style="2" customWidth="1"/>
    <col min="5890" max="5890" width="17.7109375" style="2" customWidth="1"/>
    <col min="5891" max="5891" width="2.28515625" style="2" customWidth="1"/>
    <col min="5892" max="6143" width="9.140625" style="2"/>
    <col min="6144" max="6144" width="3.42578125" style="2" customWidth="1"/>
    <col min="6145" max="6145" width="43.7109375" style="2" customWidth="1"/>
    <col min="6146" max="6146" width="17.7109375" style="2" customWidth="1"/>
    <col min="6147" max="6147" width="2.28515625" style="2" customWidth="1"/>
    <col min="6148" max="6399" width="9.140625" style="2"/>
    <col min="6400" max="6400" width="3.42578125" style="2" customWidth="1"/>
    <col min="6401" max="6401" width="43.7109375" style="2" customWidth="1"/>
    <col min="6402" max="6402" width="17.7109375" style="2" customWidth="1"/>
    <col min="6403" max="6403" width="2.28515625" style="2" customWidth="1"/>
    <col min="6404" max="6655" width="9.140625" style="2"/>
    <col min="6656" max="6656" width="3.42578125" style="2" customWidth="1"/>
    <col min="6657" max="6657" width="43.7109375" style="2" customWidth="1"/>
    <col min="6658" max="6658" width="17.7109375" style="2" customWidth="1"/>
    <col min="6659" max="6659" width="2.28515625" style="2" customWidth="1"/>
    <col min="6660" max="6911" width="9.140625" style="2"/>
    <col min="6912" max="6912" width="3.42578125" style="2" customWidth="1"/>
    <col min="6913" max="6913" width="43.7109375" style="2" customWidth="1"/>
    <col min="6914" max="6914" width="17.7109375" style="2" customWidth="1"/>
    <col min="6915" max="6915" width="2.28515625" style="2" customWidth="1"/>
    <col min="6916" max="7167" width="9.140625" style="2"/>
    <col min="7168" max="7168" width="3.42578125" style="2" customWidth="1"/>
    <col min="7169" max="7169" width="43.7109375" style="2" customWidth="1"/>
    <col min="7170" max="7170" width="17.7109375" style="2" customWidth="1"/>
    <col min="7171" max="7171" width="2.28515625" style="2" customWidth="1"/>
    <col min="7172" max="7423" width="9.140625" style="2"/>
    <col min="7424" max="7424" width="3.42578125" style="2" customWidth="1"/>
    <col min="7425" max="7425" width="43.7109375" style="2" customWidth="1"/>
    <col min="7426" max="7426" width="17.7109375" style="2" customWidth="1"/>
    <col min="7427" max="7427" width="2.28515625" style="2" customWidth="1"/>
    <col min="7428" max="7679" width="9.140625" style="2"/>
    <col min="7680" max="7680" width="3.42578125" style="2" customWidth="1"/>
    <col min="7681" max="7681" width="43.7109375" style="2" customWidth="1"/>
    <col min="7682" max="7682" width="17.7109375" style="2" customWidth="1"/>
    <col min="7683" max="7683" width="2.28515625" style="2" customWidth="1"/>
    <col min="7684" max="7935" width="9.140625" style="2"/>
    <col min="7936" max="7936" width="3.42578125" style="2" customWidth="1"/>
    <col min="7937" max="7937" width="43.7109375" style="2" customWidth="1"/>
    <col min="7938" max="7938" width="17.7109375" style="2" customWidth="1"/>
    <col min="7939" max="7939" width="2.28515625" style="2" customWidth="1"/>
    <col min="7940" max="8191" width="9.140625" style="2"/>
    <col min="8192" max="8192" width="3.42578125" style="2" customWidth="1"/>
    <col min="8193" max="8193" width="43.7109375" style="2" customWidth="1"/>
    <col min="8194" max="8194" width="17.7109375" style="2" customWidth="1"/>
    <col min="8195" max="8195" width="2.28515625" style="2" customWidth="1"/>
    <col min="8196" max="8447" width="9.140625" style="2"/>
    <col min="8448" max="8448" width="3.42578125" style="2" customWidth="1"/>
    <col min="8449" max="8449" width="43.7109375" style="2" customWidth="1"/>
    <col min="8450" max="8450" width="17.7109375" style="2" customWidth="1"/>
    <col min="8451" max="8451" width="2.28515625" style="2" customWidth="1"/>
    <col min="8452" max="8703" width="9.140625" style="2"/>
    <col min="8704" max="8704" width="3.42578125" style="2" customWidth="1"/>
    <col min="8705" max="8705" width="43.7109375" style="2" customWidth="1"/>
    <col min="8706" max="8706" width="17.7109375" style="2" customWidth="1"/>
    <col min="8707" max="8707" width="2.28515625" style="2" customWidth="1"/>
    <col min="8708" max="8959" width="9.140625" style="2"/>
    <col min="8960" max="8960" width="3.42578125" style="2" customWidth="1"/>
    <col min="8961" max="8961" width="43.7109375" style="2" customWidth="1"/>
    <col min="8962" max="8962" width="17.7109375" style="2" customWidth="1"/>
    <col min="8963" max="8963" width="2.28515625" style="2" customWidth="1"/>
    <col min="8964" max="9215" width="9.140625" style="2"/>
    <col min="9216" max="9216" width="3.42578125" style="2" customWidth="1"/>
    <col min="9217" max="9217" width="43.7109375" style="2" customWidth="1"/>
    <col min="9218" max="9218" width="17.7109375" style="2" customWidth="1"/>
    <col min="9219" max="9219" width="2.28515625" style="2" customWidth="1"/>
    <col min="9220" max="9471" width="9.140625" style="2"/>
    <col min="9472" max="9472" width="3.42578125" style="2" customWidth="1"/>
    <col min="9473" max="9473" width="43.7109375" style="2" customWidth="1"/>
    <col min="9474" max="9474" width="17.7109375" style="2" customWidth="1"/>
    <col min="9475" max="9475" width="2.28515625" style="2" customWidth="1"/>
    <col min="9476" max="9727" width="9.140625" style="2"/>
    <col min="9728" max="9728" width="3.42578125" style="2" customWidth="1"/>
    <col min="9729" max="9729" width="43.7109375" style="2" customWidth="1"/>
    <col min="9730" max="9730" width="17.7109375" style="2" customWidth="1"/>
    <col min="9731" max="9731" width="2.28515625" style="2" customWidth="1"/>
    <col min="9732" max="9983" width="9.140625" style="2"/>
    <col min="9984" max="9984" width="3.42578125" style="2" customWidth="1"/>
    <col min="9985" max="9985" width="43.7109375" style="2" customWidth="1"/>
    <col min="9986" max="9986" width="17.7109375" style="2" customWidth="1"/>
    <col min="9987" max="9987" width="2.28515625" style="2" customWidth="1"/>
    <col min="9988" max="10239" width="9.140625" style="2"/>
    <col min="10240" max="10240" width="3.42578125" style="2" customWidth="1"/>
    <col min="10241" max="10241" width="43.7109375" style="2" customWidth="1"/>
    <col min="10242" max="10242" width="17.7109375" style="2" customWidth="1"/>
    <col min="10243" max="10243" width="2.28515625" style="2" customWidth="1"/>
    <col min="10244" max="10495" width="9.140625" style="2"/>
    <col min="10496" max="10496" width="3.42578125" style="2" customWidth="1"/>
    <col min="10497" max="10497" width="43.7109375" style="2" customWidth="1"/>
    <col min="10498" max="10498" width="17.7109375" style="2" customWidth="1"/>
    <col min="10499" max="10499" width="2.28515625" style="2" customWidth="1"/>
    <col min="10500" max="10751" width="9.140625" style="2"/>
    <col min="10752" max="10752" width="3.42578125" style="2" customWidth="1"/>
    <col min="10753" max="10753" width="43.7109375" style="2" customWidth="1"/>
    <col min="10754" max="10754" width="17.7109375" style="2" customWidth="1"/>
    <col min="10755" max="10755" width="2.28515625" style="2" customWidth="1"/>
    <col min="10756" max="11007" width="9.140625" style="2"/>
    <col min="11008" max="11008" width="3.42578125" style="2" customWidth="1"/>
    <col min="11009" max="11009" width="43.7109375" style="2" customWidth="1"/>
    <col min="11010" max="11010" width="17.7109375" style="2" customWidth="1"/>
    <col min="11011" max="11011" width="2.28515625" style="2" customWidth="1"/>
    <col min="11012" max="11263" width="9.140625" style="2"/>
    <col min="11264" max="11264" width="3.42578125" style="2" customWidth="1"/>
    <col min="11265" max="11265" width="43.7109375" style="2" customWidth="1"/>
    <col min="11266" max="11266" width="17.7109375" style="2" customWidth="1"/>
    <col min="11267" max="11267" width="2.28515625" style="2" customWidth="1"/>
    <col min="11268" max="11519" width="9.140625" style="2"/>
    <col min="11520" max="11520" width="3.42578125" style="2" customWidth="1"/>
    <col min="11521" max="11521" width="43.7109375" style="2" customWidth="1"/>
    <col min="11522" max="11522" width="17.7109375" style="2" customWidth="1"/>
    <col min="11523" max="11523" width="2.28515625" style="2" customWidth="1"/>
    <col min="11524" max="11775" width="9.140625" style="2"/>
    <col min="11776" max="11776" width="3.42578125" style="2" customWidth="1"/>
    <col min="11777" max="11777" width="43.7109375" style="2" customWidth="1"/>
    <col min="11778" max="11778" width="17.7109375" style="2" customWidth="1"/>
    <col min="11779" max="11779" width="2.28515625" style="2" customWidth="1"/>
    <col min="11780" max="12031" width="9.140625" style="2"/>
    <col min="12032" max="12032" width="3.42578125" style="2" customWidth="1"/>
    <col min="12033" max="12033" width="43.7109375" style="2" customWidth="1"/>
    <col min="12034" max="12034" width="17.7109375" style="2" customWidth="1"/>
    <col min="12035" max="12035" width="2.28515625" style="2" customWidth="1"/>
    <col min="12036" max="12287" width="9.140625" style="2"/>
    <col min="12288" max="12288" width="3.42578125" style="2" customWidth="1"/>
    <col min="12289" max="12289" width="43.7109375" style="2" customWidth="1"/>
    <col min="12290" max="12290" width="17.7109375" style="2" customWidth="1"/>
    <col min="12291" max="12291" width="2.28515625" style="2" customWidth="1"/>
    <col min="12292" max="12543" width="9.140625" style="2"/>
    <col min="12544" max="12544" width="3.42578125" style="2" customWidth="1"/>
    <col min="12545" max="12545" width="43.7109375" style="2" customWidth="1"/>
    <col min="12546" max="12546" width="17.7109375" style="2" customWidth="1"/>
    <col min="12547" max="12547" width="2.28515625" style="2" customWidth="1"/>
    <col min="12548" max="12799" width="9.140625" style="2"/>
    <col min="12800" max="12800" width="3.42578125" style="2" customWidth="1"/>
    <col min="12801" max="12801" width="43.7109375" style="2" customWidth="1"/>
    <col min="12802" max="12802" width="17.7109375" style="2" customWidth="1"/>
    <col min="12803" max="12803" width="2.28515625" style="2" customWidth="1"/>
    <col min="12804" max="13055" width="9.140625" style="2"/>
    <col min="13056" max="13056" width="3.42578125" style="2" customWidth="1"/>
    <col min="13057" max="13057" width="43.7109375" style="2" customWidth="1"/>
    <col min="13058" max="13058" width="17.7109375" style="2" customWidth="1"/>
    <col min="13059" max="13059" width="2.28515625" style="2" customWidth="1"/>
    <col min="13060" max="13311" width="9.140625" style="2"/>
    <col min="13312" max="13312" width="3.42578125" style="2" customWidth="1"/>
    <col min="13313" max="13313" width="43.7109375" style="2" customWidth="1"/>
    <col min="13314" max="13314" width="17.7109375" style="2" customWidth="1"/>
    <col min="13315" max="13315" width="2.28515625" style="2" customWidth="1"/>
    <col min="13316" max="13567" width="9.140625" style="2"/>
    <col min="13568" max="13568" width="3.42578125" style="2" customWidth="1"/>
    <col min="13569" max="13569" width="43.7109375" style="2" customWidth="1"/>
    <col min="13570" max="13570" width="17.7109375" style="2" customWidth="1"/>
    <col min="13571" max="13571" width="2.28515625" style="2" customWidth="1"/>
    <col min="13572" max="13823" width="9.140625" style="2"/>
    <col min="13824" max="13824" width="3.42578125" style="2" customWidth="1"/>
    <col min="13825" max="13825" width="43.7109375" style="2" customWidth="1"/>
    <col min="13826" max="13826" width="17.7109375" style="2" customWidth="1"/>
    <col min="13827" max="13827" width="2.28515625" style="2" customWidth="1"/>
    <col min="13828" max="14079" width="9.140625" style="2"/>
    <col min="14080" max="14080" width="3.42578125" style="2" customWidth="1"/>
    <col min="14081" max="14081" width="43.7109375" style="2" customWidth="1"/>
    <col min="14082" max="14082" width="17.7109375" style="2" customWidth="1"/>
    <col min="14083" max="14083" width="2.28515625" style="2" customWidth="1"/>
    <col min="14084" max="14335" width="9.140625" style="2"/>
    <col min="14336" max="14336" width="3.42578125" style="2" customWidth="1"/>
    <col min="14337" max="14337" width="43.7109375" style="2" customWidth="1"/>
    <col min="14338" max="14338" width="17.7109375" style="2" customWidth="1"/>
    <col min="14339" max="14339" width="2.28515625" style="2" customWidth="1"/>
    <col min="14340" max="14591" width="9.140625" style="2"/>
    <col min="14592" max="14592" width="3.42578125" style="2" customWidth="1"/>
    <col min="14593" max="14593" width="43.7109375" style="2" customWidth="1"/>
    <col min="14594" max="14594" width="17.7109375" style="2" customWidth="1"/>
    <col min="14595" max="14595" width="2.28515625" style="2" customWidth="1"/>
    <col min="14596" max="14847" width="9.140625" style="2"/>
    <col min="14848" max="14848" width="3.42578125" style="2" customWidth="1"/>
    <col min="14849" max="14849" width="43.7109375" style="2" customWidth="1"/>
    <col min="14850" max="14850" width="17.7109375" style="2" customWidth="1"/>
    <col min="14851" max="14851" width="2.28515625" style="2" customWidth="1"/>
    <col min="14852" max="15103" width="9.140625" style="2"/>
    <col min="15104" max="15104" width="3.42578125" style="2" customWidth="1"/>
    <col min="15105" max="15105" width="43.7109375" style="2" customWidth="1"/>
    <col min="15106" max="15106" width="17.7109375" style="2" customWidth="1"/>
    <col min="15107" max="15107" width="2.28515625" style="2" customWidth="1"/>
    <col min="15108" max="15359" width="9.140625" style="2"/>
    <col min="15360" max="15360" width="3.42578125" style="2" customWidth="1"/>
    <col min="15361" max="15361" width="43.7109375" style="2" customWidth="1"/>
    <col min="15362" max="15362" width="17.7109375" style="2" customWidth="1"/>
    <col min="15363" max="15363" width="2.28515625" style="2" customWidth="1"/>
    <col min="15364" max="15615" width="9.140625" style="2"/>
    <col min="15616" max="15616" width="3.42578125" style="2" customWidth="1"/>
    <col min="15617" max="15617" width="43.7109375" style="2" customWidth="1"/>
    <col min="15618" max="15618" width="17.7109375" style="2" customWidth="1"/>
    <col min="15619" max="15619" width="2.28515625" style="2" customWidth="1"/>
    <col min="15620" max="15871" width="9.140625" style="2"/>
    <col min="15872" max="15872" width="3.42578125" style="2" customWidth="1"/>
    <col min="15873" max="15873" width="43.7109375" style="2" customWidth="1"/>
    <col min="15874" max="15874" width="17.7109375" style="2" customWidth="1"/>
    <col min="15875" max="15875" width="2.28515625" style="2" customWidth="1"/>
    <col min="15876" max="16127" width="9.140625" style="2"/>
    <col min="16128" max="16128" width="3.42578125" style="2" customWidth="1"/>
    <col min="16129" max="16129" width="43.7109375" style="2" customWidth="1"/>
    <col min="16130" max="16130" width="17.7109375" style="2" customWidth="1"/>
    <col min="16131" max="16131" width="2.28515625" style="2" customWidth="1"/>
    <col min="16132" max="16384" width="9.140625" style="2"/>
  </cols>
  <sheetData>
    <row r="1" spans="1:11" customFormat="1" ht="18" x14ac:dyDescent="0.25">
      <c r="A1" s="69" t="s">
        <v>189</v>
      </c>
      <c r="B1" s="68"/>
      <c r="C1" s="167"/>
      <c r="D1" s="68"/>
      <c r="E1" s="68"/>
      <c r="F1" s="68"/>
      <c r="G1" s="68"/>
      <c r="H1" s="68"/>
      <c r="I1" s="68"/>
      <c r="J1" s="68"/>
      <c r="K1" s="68"/>
    </row>
    <row r="2" spans="1:11" customFormat="1" ht="15" x14ac:dyDescent="0.25">
      <c r="A2" s="68"/>
      <c r="B2" s="68"/>
      <c r="C2" s="167"/>
      <c r="D2" s="68"/>
      <c r="E2" s="68"/>
      <c r="F2" s="68"/>
      <c r="G2" s="68"/>
      <c r="H2" s="68"/>
      <c r="I2" s="68"/>
      <c r="J2" s="68"/>
      <c r="K2" s="68"/>
    </row>
    <row r="3" spans="1:11" customFormat="1" ht="15.75" x14ac:dyDescent="0.25">
      <c r="A3" s="99" t="s">
        <v>839</v>
      </c>
      <c r="B3" s="99"/>
      <c r="C3" s="302"/>
      <c r="D3" s="99"/>
      <c r="E3" s="68"/>
      <c r="F3" s="68"/>
      <c r="G3" s="68"/>
      <c r="H3" s="68"/>
      <c r="I3" s="68"/>
      <c r="J3" s="68"/>
      <c r="K3" s="68"/>
    </row>
    <row r="4" spans="1:11" ht="31.5" x14ac:dyDescent="0.25">
      <c r="A4" s="70" t="s">
        <v>149</v>
      </c>
      <c r="B4" s="70" t="s">
        <v>150</v>
      </c>
      <c r="C4" s="303" t="s">
        <v>47</v>
      </c>
      <c r="D4" s="70" t="s">
        <v>48</v>
      </c>
      <c r="E4" s="71"/>
      <c r="F4" s="71" t="s">
        <v>49</v>
      </c>
      <c r="G4" s="71" t="s">
        <v>50</v>
      </c>
      <c r="H4" s="71"/>
      <c r="I4" s="70" t="s">
        <v>151</v>
      </c>
      <c r="J4" s="72" t="s">
        <v>152</v>
      </c>
      <c r="K4" s="72" t="s">
        <v>40</v>
      </c>
    </row>
    <row r="5" spans="1:11" ht="15.75" x14ac:dyDescent="0.25">
      <c r="A5" s="7"/>
      <c r="B5" s="7"/>
      <c r="C5" s="89"/>
      <c r="D5" s="89"/>
      <c r="E5" s="92"/>
      <c r="F5" s="92"/>
      <c r="G5" s="92"/>
      <c r="H5" s="92"/>
      <c r="I5" s="7"/>
      <c r="J5" s="7"/>
      <c r="K5" s="7"/>
    </row>
    <row r="6" spans="1:11" s="9" customFormat="1" ht="15" x14ac:dyDescent="0.25">
      <c r="A6" s="76">
        <v>1</v>
      </c>
      <c r="B6" s="76">
        <v>1</v>
      </c>
      <c r="C6" s="169">
        <v>1</v>
      </c>
      <c r="D6" s="76" t="s">
        <v>9</v>
      </c>
      <c r="E6" s="4"/>
      <c r="F6" s="4" t="s">
        <v>10</v>
      </c>
      <c r="G6" s="4" t="s">
        <v>11</v>
      </c>
      <c r="H6" s="4"/>
      <c r="I6" s="140"/>
      <c r="J6" s="76" t="s">
        <v>62</v>
      </c>
      <c r="K6" s="83" t="s">
        <v>153</v>
      </c>
    </row>
    <row r="7" spans="1:11" s="9" customFormat="1" ht="15" x14ac:dyDescent="0.25">
      <c r="A7" s="76"/>
      <c r="B7" s="76"/>
      <c r="C7" s="169"/>
      <c r="D7" s="76"/>
      <c r="E7" s="4"/>
      <c r="F7" s="4"/>
      <c r="G7" s="4"/>
      <c r="H7" s="4"/>
      <c r="I7" s="84"/>
      <c r="J7" s="76"/>
      <c r="K7" s="82"/>
    </row>
    <row r="8" spans="1:11" s="9" customFormat="1" ht="15" x14ac:dyDescent="0.25">
      <c r="A8" s="169">
        <f>SUM(B6+1)</f>
        <v>2</v>
      </c>
      <c r="B8" s="169">
        <f>SUM(A8+C8)-1</f>
        <v>3</v>
      </c>
      <c r="C8" s="169">
        <v>2</v>
      </c>
      <c r="D8" s="76" t="s">
        <v>9</v>
      </c>
      <c r="E8" s="4"/>
      <c r="F8" s="4" t="s">
        <v>12</v>
      </c>
      <c r="G8" s="93">
        <v>25</v>
      </c>
      <c r="H8" s="4"/>
      <c r="I8" s="140"/>
      <c r="J8" s="76" t="s">
        <v>62</v>
      </c>
      <c r="K8" s="83" t="s">
        <v>154</v>
      </c>
    </row>
    <row r="9" spans="1:11" s="9" customFormat="1" ht="15" x14ac:dyDescent="0.25">
      <c r="A9" s="76"/>
      <c r="B9" s="76"/>
      <c r="C9" s="169"/>
      <c r="D9" s="76"/>
      <c r="E9" s="4"/>
      <c r="F9" s="4"/>
      <c r="G9" s="93"/>
      <c r="H9" s="4"/>
      <c r="I9" s="87"/>
      <c r="J9" s="76"/>
      <c r="K9" s="82"/>
    </row>
    <row r="10" spans="1:11" s="9" customFormat="1" ht="15" x14ac:dyDescent="0.25">
      <c r="A10" s="169">
        <f>SUM(B8+1)</f>
        <v>4</v>
      </c>
      <c r="B10" s="169">
        <f>SUM(A10+C10)-1</f>
        <v>5</v>
      </c>
      <c r="C10" s="169">
        <v>2</v>
      </c>
      <c r="D10" s="76" t="s">
        <v>9</v>
      </c>
      <c r="E10" s="4"/>
      <c r="F10" s="4" t="s">
        <v>13</v>
      </c>
      <c r="G10" s="94" t="s">
        <v>14</v>
      </c>
      <c r="H10" s="4"/>
      <c r="I10" s="140"/>
      <c r="J10" s="76" t="s">
        <v>62</v>
      </c>
      <c r="K10" s="83" t="s">
        <v>204</v>
      </c>
    </row>
    <row r="11" spans="1:11" s="9" customFormat="1" ht="15" x14ac:dyDescent="0.25">
      <c r="A11" s="90"/>
      <c r="B11" s="90"/>
      <c r="C11" s="90"/>
      <c r="D11" s="90"/>
      <c r="E11" s="4"/>
      <c r="F11" s="95"/>
      <c r="G11" s="94"/>
      <c r="H11" s="4"/>
      <c r="I11" s="87"/>
      <c r="J11" s="76"/>
      <c r="K11" s="82"/>
    </row>
    <row r="12" spans="1:11" s="9" customFormat="1" ht="30" x14ac:dyDescent="0.2">
      <c r="A12" s="169">
        <f>SUM(B10+1)</f>
        <v>6</v>
      </c>
      <c r="B12" s="169">
        <f>SUM(A12+C12)-1</f>
        <v>25</v>
      </c>
      <c r="C12" s="169">
        <v>20</v>
      </c>
      <c r="D12" s="76" t="s">
        <v>9</v>
      </c>
      <c r="E12" s="4"/>
      <c r="F12" s="95" t="s">
        <v>15</v>
      </c>
      <c r="G12" s="96" t="s">
        <v>16</v>
      </c>
      <c r="H12" s="4"/>
      <c r="I12" s="60" t="s">
        <v>356</v>
      </c>
      <c r="J12" s="76" t="s">
        <v>62</v>
      </c>
      <c r="K12" s="83" t="s">
        <v>205</v>
      </c>
    </row>
    <row r="13" spans="1:11" s="9" customFormat="1" ht="15" x14ac:dyDescent="0.25">
      <c r="A13" s="76"/>
      <c r="B13" s="76"/>
      <c r="C13" s="169"/>
      <c r="D13" s="76"/>
      <c r="E13" s="4"/>
      <c r="F13" s="95"/>
      <c r="G13" s="96"/>
      <c r="H13" s="4"/>
      <c r="I13" s="87"/>
      <c r="J13" s="76"/>
      <c r="K13" s="82"/>
    </row>
    <row r="14" spans="1:11" s="9" customFormat="1" ht="15" x14ac:dyDescent="0.2">
      <c r="A14" s="169">
        <f>SUM(B12+1)</f>
        <v>26</v>
      </c>
      <c r="B14" s="169">
        <f>SUM(A14+C14)-1</f>
        <v>28</v>
      </c>
      <c r="C14" s="169">
        <v>3</v>
      </c>
      <c r="D14" s="85" t="s">
        <v>9</v>
      </c>
      <c r="E14" s="4"/>
      <c r="F14" s="97" t="s">
        <v>343</v>
      </c>
      <c r="G14" s="94" t="s">
        <v>18</v>
      </c>
      <c r="H14" s="4"/>
      <c r="I14" s="60" t="s">
        <v>360</v>
      </c>
      <c r="J14" s="85" t="s">
        <v>62</v>
      </c>
      <c r="K14" s="85">
        <v>486</v>
      </c>
    </row>
    <row r="15" spans="1:11" s="9" customFormat="1" ht="15" x14ac:dyDescent="0.25">
      <c r="A15" s="85"/>
      <c r="B15" s="85"/>
      <c r="C15" s="169"/>
      <c r="D15" s="85"/>
      <c r="E15" s="4"/>
      <c r="F15" s="97"/>
      <c r="G15" s="94"/>
      <c r="H15" s="4"/>
      <c r="I15" s="87"/>
      <c r="J15" s="85"/>
      <c r="K15" s="90"/>
    </row>
    <row r="16" spans="1:11" s="9" customFormat="1" ht="15" x14ac:dyDescent="0.2">
      <c r="A16" s="169">
        <f>SUM(B14+1)</f>
        <v>29</v>
      </c>
      <c r="B16" s="169">
        <f>SUM(A16+C16)-1</f>
        <v>48</v>
      </c>
      <c r="C16" s="3">
        <v>20</v>
      </c>
      <c r="D16" s="3" t="s">
        <v>9</v>
      </c>
      <c r="E16" s="4"/>
      <c r="F16" s="97" t="s">
        <v>19</v>
      </c>
      <c r="G16" s="94"/>
      <c r="H16" s="4"/>
      <c r="I16" s="60" t="s">
        <v>361</v>
      </c>
      <c r="J16" s="85" t="s">
        <v>182</v>
      </c>
      <c r="K16" s="85"/>
    </row>
    <row r="17" spans="1:12" s="9" customFormat="1" ht="15" x14ac:dyDescent="0.25">
      <c r="A17" s="90"/>
      <c r="B17" s="90"/>
      <c r="C17" s="3"/>
      <c r="D17" s="3"/>
      <c r="E17" s="4"/>
      <c r="F17" s="97"/>
      <c r="G17" s="94"/>
      <c r="H17" s="4"/>
      <c r="I17" s="155"/>
      <c r="J17" s="85"/>
      <c r="K17" s="90"/>
    </row>
    <row r="18" spans="1:12" s="9" customFormat="1" ht="15" x14ac:dyDescent="0.2">
      <c r="A18" s="169">
        <f>SUM(B16+1)</f>
        <v>49</v>
      </c>
      <c r="B18" s="169">
        <f>SUM(A18+C18)-1</f>
        <v>56</v>
      </c>
      <c r="C18" s="3">
        <v>8</v>
      </c>
      <c r="D18" s="3" t="s">
        <v>3</v>
      </c>
      <c r="E18" s="4"/>
      <c r="F18" s="97" t="s">
        <v>20</v>
      </c>
      <c r="G18" s="94" t="s">
        <v>201</v>
      </c>
      <c r="H18" s="4"/>
      <c r="I18" s="60" t="s">
        <v>362</v>
      </c>
      <c r="J18" s="85" t="s">
        <v>62</v>
      </c>
      <c r="K18" s="85">
        <v>487</v>
      </c>
    </row>
    <row r="19" spans="1:12" s="9" customFormat="1" ht="15" x14ac:dyDescent="0.25">
      <c r="A19" s="90"/>
      <c r="B19" s="90"/>
      <c r="C19" s="3"/>
      <c r="D19" s="3"/>
      <c r="E19" s="4"/>
      <c r="F19" s="97"/>
      <c r="G19" s="94"/>
      <c r="H19" s="4"/>
      <c r="I19" s="87"/>
      <c r="J19" s="85"/>
      <c r="K19" s="90"/>
    </row>
    <row r="20" spans="1:12" s="9" customFormat="1" ht="15" x14ac:dyDescent="0.2">
      <c r="A20" s="169">
        <f>SUM(B18+1)</f>
        <v>57</v>
      </c>
      <c r="B20" s="169">
        <f>SUM(A20+C20)-1</f>
        <v>64</v>
      </c>
      <c r="C20" s="3">
        <v>8</v>
      </c>
      <c r="D20" s="3" t="s">
        <v>3</v>
      </c>
      <c r="E20" s="4"/>
      <c r="F20" s="97" t="s">
        <v>21</v>
      </c>
      <c r="G20" s="94" t="s">
        <v>201</v>
      </c>
      <c r="H20" s="4"/>
      <c r="I20" s="60" t="s">
        <v>363</v>
      </c>
      <c r="J20" s="85" t="s">
        <v>182</v>
      </c>
      <c r="K20" s="85">
        <v>488</v>
      </c>
    </row>
    <row r="21" spans="1:12" s="9" customFormat="1" ht="15" x14ac:dyDescent="0.25">
      <c r="A21" s="90"/>
      <c r="B21" s="90"/>
      <c r="C21" s="3"/>
      <c r="D21" s="3"/>
      <c r="E21" s="4"/>
      <c r="F21" s="97"/>
      <c r="G21" s="94"/>
      <c r="H21" s="4"/>
      <c r="I21" s="87"/>
      <c r="J21" s="85"/>
      <c r="K21" s="85"/>
    </row>
    <row r="22" spans="1:12" s="9" customFormat="1" ht="15" x14ac:dyDescent="0.2">
      <c r="A22" s="169">
        <f>SUM(B20+1)</f>
        <v>65</v>
      </c>
      <c r="B22" s="169">
        <f>SUM(A22+C22)-1</f>
        <v>68</v>
      </c>
      <c r="C22" s="3">
        <v>4</v>
      </c>
      <c r="D22" s="3" t="s">
        <v>9</v>
      </c>
      <c r="E22" s="4"/>
      <c r="F22" s="98" t="s">
        <v>22</v>
      </c>
      <c r="G22" s="94"/>
      <c r="H22" s="4"/>
      <c r="I22" s="60" t="s">
        <v>364</v>
      </c>
      <c r="J22" s="85" t="s">
        <v>182</v>
      </c>
      <c r="K22" s="85"/>
    </row>
    <row r="23" spans="1:12" s="9" customFormat="1" ht="15" x14ac:dyDescent="0.25">
      <c r="A23" s="90"/>
      <c r="B23" s="90"/>
      <c r="C23" s="3"/>
      <c r="D23" s="3"/>
      <c r="E23" s="4"/>
      <c r="F23" s="4"/>
      <c r="G23" s="94"/>
      <c r="H23" s="4"/>
      <c r="I23" s="170"/>
      <c r="J23" s="169"/>
      <c r="K23" s="90"/>
    </row>
    <row r="24" spans="1:12" s="9" customFormat="1" ht="15" x14ac:dyDescent="0.25">
      <c r="A24" s="169">
        <f>SUM(B22+1)</f>
        <v>69</v>
      </c>
      <c r="B24" s="169">
        <f>SUM(A24+C24)-1</f>
        <v>70</v>
      </c>
      <c r="C24" s="3">
        <v>2</v>
      </c>
      <c r="D24" s="3" t="s">
        <v>9</v>
      </c>
      <c r="E24" s="4"/>
      <c r="F24" s="4" t="s">
        <v>428</v>
      </c>
      <c r="G24" s="94" t="s">
        <v>18</v>
      </c>
      <c r="H24" s="4"/>
      <c r="I24" s="170" t="s">
        <v>365</v>
      </c>
      <c r="J24" s="169" t="s">
        <v>182</v>
      </c>
      <c r="K24" s="169">
        <v>489</v>
      </c>
    </row>
    <row r="25" spans="1:12" s="9" customFormat="1" ht="15" x14ac:dyDescent="0.25">
      <c r="A25" s="90"/>
      <c r="B25" s="90"/>
      <c r="C25" s="3"/>
      <c r="D25" s="3"/>
      <c r="E25" s="4"/>
      <c r="F25" s="4"/>
      <c r="G25" s="94"/>
      <c r="H25" s="4"/>
      <c r="I25" s="170"/>
      <c r="J25" s="169"/>
      <c r="K25" s="90"/>
    </row>
    <row r="26" spans="1:12" s="9" customFormat="1" ht="15" x14ac:dyDescent="0.2">
      <c r="A26" s="169">
        <f>SUM(B24+1)</f>
        <v>71</v>
      </c>
      <c r="B26" s="169">
        <f>SUM(A26+C26)-1</f>
        <v>80</v>
      </c>
      <c r="C26" s="3">
        <v>10</v>
      </c>
      <c r="D26" s="3" t="s">
        <v>9</v>
      </c>
      <c r="E26" s="4"/>
      <c r="F26" s="4" t="s">
        <v>23</v>
      </c>
      <c r="G26" s="94"/>
      <c r="H26" s="4"/>
      <c r="I26" s="60" t="s">
        <v>366</v>
      </c>
      <c r="J26" s="85" t="s">
        <v>182</v>
      </c>
      <c r="K26" s="85"/>
    </row>
    <row r="27" spans="1:12" s="9" customFormat="1" ht="15" x14ac:dyDescent="0.25">
      <c r="A27" s="90"/>
      <c r="B27" s="90"/>
      <c r="C27" s="3"/>
      <c r="D27" s="3"/>
      <c r="E27" s="4"/>
      <c r="F27" s="4"/>
      <c r="G27" s="5"/>
      <c r="H27" s="4"/>
      <c r="I27" s="87"/>
      <c r="J27" s="85"/>
      <c r="K27" s="90"/>
    </row>
    <row r="28" spans="1:12" s="9" customFormat="1" ht="15" x14ac:dyDescent="0.2">
      <c r="A28" s="169">
        <f>SUM(B26+1)</f>
        <v>81</v>
      </c>
      <c r="B28" s="169">
        <f>SUM(A28+C28)-1</f>
        <v>86</v>
      </c>
      <c r="C28" s="3">
        <v>6</v>
      </c>
      <c r="D28" s="3" t="s">
        <v>24</v>
      </c>
      <c r="E28" s="4"/>
      <c r="F28" s="4" t="s">
        <v>25</v>
      </c>
      <c r="G28" s="307" t="s">
        <v>810</v>
      </c>
      <c r="H28" s="4"/>
      <c r="I28" s="308" t="s">
        <v>367</v>
      </c>
      <c r="J28" s="169" t="s">
        <v>182</v>
      </c>
      <c r="K28" s="169">
        <v>498</v>
      </c>
      <c r="L28" s="90"/>
    </row>
    <row r="29" spans="1:12" s="9" customFormat="1" ht="15" x14ac:dyDescent="0.25">
      <c r="A29" s="90"/>
      <c r="B29" s="90"/>
      <c r="C29" s="3"/>
      <c r="D29" s="3"/>
      <c r="E29" s="4"/>
      <c r="F29" s="4"/>
      <c r="G29" s="5"/>
      <c r="H29" s="4"/>
      <c r="I29" s="170"/>
      <c r="J29" s="169"/>
      <c r="K29" s="90"/>
      <c r="L29" s="90"/>
    </row>
    <row r="30" spans="1:12" s="9" customFormat="1" ht="15" x14ac:dyDescent="0.2">
      <c r="A30" s="169">
        <f>SUM(B28+1)</f>
        <v>87</v>
      </c>
      <c r="B30" s="169">
        <f>SUM(A30+C30)-1</f>
        <v>92</v>
      </c>
      <c r="C30" s="3">
        <v>6</v>
      </c>
      <c r="D30" s="3" t="s">
        <v>24</v>
      </c>
      <c r="E30" s="4"/>
      <c r="F30" s="4" t="s">
        <v>26</v>
      </c>
      <c r="G30" s="307" t="s">
        <v>810</v>
      </c>
      <c r="H30" s="4"/>
      <c r="I30" s="308" t="s">
        <v>368</v>
      </c>
      <c r="J30" s="169" t="s">
        <v>206</v>
      </c>
      <c r="K30" s="169">
        <v>490</v>
      </c>
      <c r="L30" s="90"/>
    </row>
    <row r="31" spans="1:12" s="9" customFormat="1" ht="15" x14ac:dyDescent="0.25">
      <c r="A31" s="90"/>
      <c r="B31" s="90"/>
      <c r="C31" s="3"/>
      <c r="D31" s="3"/>
      <c r="E31" s="4"/>
      <c r="F31" s="4"/>
      <c r="G31" s="5"/>
      <c r="H31" s="4"/>
      <c r="I31" s="140"/>
      <c r="J31" s="85"/>
      <c r="K31" s="85"/>
    </row>
    <row r="32" spans="1:12" s="9" customFormat="1" ht="15" x14ac:dyDescent="0.2">
      <c r="A32" s="169">
        <f>SUM(B30+1)</f>
        <v>93</v>
      </c>
      <c r="B32" s="169">
        <f>SUM(A32+C32)-1</f>
        <v>94</v>
      </c>
      <c r="C32" s="3">
        <v>2</v>
      </c>
      <c r="D32" s="3" t="s">
        <v>9</v>
      </c>
      <c r="E32" s="4"/>
      <c r="F32" s="4" t="s">
        <v>348</v>
      </c>
      <c r="G32" s="5" t="s">
        <v>18</v>
      </c>
      <c r="H32" s="4"/>
      <c r="I32" s="60" t="s">
        <v>369</v>
      </c>
      <c r="J32" s="85" t="s">
        <v>206</v>
      </c>
      <c r="K32" s="85">
        <v>491</v>
      </c>
    </row>
    <row r="33" spans="1:11" s="9" customFormat="1" ht="15" x14ac:dyDescent="0.25">
      <c r="A33" s="90"/>
      <c r="B33" s="90"/>
      <c r="C33" s="3"/>
      <c r="D33" s="3"/>
      <c r="E33" s="4"/>
      <c r="F33" s="4"/>
      <c r="G33" s="5"/>
      <c r="H33" s="4"/>
      <c r="I33" s="4"/>
      <c r="J33" s="85"/>
      <c r="K33" s="90"/>
    </row>
    <row r="34" spans="1:11" s="9" customFormat="1" ht="15" x14ac:dyDescent="0.2">
      <c r="A34" s="169">
        <f>SUM(B32+1)</f>
        <v>95</v>
      </c>
      <c r="B34" s="169">
        <f>SUM(A34+C34)-1</f>
        <v>95</v>
      </c>
      <c r="C34" s="3">
        <v>1</v>
      </c>
      <c r="D34" s="3" t="s">
        <v>9</v>
      </c>
      <c r="E34" s="4"/>
      <c r="F34" s="4" t="s">
        <v>411</v>
      </c>
      <c r="G34" s="5" t="s">
        <v>18</v>
      </c>
      <c r="H34" s="4"/>
      <c r="I34" s="60" t="s">
        <v>370</v>
      </c>
      <c r="J34" s="85" t="s">
        <v>206</v>
      </c>
      <c r="K34" s="85">
        <v>492</v>
      </c>
    </row>
    <row r="35" spans="1:11" s="9" customFormat="1" ht="15" x14ac:dyDescent="0.25">
      <c r="A35" s="90"/>
      <c r="B35" s="90"/>
      <c r="C35" s="3"/>
      <c r="D35" s="3"/>
      <c r="E35" s="4"/>
      <c r="F35" s="4"/>
      <c r="G35" s="5"/>
      <c r="H35" s="4"/>
      <c r="I35" s="4"/>
      <c r="J35" s="85"/>
      <c r="K35" s="90"/>
    </row>
    <row r="36" spans="1:11" s="9" customFormat="1" ht="15" x14ac:dyDescent="0.2">
      <c r="A36" s="169">
        <f>SUM(B34+1)</f>
        <v>96</v>
      </c>
      <c r="B36" s="169">
        <f>SUM(A36+C36)-1</f>
        <v>97</v>
      </c>
      <c r="C36" s="3">
        <v>2</v>
      </c>
      <c r="D36" s="3" t="s">
        <v>9</v>
      </c>
      <c r="E36" s="4"/>
      <c r="F36" s="4" t="s">
        <v>37</v>
      </c>
      <c r="G36" s="5" t="s">
        <v>18</v>
      </c>
      <c r="H36" s="7"/>
      <c r="I36" s="60" t="s">
        <v>371</v>
      </c>
      <c r="J36" s="85" t="s">
        <v>182</v>
      </c>
      <c r="K36" s="85">
        <v>493</v>
      </c>
    </row>
    <row r="37" spans="1:11" s="9" customFormat="1" ht="15" x14ac:dyDescent="0.2">
      <c r="A37" s="90"/>
      <c r="B37" s="90"/>
      <c r="C37" s="3"/>
      <c r="D37" s="3"/>
      <c r="E37" s="4"/>
      <c r="F37" s="4"/>
      <c r="G37" s="7"/>
      <c r="H37" s="7"/>
      <c r="I37" s="87"/>
      <c r="J37" s="85"/>
      <c r="K37" s="7"/>
    </row>
    <row r="38" spans="1:11" s="9" customFormat="1" ht="15" x14ac:dyDescent="0.2">
      <c r="A38" s="169">
        <f>SUM(B36+1)</f>
        <v>98</v>
      </c>
      <c r="B38" s="169">
        <f>SUM(A38+C38)-1</f>
        <v>101</v>
      </c>
      <c r="C38" s="3">
        <v>4</v>
      </c>
      <c r="D38" s="3" t="s">
        <v>9</v>
      </c>
      <c r="E38" s="4"/>
      <c r="F38" s="4" t="s">
        <v>398</v>
      </c>
      <c r="G38" s="5" t="s">
        <v>18</v>
      </c>
      <c r="H38" s="7"/>
      <c r="I38" s="60" t="s">
        <v>372</v>
      </c>
      <c r="J38" s="85" t="s">
        <v>182</v>
      </c>
      <c r="K38" s="264">
        <v>17</v>
      </c>
    </row>
    <row r="39" spans="1:11" s="9" customFormat="1" ht="15" x14ac:dyDescent="0.2">
      <c r="A39" s="90"/>
      <c r="B39" s="90"/>
      <c r="C39" s="3"/>
      <c r="D39" s="3"/>
      <c r="E39" s="4"/>
      <c r="F39" s="4"/>
      <c r="G39" s="5"/>
      <c r="H39" s="7"/>
      <c r="I39" s="87"/>
      <c r="J39" s="85"/>
      <c r="K39" s="7"/>
    </row>
    <row r="40" spans="1:11" s="9" customFormat="1" ht="15" x14ac:dyDescent="0.2">
      <c r="A40" s="169">
        <f>SUM(B38+1)</f>
        <v>102</v>
      </c>
      <c r="B40" s="169">
        <f>SUM(A40+C40)-1</f>
        <v>102</v>
      </c>
      <c r="C40" s="3">
        <v>1</v>
      </c>
      <c r="D40" s="3" t="s">
        <v>9</v>
      </c>
      <c r="E40" s="4"/>
      <c r="F40" s="4" t="s">
        <v>404</v>
      </c>
      <c r="G40" s="5" t="s">
        <v>296</v>
      </c>
      <c r="H40" s="7"/>
      <c r="I40" s="60" t="s">
        <v>373</v>
      </c>
      <c r="J40" s="85" t="s">
        <v>62</v>
      </c>
      <c r="K40" s="85">
        <v>494</v>
      </c>
    </row>
    <row r="41" spans="1:11" s="9" customFormat="1" ht="15" x14ac:dyDescent="0.25">
      <c r="A41" s="90"/>
      <c r="B41" s="90"/>
      <c r="C41" s="3"/>
      <c r="D41" s="3"/>
      <c r="E41" s="4"/>
      <c r="F41" s="4"/>
      <c r="G41" s="5"/>
      <c r="H41" s="4"/>
      <c r="I41" s="4"/>
      <c r="J41" s="85"/>
      <c r="K41" s="90"/>
    </row>
    <row r="42" spans="1:11" s="9" customFormat="1" ht="15" x14ac:dyDescent="0.2">
      <c r="A42" s="169">
        <f>SUM(B40+1)</f>
        <v>103</v>
      </c>
      <c r="B42" s="169">
        <f>SUM(A42+C42)-1</f>
        <v>112</v>
      </c>
      <c r="C42" s="3">
        <v>10</v>
      </c>
      <c r="D42" s="3" t="s">
        <v>24</v>
      </c>
      <c r="E42" s="4"/>
      <c r="F42" s="98" t="s">
        <v>403</v>
      </c>
      <c r="G42" s="1" t="s">
        <v>27</v>
      </c>
      <c r="H42" s="4"/>
      <c r="I42" s="60" t="s">
        <v>374</v>
      </c>
      <c r="J42" s="85" t="s">
        <v>206</v>
      </c>
      <c r="K42" s="264">
        <v>64</v>
      </c>
    </row>
    <row r="43" spans="1:11" s="9" customFormat="1" ht="15" x14ac:dyDescent="0.25">
      <c r="A43" s="90"/>
      <c r="B43" s="90"/>
      <c r="C43" s="3"/>
      <c r="D43" s="3"/>
      <c r="E43" s="4"/>
      <c r="F43" s="4"/>
      <c r="G43" s="5"/>
      <c r="H43" s="4"/>
      <c r="I43" s="84"/>
      <c r="J43" s="85"/>
      <c r="K43" s="90"/>
    </row>
    <row r="44" spans="1:11" s="9" customFormat="1" ht="15" x14ac:dyDescent="0.2">
      <c r="A44" s="169">
        <f>SUM(B42+1)</f>
        <v>113</v>
      </c>
      <c r="B44" s="169">
        <f>SUM(A44+C44)-1</f>
        <v>113</v>
      </c>
      <c r="C44" s="3">
        <v>1</v>
      </c>
      <c r="D44" s="3" t="s">
        <v>9</v>
      </c>
      <c r="E44" s="4"/>
      <c r="F44" s="4" t="s">
        <v>28</v>
      </c>
      <c r="G44" s="5" t="s">
        <v>604</v>
      </c>
      <c r="H44" s="4"/>
      <c r="I44" s="60" t="s">
        <v>375</v>
      </c>
      <c r="J44" s="85" t="s">
        <v>206</v>
      </c>
      <c r="K44" s="85">
        <v>496</v>
      </c>
    </row>
    <row r="45" spans="1:11" s="9" customFormat="1" ht="15" x14ac:dyDescent="0.25">
      <c r="A45" s="90"/>
      <c r="B45" s="90"/>
      <c r="C45" s="3"/>
      <c r="D45" s="3"/>
      <c r="E45" s="4"/>
      <c r="F45" s="4"/>
      <c r="G45" s="5"/>
      <c r="H45" s="4"/>
      <c r="I45" s="87"/>
      <c r="J45" s="85"/>
      <c r="K45" s="90"/>
    </row>
    <row r="46" spans="1:11" s="9" customFormat="1" ht="15" x14ac:dyDescent="0.2">
      <c r="A46" s="169">
        <f>SUM(B44+1)</f>
        <v>114</v>
      </c>
      <c r="B46" s="169">
        <f>SUM(A46+C46)-1</f>
        <v>115</v>
      </c>
      <c r="C46" s="3">
        <v>2</v>
      </c>
      <c r="D46" s="3" t="s">
        <v>9</v>
      </c>
      <c r="E46" s="4"/>
      <c r="F46" s="4" t="s">
        <v>273</v>
      </c>
      <c r="G46" s="5" t="s">
        <v>18</v>
      </c>
      <c r="H46" s="4"/>
      <c r="I46" s="60" t="s">
        <v>376</v>
      </c>
      <c r="J46" s="169" t="s">
        <v>206</v>
      </c>
      <c r="K46" s="85">
        <v>497</v>
      </c>
    </row>
    <row r="47" spans="1:11" s="9" customFormat="1" ht="15" x14ac:dyDescent="0.25">
      <c r="A47" s="90"/>
      <c r="B47" s="90"/>
      <c r="C47" s="3"/>
      <c r="D47" s="3"/>
      <c r="E47" s="4"/>
      <c r="F47" s="4"/>
      <c r="G47" s="5"/>
      <c r="H47" s="4"/>
      <c r="I47" s="87"/>
      <c r="J47" s="169"/>
      <c r="K47" s="85"/>
    </row>
    <row r="48" spans="1:11" s="9" customFormat="1" ht="15" x14ac:dyDescent="0.2">
      <c r="A48" s="169">
        <f>SUM(B46+1)</f>
        <v>116</v>
      </c>
      <c r="B48" s="169">
        <f>SUM(A48+C48)-1</f>
        <v>118</v>
      </c>
      <c r="C48" s="3">
        <v>3</v>
      </c>
      <c r="D48" s="3" t="s">
        <v>24</v>
      </c>
      <c r="E48" s="4"/>
      <c r="F48" s="4" t="s">
        <v>275</v>
      </c>
      <c r="G48" s="5"/>
      <c r="H48" s="4"/>
      <c r="I48" s="60" t="s">
        <v>377</v>
      </c>
      <c r="J48" s="169" t="s">
        <v>206</v>
      </c>
      <c r="K48" s="85">
        <v>513</v>
      </c>
    </row>
    <row r="49" spans="1:11" s="9" customFormat="1" ht="15" x14ac:dyDescent="0.25">
      <c r="A49" s="90"/>
      <c r="B49" s="90"/>
      <c r="C49" s="3"/>
      <c r="D49" s="3"/>
      <c r="E49" s="4"/>
      <c r="F49" s="4"/>
      <c r="G49" s="5"/>
      <c r="H49" s="4"/>
      <c r="I49" s="87"/>
      <c r="J49" s="169"/>
      <c r="K49" s="90"/>
    </row>
    <row r="50" spans="1:11" s="9" customFormat="1" ht="15" x14ac:dyDescent="0.2">
      <c r="A50" s="169">
        <f>SUM(B48+1)</f>
        <v>119</v>
      </c>
      <c r="B50" s="169">
        <f>SUM(A50+C50)-1</f>
        <v>121</v>
      </c>
      <c r="C50" s="3">
        <v>3</v>
      </c>
      <c r="D50" s="3" t="s">
        <v>24</v>
      </c>
      <c r="E50" s="4"/>
      <c r="F50" s="4" t="s">
        <v>274</v>
      </c>
      <c r="G50" s="98"/>
      <c r="H50" s="4"/>
      <c r="I50" s="60" t="s">
        <v>378</v>
      </c>
      <c r="J50" s="169" t="s">
        <v>182</v>
      </c>
      <c r="K50" s="85">
        <v>499</v>
      </c>
    </row>
    <row r="51" spans="1:11" s="9" customFormat="1" ht="15" x14ac:dyDescent="0.25">
      <c r="A51" s="90"/>
      <c r="B51" s="90"/>
      <c r="C51" s="3"/>
      <c r="D51" s="3"/>
      <c r="E51" s="4"/>
      <c r="F51" s="4"/>
      <c r="G51" s="5"/>
      <c r="H51" s="4"/>
      <c r="I51" s="87"/>
      <c r="J51" s="169"/>
      <c r="K51" s="90"/>
    </row>
    <row r="52" spans="1:11" s="9" customFormat="1" ht="15" x14ac:dyDescent="0.2">
      <c r="A52" s="169">
        <f>SUM(B50+1)</f>
        <v>122</v>
      </c>
      <c r="B52" s="169">
        <f>SUM(A52+C52)-1</f>
        <v>123</v>
      </c>
      <c r="C52" s="3">
        <v>2</v>
      </c>
      <c r="D52" s="3" t="s">
        <v>9</v>
      </c>
      <c r="E52" s="4"/>
      <c r="F52" s="4" t="s">
        <v>276</v>
      </c>
      <c r="G52" s="98" t="s">
        <v>18</v>
      </c>
      <c r="H52" s="4"/>
      <c r="I52" s="60" t="s">
        <v>379</v>
      </c>
      <c r="J52" s="169" t="s">
        <v>206</v>
      </c>
      <c r="K52" s="85">
        <v>514</v>
      </c>
    </row>
    <row r="53" spans="1:11" s="9" customFormat="1" ht="15" x14ac:dyDescent="0.25">
      <c r="A53" s="90"/>
      <c r="B53" s="90"/>
      <c r="C53" s="3"/>
      <c r="D53" s="3"/>
      <c r="E53" s="4"/>
      <c r="F53" s="4"/>
      <c r="G53" s="5"/>
      <c r="H53" s="4"/>
      <c r="I53" s="87"/>
      <c r="J53" s="169"/>
      <c r="K53" s="90"/>
    </row>
    <row r="54" spans="1:11" s="9" customFormat="1" ht="15" x14ac:dyDescent="0.2">
      <c r="A54" s="169">
        <f>SUM(B52+1)</f>
        <v>124</v>
      </c>
      <c r="B54" s="169">
        <f>SUM(A54+C54)-1</f>
        <v>133</v>
      </c>
      <c r="C54" s="3">
        <v>10</v>
      </c>
      <c r="D54" s="3" t="s">
        <v>24</v>
      </c>
      <c r="E54" s="4"/>
      <c r="F54" s="4" t="s">
        <v>277</v>
      </c>
      <c r="G54" s="1" t="s">
        <v>27</v>
      </c>
      <c r="H54" s="4"/>
      <c r="I54" s="60" t="s">
        <v>380</v>
      </c>
      <c r="J54" s="169" t="s">
        <v>206</v>
      </c>
      <c r="K54" s="85">
        <v>515</v>
      </c>
    </row>
    <row r="55" spans="1:11" s="9" customFormat="1" ht="15" x14ac:dyDescent="0.25">
      <c r="A55" s="90"/>
      <c r="B55" s="90"/>
      <c r="C55" s="3"/>
      <c r="D55" s="3"/>
      <c r="E55" s="4"/>
      <c r="F55" s="4"/>
      <c r="G55" s="5"/>
      <c r="H55" s="4"/>
      <c r="I55" s="4"/>
      <c r="J55" s="85"/>
      <c r="K55" s="90"/>
    </row>
    <row r="56" spans="1:11" s="9" customFormat="1" ht="15" x14ac:dyDescent="0.2">
      <c r="A56" s="169">
        <f>SUM(B54+1)</f>
        <v>134</v>
      </c>
      <c r="B56" s="169">
        <f>SUM(A56+C56)-1</f>
        <v>135</v>
      </c>
      <c r="C56" s="3">
        <v>2</v>
      </c>
      <c r="D56" s="3" t="s">
        <v>9</v>
      </c>
      <c r="E56" s="4"/>
      <c r="F56" s="4" t="s">
        <v>278</v>
      </c>
      <c r="G56" s="5" t="s">
        <v>18</v>
      </c>
      <c r="H56" s="4"/>
      <c r="I56" s="166" t="s">
        <v>376</v>
      </c>
      <c r="J56" s="169" t="s">
        <v>182</v>
      </c>
      <c r="K56" s="169">
        <v>497</v>
      </c>
    </row>
    <row r="57" spans="1:11" s="9" customFormat="1" ht="15" x14ac:dyDescent="0.25">
      <c r="A57" s="90"/>
      <c r="B57" s="90"/>
      <c r="C57" s="3"/>
      <c r="D57" s="3"/>
      <c r="E57" s="4"/>
      <c r="F57" s="4"/>
      <c r="G57" s="5"/>
      <c r="H57" s="4"/>
      <c r="I57" s="170"/>
      <c r="J57" s="169"/>
      <c r="K57" s="169"/>
    </row>
    <row r="58" spans="1:11" s="9" customFormat="1" ht="15" x14ac:dyDescent="0.2">
      <c r="A58" s="169">
        <f>SUM(B56+1)</f>
        <v>136</v>
      </c>
      <c r="B58" s="169">
        <f>SUM(A58+C58)-1</f>
        <v>138</v>
      </c>
      <c r="C58" s="3">
        <v>3</v>
      </c>
      <c r="D58" s="3" t="s">
        <v>24</v>
      </c>
      <c r="E58" s="4"/>
      <c r="F58" s="4" t="s">
        <v>279</v>
      </c>
      <c r="G58" s="5"/>
      <c r="H58" s="4"/>
      <c r="I58" s="166" t="s">
        <v>377</v>
      </c>
      <c r="J58" s="169" t="s">
        <v>206</v>
      </c>
      <c r="K58" s="169">
        <v>513</v>
      </c>
    </row>
    <row r="59" spans="1:11" s="9" customFormat="1" ht="15" x14ac:dyDescent="0.25">
      <c r="A59" s="90"/>
      <c r="B59" s="90"/>
      <c r="C59" s="3"/>
      <c r="D59" s="3"/>
      <c r="E59" s="4"/>
      <c r="F59" s="4"/>
      <c r="G59" s="5"/>
      <c r="H59" s="4"/>
      <c r="I59" s="170"/>
      <c r="J59" s="169"/>
      <c r="K59" s="90"/>
    </row>
    <row r="60" spans="1:11" s="9" customFormat="1" ht="15" x14ac:dyDescent="0.2">
      <c r="A60" s="169">
        <f>SUM(B58+1)</f>
        <v>139</v>
      </c>
      <c r="B60" s="169">
        <f>SUM(A60+C60)-1</f>
        <v>141</v>
      </c>
      <c r="C60" s="3">
        <v>3</v>
      </c>
      <c r="D60" s="3" t="s">
        <v>24</v>
      </c>
      <c r="E60" s="4"/>
      <c r="F60" s="4" t="s">
        <v>280</v>
      </c>
      <c r="G60" s="98"/>
      <c r="H60" s="4"/>
      <c r="I60" s="166" t="s">
        <v>378</v>
      </c>
      <c r="J60" s="169" t="s">
        <v>182</v>
      </c>
      <c r="K60" s="169">
        <v>499</v>
      </c>
    </row>
    <row r="61" spans="1:11" s="9" customFormat="1" ht="15" x14ac:dyDescent="0.25">
      <c r="A61" s="90"/>
      <c r="B61" s="90"/>
      <c r="C61" s="3"/>
      <c r="D61" s="3"/>
      <c r="E61" s="4"/>
      <c r="F61" s="4"/>
      <c r="G61" s="5"/>
      <c r="H61" s="4"/>
      <c r="I61" s="170"/>
      <c r="J61" s="169"/>
      <c r="K61" s="90"/>
    </row>
    <row r="62" spans="1:11" s="9" customFormat="1" ht="15" x14ac:dyDescent="0.2">
      <c r="A62" s="169">
        <f>SUM(B60+1)</f>
        <v>142</v>
      </c>
      <c r="B62" s="169">
        <f>SUM(A62+C62)-1</f>
        <v>143</v>
      </c>
      <c r="C62" s="3">
        <v>2</v>
      </c>
      <c r="D62" s="3" t="s">
        <v>9</v>
      </c>
      <c r="E62" s="4"/>
      <c r="F62" s="4" t="s">
        <v>281</v>
      </c>
      <c r="G62" s="98" t="s">
        <v>18</v>
      </c>
      <c r="H62" s="4"/>
      <c r="I62" s="166" t="s">
        <v>379</v>
      </c>
      <c r="J62" s="169" t="s">
        <v>206</v>
      </c>
      <c r="K62" s="169">
        <v>514</v>
      </c>
    </row>
    <row r="63" spans="1:11" s="9" customFormat="1" ht="15" x14ac:dyDescent="0.25">
      <c r="A63" s="90"/>
      <c r="B63" s="90"/>
      <c r="C63" s="3"/>
      <c r="D63" s="3"/>
      <c r="E63" s="4"/>
      <c r="F63" s="4"/>
      <c r="G63" s="5"/>
      <c r="H63" s="4"/>
      <c r="I63" s="170"/>
      <c r="J63" s="169"/>
      <c r="K63" s="90"/>
    </row>
    <row r="64" spans="1:11" s="9" customFormat="1" ht="15" x14ac:dyDescent="0.2">
      <c r="A64" s="169">
        <f>SUM(B62+1)</f>
        <v>144</v>
      </c>
      <c r="B64" s="169">
        <f>SUM(A64+C64)-1</f>
        <v>153</v>
      </c>
      <c r="C64" s="3">
        <v>10</v>
      </c>
      <c r="D64" s="3" t="s">
        <v>24</v>
      </c>
      <c r="E64" s="4"/>
      <c r="F64" s="4" t="s">
        <v>282</v>
      </c>
      <c r="G64" s="1" t="s">
        <v>27</v>
      </c>
      <c r="H64" s="4"/>
      <c r="I64" s="166" t="s">
        <v>380</v>
      </c>
      <c r="J64" s="169" t="s">
        <v>206</v>
      </c>
      <c r="K64" s="169">
        <v>515</v>
      </c>
    </row>
    <row r="65" spans="1:11" s="9" customFormat="1" ht="15" x14ac:dyDescent="0.25">
      <c r="A65" s="90"/>
      <c r="B65" s="90"/>
      <c r="C65" s="3"/>
      <c r="D65" s="3"/>
      <c r="E65" s="4"/>
      <c r="F65" s="4"/>
      <c r="G65" s="5"/>
      <c r="H65" s="4"/>
      <c r="I65" s="87"/>
      <c r="J65" s="85"/>
      <c r="K65" s="90"/>
    </row>
    <row r="66" spans="1:11" s="9" customFormat="1" ht="15" x14ac:dyDescent="0.2">
      <c r="A66" s="169">
        <f>SUM(B64+1)</f>
        <v>154</v>
      </c>
      <c r="B66" s="169">
        <f>SUM(A66+C66)-1</f>
        <v>155</v>
      </c>
      <c r="C66" s="3">
        <v>2</v>
      </c>
      <c r="D66" s="3" t="s">
        <v>9</v>
      </c>
      <c r="E66" s="4"/>
      <c r="F66" s="4" t="s">
        <v>283</v>
      </c>
      <c r="G66" s="5" t="s">
        <v>18</v>
      </c>
      <c r="H66" s="4"/>
      <c r="I66" s="166" t="s">
        <v>376</v>
      </c>
      <c r="J66" s="169" t="s">
        <v>182</v>
      </c>
      <c r="K66" s="169">
        <v>497</v>
      </c>
    </row>
    <row r="67" spans="1:11" s="9" customFormat="1" ht="15" x14ac:dyDescent="0.25">
      <c r="A67" s="90"/>
      <c r="B67" s="90"/>
      <c r="C67" s="3"/>
      <c r="D67" s="3"/>
      <c r="E67" s="4"/>
      <c r="F67" s="4"/>
      <c r="G67" s="5"/>
      <c r="H67" s="4"/>
      <c r="I67" s="170"/>
      <c r="J67" s="169"/>
      <c r="K67" s="169"/>
    </row>
    <row r="68" spans="1:11" s="9" customFormat="1" ht="15" x14ac:dyDescent="0.2">
      <c r="A68" s="169">
        <f>SUM(B66+1)</f>
        <v>156</v>
      </c>
      <c r="B68" s="169">
        <f>SUM(A68+C68)-1</f>
        <v>158</v>
      </c>
      <c r="C68" s="3">
        <v>3</v>
      </c>
      <c r="D68" s="3" t="s">
        <v>24</v>
      </c>
      <c r="E68" s="4"/>
      <c r="F68" s="4" t="s">
        <v>284</v>
      </c>
      <c r="G68" s="5"/>
      <c r="H68" s="4"/>
      <c r="I68" s="166" t="s">
        <v>377</v>
      </c>
      <c r="J68" s="169" t="s">
        <v>206</v>
      </c>
      <c r="K68" s="169">
        <v>513</v>
      </c>
    </row>
    <row r="69" spans="1:11" s="9" customFormat="1" ht="15" x14ac:dyDescent="0.25">
      <c r="A69" s="90"/>
      <c r="B69" s="90"/>
      <c r="C69" s="3"/>
      <c r="D69" s="3"/>
      <c r="E69" s="4"/>
      <c r="F69" s="4"/>
      <c r="G69" s="5"/>
      <c r="H69" s="4"/>
      <c r="I69" s="170"/>
      <c r="J69" s="169"/>
      <c r="K69" s="90"/>
    </row>
    <row r="70" spans="1:11" s="9" customFormat="1" ht="15" x14ac:dyDescent="0.2">
      <c r="A70" s="169">
        <f>SUM(B68+1)</f>
        <v>159</v>
      </c>
      <c r="B70" s="169">
        <f>SUM(A70+C70)-1</f>
        <v>161</v>
      </c>
      <c r="C70" s="3">
        <v>3</v>
      </c>
      <c r="D70" s="3" t="s">
        <v>24</v>
      </c>
      <c r="E70" s="4"/>
      <c r="F70" s="4" t="s">
        <v>285</v>
      </c>
      <c r="G70" s="98"/>
      <c r="H70" s="4"/>
      <c r="I70" s="166" t="s">
        <v>378</v>
      </c>
      <c r="J70" s="169" t="s">
        <v>182</v>
      </c>
      <c r="K70" s="169">
        <v>499</v>
      </c>
    </row>
    <row r="71" spans="1:11" s="9" customFormat="1" ht="15" x14ac:dyDescent="0.25">
      <c r="A71" s="90"/>
      <c r="B71" s="90"/>
      <c r="C71" s="3"/>
      <c r="D71" s="3"/>
      <c r="E71" s="4"/>
      <c r="F71" s="4"/>
      <c r="G71" s="5"/>
      <c r="H71" s="4"/>
      <c r="I71" s="170"/>
      <c r="J71" s="169"/>
      <c r="K71" s="90"/>
    </row>
    <row r="72" spans="1:11" s="9" customFormat="1" ht="15" x14ac:dyDescent="0.2">
      <c r="A72" s="169">
        <f>SUM(B70+1)</f>
        <v>162</v>
      </c>
      <c r="B72" s="169">
        <f>SUM(A72+C72)-1</f>
        <v>163</v>
      </c>
      <c r="C72" s="3">
        <v>2</v>
      </c>
      <c r="D72" s="3" t="s">
        <v>9</v>
      </c>
      <c r="E72" s="4"/>
      <c r="F72" s="4" t="s">
        <v>286</v>
      </c>
      <c r="G72" s="98" t="s">
        <v>18</v>
      </c>
      <c r="H72" s="4"/>
      <c r="I72" s="166" t="s">
        <v>379</v>
      </c>
      <c r="J72" s="169" t="s">
        <v>206</v>
      </c>
      <c r="K72" s="169">
        <v>514</v>
      </c>
    </row>
    <row r="73" spans="1:11" s="9" customFormat="1" ht="15" x14ac:dyDescent="0.25">
      <c r="A73" s="90"/>
      <c r="B73" s="90"/>
      <c r="C73" s="3"/>
      <c r="D73" s="3"/>
      <c r="E73" s="4"/>
      <c r="F73" s="4"/>
      <c r="G73" s="5"/>
      <c r="H73" s="4"/>
      <c r="I73" s="170"/>
      <c r="J73" s="169"/>
      <c r="K73" s="90"/>
    </row>
    <row r="74" spans="1:11" s="9" customFormat="1" ht="15" x14ac:dyDescent="0.2">
      <c r="A74" s="169">
        <f>SUM(B72+1)</f>
        <v>164</v>
      </c>
      <c r="B74" s="169">
        <f>SUM(A74+C74)-1</f>
        <v>173</v>
      </c>
      <c r="C74" s="3">
        <v>10</v>
      </c>
      <c r="D74" s="3" t="s">
        <v>24</v>
      </c>
      <c r="E74" s="4"/>
      <c r="F74" s="4" t="s">
        <v>287</v>
      </c>
      <c r="G74" s="1" t="s">
        <v>27</v>
      </c>
      <c r="H74" s="4"/>
      <c r="I74" s="166" t="s">
        <v>380</v>
      </c>
      <c r="J74" s="169" t="s">
        <v>206</v>
      </c>
      <c r="K74" s="169">
        <v>515</v>
      </c>
    </row>
    <row r="75" spans="1:11" s="9" customFormat="1" ht="15" x14ac:dyDescent="0.25">
      <c r="A75" s="90"/>
      <c r="B75" s="90"/>
      <c r="C75" s="3"/>
      <c r="D75" s="3"/>
      <c r="E75" s="4"/>
      <c r="F75" s="4"/>
      <c r="G75" s="5"/>
      <c r="H75" s="4"/>
      <c r="I75" s="87"/>
      <c r="J75" s="85"/>
      <c r="K75" s="90"/>
    </row>
    <row r="76" spans="1:11" s="9" customFormat="1" ht="15" x14ac:dyDescent="0.2">
      <c r="A76" s="169">
        <f>SUM(B74+1)</f>
        <v>174</v>
      </c>
      <c r="B76" s="169">
        <f>SUM(A76+C76)-1</f>
        <v>175</v>
      </c>
      <c r="C76" s="3">
        <v>2</v>
      </c>
      <c r="D76" s="3" t="s">
        <v>9</v>
      </c>
      <c r="E76" s="4"/>
      <c r="F76" s="4" t="s">
        <v>288</v>
      </c>
      <c r="G76" s="5" t="s">
        <v>18</v>
      </c>
      <c r="H76" s="4"/>
      <c r="I76" s="166" t="s">
        <v>376</v>
      </c>
      <c r="J76" s="169" t="s">
        <v>182</v>
      </c>
      <c r="K76" s="169">
        <v>497</v>
      </c>
    </row>
    <row r="77" spans="1:11" s="9" customFormat="1" ht="15" x14ac:dyDescent="0.25">
      <c r="A77" s="90"/>
      <c r="B77" s="90"/>
      <c r="C77" s="3"/>
      <c r="D77" s="3"/>
      <c r="E77" s="4"/>
      <c r="F77" s="4"/>
      <c r="G77" s="5"/>
      <c r="H77" s="4"/>
      <c r="I77" s="170"/>
      <c r="J77" s="169"/>
      <c r="K77" s="169"/>
    </row>
    <row r="78" spans="1:11" s="9" customFormat="1" ht="15" x14ac:dyDescent="0.2">
      <c r="A78" s="169">
        <f>SUM(B76+1)</f>
        <v>176</v>
      </c>
      <c r="B78" s="169">
        <f>SUM(A78+C78)-1</f>
        <v>178</v>
      </c>
      <c r="C78" s="3">
        <v>3</v>
      </c>
      <c r="D78" s="3" t="s">
        <v>24</v>
      </c>
      <c r="E78" s="4"/>
      <c r="F78" s="4" t="s">
        <v>289</v>
      </c>
      <c r="G78" s="5"/>
      <c r="H78" s="4"/>
      <c r="I78" s="166" t="s">
        <v>377</v>
      </c>
      <c r="J78" s="169" t="s">
        <v>206</v>
      </c>
      <c r="K78" s="169">
        <v>513</v>
      </c>
    </row>
    <row r="79" spans="1:11" s="9" customFormat="1" ht="15" x14ac:dyDescent="0.25">
      <c r="A79" s="90"/>
      <c r="B79" s="90"/>
      <c r="C79" s="3"/>
      <c r="D79" s="3"/>
      <c r="E79" s="4"/>
      <c r="F79" s="4"/>
      <c r="G79" s="5"/>
      <c r="H79" s="4"/>
      <c r="I79" s="170"/>
      <c r="J79" s="169"/>
      <c r="K79" s="90"/>
    </row>
    <row r="80" spans="1:11" s="9" customFormat="1" ht="15" x14ac:dyDescent="0.2">
      <c r="A80" s="169">
        <f>SUM(B78+1)</f>
        <v>179</v>
      </c>
      <c r="B80" s="169">
        <f>SUM(A80+C80)-1</f>
        <v>181</v>
      </c>
      <c r="C80" s="3">
        <v>3</v>
      </c>
      <c r="D80" s="3" t="s">
        <v>24</v>
      </c>
      <c r="E80" s="4"/>
      <c r="F80" s="4" t="s">
        <v>290</v>
      </c>
      <c r="G80" s="98"/>
      <c r="H80" s="4"/>
      <c r="I80" s="166" t="s">
        <v>378</v>
      </c>
      <c r="J80" s="169" t="s">
        <v>182</v>
      </c>
      <c r="K80" s="169">
        <v>499</v>
      </c>
    </row>
    <row r="81" spans="1:11" s="9" customFormat="1" ht="15" x14ac:dyDescent="0.25">
      <c r="A81" s="90"/>
      <c r="B81" s="90"/>
      <c r="C81" s="3"/>
      <c r="D81" s="3"/>
      <c r="E81" s="4"/>
      <c r="F81" s="4"/>
      <c r="G81" s="5"/>
      <c r="H81" s="4"/>
      <c r="I81" s="170"/>
      <c r="J81" s="169"/>
      <c r="K81" s="90"/>
    </row>
    <row r="82" spans="1:11" s="9" customFormat="1" ht="15" x14ac:dyDescent="0.2">
      <c r="A82" s="169">
        <f>SUM(B80+1)</f>
        <v>182</v>
      </c>
      <c r="B82" s="169">
        <f>SUM(A82+C82)-1</f>
        <v>183</v>
      </c>
      <c r="C82" s="3">
        <v>2</v>
      </c>
      <c r="D82" s="3" t="s">
        <v>9</v>
      </c>
      <c r="E82" s="4"/>
      <c r="F82" s="4" t="s">
        <v>291</v>
      </c>
      <c r="G82" s="98" t="s">
        <v>18</v>
      </c>
      <c r="H82" s="4"/>
      <c r="I82" s="166" t="s">
        <v>379</v>
      </c>
      <c r="J82" s="169" t="s">
        <v>206</v>
      </c>
      <c r="K82" s="169">
        <v>514</v>
      </c>
    </row>
    <row r="83" spans="1:11" s="9" customFormat="1" ht="15" x14ac:dyDescent="0.25">
      <c r="A83" s="90"/>
      <c r="B83" s="90"/>
      <c r="C83" s="3"/>
      <c r="D83" s="3"/>
      <c r="E83" s="4"/>
      <c r="F83" s="4"/>
      <c r="G83" s="5"/>
      <c r="H83" s="4"/>
      <c r="I83" s="170"/>
      <c r="J83" s="169"/>
      <c r="K83" s="90"/>
    </row>
    <row r="84" spans="1:11" s="9" customFormat="1" ht="15" x14ac:dyDescent="0.2">
      <c r="A84" s="169">
        <f>SUM(B82+1)</f>
        <v>184</v>
      </c>
      <c r="B84" s="169">
        <f>SUM(A84+C84)-1</f>
        <v>193</v>
      </c>
      <c r="C84" s="3">
        <v>10</v>
      </c>
      <c r="D84" s="3" t="s">
        <v>24</v>
      </c>
      <c r="E84" s="4"/>
      <c r="F84" s="4" t="s">
        <v>292</v>
      </c>
      <c r="G84" s="1" t="s">
        <v>27</v>
      </c>
      <c r="H84" s="4"/>
      <c r="I84" s="166" t="s">
        <v>380</v>
      </c>
      <c r="J84" s="169" t="s">
        <v>206</v>
      </c>
      <c r="K84" s="169">
        <v>515</v>
      </c>
    </row>
    <row r="85" spans="1:11" s="9" customFormat="1" ht="15" x14ac:dyDescent="0.25">
      <c r="A85" s="90"/>
      <c r="B85" s="90"/>
      <c r="C85" s="3"/>
      <c r="D85" s="3"/>
      <c r="E85" s="4"/>
      <c r="F85" s="4"/>
      <c r="G85" s="5"/>
      <c r="H85" s="4"/>
      <c r="I85" s="87"/>
      <c r="J85" s="85"/>
      <c r="K85" s="90"/>
    </row>
    <row r="86" spans="1:11" s="9" customFormat="1" ht="15" x14ac:dyDescent="0.2">
      <c r="A86" s="169">
        <f>SUM(B84+1)</f>
        <v>194</v>
      </c>
      <c r="B86" s="169">
        <f>SUM(A86+C86)-1</f>
        <v>195</v>
      </c>
      <c r="C86" s="3">
        <v>2</v>
      </c>
      <c r="D86" s="3" t="s">
        <v>9</v>
      </c>
      <c r="E86" s="4"/>
      <c r="F86" s="4" t="s">
        <v>268</v>
      </c>
      <c r="G86" s="5" t="s">
        <v>18</v>
      </c>
      <c r="H86" s="4"/>
      <c r="I86" s="166" t="s">
        <v>376</v>
      </c>
      <c r="J86" s="169" t="s">
        <v>182</v>
      </c>
      <c r="K86" s="169">
        <v>497</v>
      </c>
    </row>
    <row r="87" spans="1:11" s="9" customFormat="1" ht="15" x14ac:dyDescent="0.25">
      <c r="A87" s="90"/>
      <c r="B87" s="90"/>
      <c r="C87" s="3"/>
      <c r="D87" s="3"/>
      <c r="E87" s="4"/>
      <c r="F87" s="4"/>
      <c r="G87" s="5"/>
      <c r="H87" s="4"/>
      <c r="I87" s="170"/>
      <c r="J87" s="169"/>
      <c r="K87" s="169"/>
    </row>
    <row r="88" spans="1:11" s="9" customFormat="1" ht="15" x14ac:dyDescent="0.2">
      <c r="A88" s="169">
        <f>SUM(B86+1)</f>
        <v>196</v>
      </c>
      <c r="B88" s="169">
        <f>SUM(A88+C88)-1</f>
        <v>198</v>
      </c>
      <c r="C88" s="3">
        <v>3</v>
      </c>
      <c r="D88" s="3" t="s">
        <v>24</v>
      </c>
      <c r="E88" s="4"/>
      <c r="F88" s="4" t="s">
        <v>269</v>
      </c>
      <c r="G88" s="5"/>
      <c r="H88" s="4"/>
      <c r="I88" s="166" t="s">
        <v>377</v>
      </c>
      <c r="J88" s="169" t="s">
        <v>206</v>
      </c>
      <c r="K88" s="169">
        <v>513</v>
      </c>
    </row>
    <row r="89" spans="1:11" s="9" customFormat="1" ht="15" x14ac:dyDescent="0.25">
      <c r="A89" s="90"/>
      <c r="B89" s="90"/>
      <c r="C89" s="3"/>
      <c r="D89" s="3"/>
      <c r="E89" s="4"/>
      <c r="F89" s="4"/>
      <c r="G89" s="5"/>
      <c r="H89" s="4"/>
      <c r="I89" s="170"/>
      <c r="J89" s="169"/>
      <c r="K89" s="90"/>
    </row>
    <row r="90" spans="1:11" s="9" customFormat="1" ht="15" x14ac:dyDescent="0.2">
      <c r="A90" s="169">
        <f>SUM(B88+1)</f>
        <v>199</v>
      </c>
      <c r="B90" s="169">
        <f>SUM(A90+C90)-1</f>
        <v>201</v>
      </c>
      <c r="C90" s="3">
        <v>3</v>
      </c>
      <c r="D90" s="3" t="s">
        <v>24</v>
      </c>
      <c r="E90" s="4"/>
      <c r="F90" s="4" t="s">
        <v>270</v>
      </c>
      <c r="G90" s="98"/>
      <c r="H90" s="4"/>
      <c r="I90" s="308" t="s">
        <v>378</v>
      </c>
      <c r="J90" s="169" t="s">
        <v>182</v>
      </c>
      <c r="K90" s="169">
        <v>499</v>
      </c>
    </row>
    <row r="91" spans="1:11" s="9" customFormat="1" ht="15" x14ac:dyDescent="0.25">
      <c r="A91" s="90"/>
      <c r="B91" s="90"/>
      <c r="C91" s="3"/>
      <c r="D91" s="3"/>
      <c r="E91" s="4"/>
      <c r="F91" s="4"/>
      <c r="G91" s="5"/>
      <c r="H91" s="4"/>
      <c r="I91" s="170"/>
      <c r="J91" s="169"/>
      <c r="K91" s="90"/>
    </row>
    <row r="92" spans="1:11" s="9" customFormat="1" ht="15" x14ac:dyDescent="0.2">
      <c r="A92" s="169">
        <f>SUM(B90+1)</f>
        <v>202</v>
      </c>
      <c r="B92" s="169">
        <f>SUM(A92+C92)-1</f>
        <v>203</v>
      </c>
      <c r="C92" s="3">
        <v>2</v>
      </c>
      <c r="D92" s="3" t="s">
        <v>9</v>
      </c>
      <c r="E92" s="4"/>
      <c r="F92" s="4" t="s">
        <v>271</v>
      </c>
      <c r="G92" s="98" t="s">
        <v>18</v>
      </c>
      <c r="H92" s="4"/>
      <c r="I92" s="308" t="s">
        <v>379</v>
      </c>
      <c r="J92" s="169" t="s">
        <v>206</v>
      </c>
      <c r="K92" s="169">
        <v>514</v>
      </c>
    </row>
    <row r="93" spans="1:11" s="9" customFormat="1" ht="15" x14ac:dyDescent="0.25">
      <c r="A93" s="90"/>
      <c r="B93" s="90"/>
      <c r="C93" s="3"/>
      <c r="D93" s="3"/>
      <c r="E93" s="4"/>
      <c r="F93" s="4"/>
      <c r="G93" s="5"/>
      <c r="H93" s="4"/>
      <c r="I93" s="170"/>
      <c r="J93" s="169"/>
      <c r="K93" s="90"/>
    </row>
    <row r="94" spans="1:11" s="9" customFormat="1" ht="15" x14ac:dyDescent="0.2">
      <c r="A94" s="169">
        <f>SUM(B92+1)</f>
        <v>204</v>
      </c>
      <c r="B94" s="169">
        <f>SUM(A94+C94)-1</f>
        <v>213</v>
      </c>
      <c r="C94" s="3">
        <v>10</v>
      </c>
      <c r="D94" s="3" t="s">
        <v>24</v>
      </c>
      <c r="E94" s="4"/>
      <c r="F94" s="4" t="s">
        <v>272</v>
      </c>
      <c r="G94" s="307" t="s">
        <v>27</v>
      </c>
      <c r="H94" s="4"/>
      <c r="I94" s="308" t="s">
        <v>380</v>
      </c>
      <c r="J94" s="169" t="s">
        <v>206</v>
      </c>
      <c r="K94" s="169">
        <v>515</v>
      </c>
    </row>
    <row r="95" spans="1:11" s="9" customFormat="1" ht="15" x14ac:dyDescent="0.25">
      <c r="A95" s="90"/>
      <c r="B95" s="90"/>
      <c r="C95" s="3"/>
      <c r="D95" s="3"/>
      <c r="E95" s="4"/>
      <c r="F95" s="4"/>
      <c r="G95" s="5"/>
      <c r="H95" s="4"/>
      <c r="I95" s="170"/>
      <c r="J95" s="169"/>
      <c r="K95" s="90"/>
    </row>
    <row r="96" spans="1:11" ht="15" x14ac:dyDescent="0.2">
      <c r="A96" s="169">
        <f>SUM(B94+1)</f>
        <v>214</v>
      </c>
      <c r="B96" s="169">
        <f>SUM(A96+C96)-1</f>
        <v>288</v>
      </c>
      <c r="C96" s="3">
        <v>75</v>
      </c>
      <c r="D96" s="3" t="s">
        <v>9</v>
      </c>
      <c r="E96" s="4"/>
      <c r="F96" s="4" t="s">
        <v>38</v>
      </c>
      <c r="G96" s="5" t="s">
        <v>39</v>
      </c>
      <c r="H96" s="7"/>
      <c r="I96" s="335"/>
      <c r="J96" s="169" t="s">
        <v>62</v>
      </c>
      <c r="K96" s="169"/>
    </row>
    <row r="97" spans="1:11" ht="15" x14ac:dyDescent="0.2">
      <c r="A97" s="90"/>
      <c r="B97" s="90"/>
      <c r="C97" s="3"/>
      <c r="D97" s="3"/>
      <c r="E97" s="4"/>
      <c r="F97" s="91"/>
      <c r="G97" s="7"/>
      <c r="H97" s="7"/>
      <c r="I97" s="7"/>
      <c r="J97" s="7"/>
      <c r="K97" s="7"/>
    </row>
    <row r="98" spans="1:11" ht="15" x14ac:dyDescent="0.2">
      <c r="A98" s="169">
        <f>SUM(B96+1)</f>
        <v>289</v>
      </c>
      <c r="B98" s="169">
        <f>SUM(A98+C98)-1</f>
        <v>300</v>
      </c>
      <c r="C98" s="3">
        <v>12</v>
      </c>
      <c r="D98" s="3" t="s">
        <v>9</v>
      </c>
      <c r="E98" s="4"/>
      <c r="F98" s="91" t="s">
        <v>40</v>
      </c>
      <c r="G98" s="7"/>
      <c r="H98" s="7"/>
      <c r="I98" s="7"/>
      <c r="J98" s="7"/>
      <c r="K98" s="7"/>
    </row>
    <row r="99" spans="1:11" ht="15" x14ac:dyDescent="0.2">
      <c r="A99" s="139"/>
      <c r="B99" s="114"/>
      <c r="C99" s="91"/>
      <c r="D99" s="91"/>
      <c r="E99" s="91"/>
      <c r="F99" s="91"/>
      <c r="G99" s="7"/>
      <c r="H99" s="7"/>
      <c r="I99" s="7"/>
      <c r="J99" s="7"/>
      <c r="K99" s="7"/>
    </row>
    <row r="100" spans="1:11" ht="15" x14ac:dyDescent="0.2">
      <c r="A100" s="113"/>
      <c r="B100" s="114"/>
      <c r="C100" s="91"/>
      <c r="D100" s="91"/>
      <c r="E100" s="91"/>
      <c r="F100" s="91"/>
      <c r="G100" s="7"/>
      <c r="H100" s="7"/>
      <c r="I100" s="7"/>
      <c r="J100" s="7"/>
      <c r="K100" s="7"/>
    </row>
    <row r="101" spans="1:11" s="9" customFormat="1" ht="15" x14ac:dyDescent="0.2">
      <c r="A101" s="115"/>
      <c r="B101" s="114"/>
      <c r="C101" s="91"/>
      <c r="D101" s="91"/>
      <c r="E101" s="91"/>
      <c r="F101" s="91"/>
      <c r="G101" s="7"/>
      <c r="H101" s="7"/>
      <c r="I101" s="7"/>
      <c r="J101" s="7"/>
      <c r="K101" s="7"/>
    </row>
    <row r="102" spans="1:11" s="9" customFormat="1" ht="15" x14ac:dyDescent="0.2">
      <c r="A102" s="115" t="s">
        <v>208</v>
      </c>
      <c r="B102" s="116"/>
      <c r="C102" s="91"/>
      <c r="D102" s="91"/>
      <c r="E102" s="91"/>
      <c r="F102" s="91"/>
      <c r="G102" s="7"/>
      <c r="H102" s="7"/>
      <c r="I102" s="7"/>
      <c r="J102" s="7"/>
      <c r="K102" s="7"/>
    </row>
    <row r="103" spans="1:11" s="8" customFormat="1" ht="46.5" customHeight="1" x14ac:dyDescent="0.2">
      <c r="A103" s="115"/>
      <c r="B103" s="162">
        <v>1</v>
      </c>
      <c r="C103" s="410" t="s">
        <v>868</v>
      </c>
      <c r="D103" s="410"/>
      <c r="E103" s="410"/>
      <c r="F103" s="410"/>
      <c r="G103" s="410"/>
      <c r="H103" s="410"/>
      <c r="I103" s="410"/>
      <c r="J103" s="410"/>
      <c r="K103" s="410"/>
    </row>
    <row r="104" spans="1:11" s="8" customFormat="1" ht="15" x14ac:dyDescent="0.2">
      <c r="A104" s="115"/>
      <c r="B104" s="162"/>
      <c r="C104" s="91"/>
      <c r="D104" s="91"/>
      <c r="E104" s="91"/>
      <c r="F104" s="91"/>
      <c r="G104" s="7"/>
      <c r="H104" s="7"/>
      <c r="I104" s="7"/>
      <c r="J104" s="7"/>
      <c r="K104" s="7"/>
    </row>
    <row r="105" spans="1:11" s="8" customFormat="1" ht="15" x14ac:dyDescent="0.2">
      <c r="A105" s="115"/>
      <c r="B105" s="162">
        <v>2</v>
      </c>
      <c r="C105" s="91" t="s">
        <v>638</v>
      </c>
      <c r="D105" s="91"/>
      <c r="E105" s="91"/>
      <c r="F105" s="91"/>
      <c r="G105" s="7"/>
      <c r="H105" s="7"/>
      <c r="I105" s="7"/>
      <c r="J105" s="7"/>
      <c r="K105" s="7"/>
    </row>
    <row r="106" spans="1:11" s="8" customFormat="1" ht="15" x14ac:dyDescent="0.2">
      <c r="A106" s="115"/>
      <c r="B106" s="114"/>
      <c r="C106" s="91"/>
      <c r="D106" s="91"/>
      <c r="E106" s="91"/>
      <c r="F106" s="91"/>
      <c r="G106" s="7"/>
      <c r="H106" s="7"/>
      <c r="I106" s="7"/>
      <c r="J106" s="7"/>
      <c r="K106" s="7"/>
    </row>
    <row r="107" spans="1:11" s="8" customFormat="1" ht="31.5" customHeight="1" x14ac:dyDescent="0.2">
      <c r="A107" s="117"/>
      <c r="B107" s="162">
        <v>3</v>
      </c>
      <c r="C107" s="410" t="s">
        <v>606</v>
      </c>
      <c r="D107" s="410"/>
      <c r="E107" s="410"/>
      <c r="F107" s="410"/>
      <c r="G107" s="410"/>
      <c r="H107" s="410"/>
      <c r="I107" s="410"/>
      <c r="J107" s="410"/>
      <c r="K107" s="410"/>
    </row>
    <row r="108" spans="1:11" s="8" customFormat="1" ht="38.25" customHeight="1" x14ac:dyDescent="0.2">
      <c r="A108" s="118"/>
      <c r="B108" s="162">
        <v>4</v>
      </c>
      <c r="C108" s="409" t="s">
        <v>605</v>
      </c>
      <c r="D108" s="409"/>
      <c r="E108" s="409"/>
      <c r="F108" s="409"/>
      <c r="G108" s="409"/>
      <c r="H108" s="409"/>
      <c r="I108" s="409"/>
      <c r="J108" s="7"/>
      <c r="K108" s="7"/>
    </row>
    <row r="109" spans="1:11" s="8" customFormat="1" ht="12.75" customHeight="1" x14ac:dyDescent="0.2">
      <c r="A109" s="117"/>
      <c r="B109" s="162"/>
      <c r="C109" s="91"/>
      <c r="D109" s="91"/>
      <c r="E109" s="91"/>
      <c r="F109" s="91"/>
      <c r="G109" s="7"/>
      <c r="H109" s="7"/>
      <c r="I109" s="7"/>
      <c r="J109" s="7"/>
      <c r="K109" s="7"/>
    </row>
    <row r="110" spans="1:11" s="8" customFormat="1" ht="12.75" customHeight="1" x14ac:dyDescent="0.2">
      <c r="A110" s="117"/>
      <c r="B110" s="162">
        <v>5</v>
      </c>
      <c r="C110" s="91" t="s">
        <v>639</v>
      </c>
      <c r="D110" s="91"/>
      <c r="E110" s="91"/>
      <c r="F110" s="91"/>
      <c r="G110" s="7"/>
      <c r="H110" s="7"/>
      <c r="I110" s="7"/>
      <c r="J110" s="7"/>
      <c r="K110" s="7"/>
    </row>
    <row r="111" spans="1:11" s="8" customFormat="1" ht="12.75" customHeight="1" x14ac:dyDescent="0.2">
      <c r="A111" s="117"/>
      <c r="B111" s="114"/>
      <c r="C111" s="91"/>
      <c r="D111" s="91"/>
      <c r="E111" s="91"/>
      <c r="F111" s="91"/>
      <c r="G111" s="7"/>
      <c r="H111" s="7"/>
      <c r="I111" s="7"/>
      <c r="J111" s="7"/>
      <c r="K111" s="7"/>
    </row>
    <row r="112" spans="1:11" s="8" customFormat="1" ht="18.75" customHeight="1" x14ac:dyDescent="0.2">
      <c r="A112" s="117"/>
      <c r="B112" s="162">
        <v>6</v>
      </c>
      <c r="C112" s="91" t="s">
        <v>640</v>
      </c>
      <c r="D112" s="91"/>
      <c r="E112" s="91"/>
      <c r="F112" s="91"/>
      <c r="G112" s="7"/>
      <c r="H112" s="7"/>
      <c r="I112" s="7"/>
      <c r="J112" s="7"/>
      <c r="K112" s="7"/>
    </row>
    <row r="113" spans="1:12" s="8" customFormat="1" ht="12.75" customHeight="1" x14ac:dyDescent="0.2">
      <c r="A113" s="117"/>
      <c r="B113" s="114"/>
      <c r="C113" s="91"/>
      <c r="D113" s="91"/>
      <c r="E113" s="91"/>
      <c r="F113" s="91"/>
      <c r="G113" s="7"/>
      <c r="H113" s="7"/>
      <c r="I113" s="7"/>
      <c r="J113" s="7"/>
      <c r="K113" s="7"/>
    </row>
    <row r="114" spans="1:12" s="8" customFormat="1" ht="20.25" customHeight="1" x14ac:dyDescent="0.2">
      <c r="A114" s="117"/>
      <c r="B114" s="162">
        <v>7</v>
      </c>
      <c r="C114" s="91" t="s">
        <v>607</v>
      </c>
      <c r="D114" s="91"/>
      <c r="E114" s="91"/>
      <c r="F114" s="91"/>
      <c r="G114" s="7"/>
      <c r="H114" s="7"/>
      <c r="I114" s="7"/>
      <c r="J114" s="7"/>
      <c r="K114" s="7"/>
    </row>
    <row r="115" spans="1:12" s="8" customFormat="1" ht="12.75" customHeight="1" x14ac:dyDescent="0.2">
      <c r="A115" s="117"/>
      <c r="B115" s="114"/>
      <c r="C115" s="91"/>
      <c r="D115" s="91"/>
      <c r="E115" s="91"/>
      <c r="F115" s="91"/>
      <c r="G115" s="7"/>
      <c r="H115" s="7"/>
      <c r="I115" s="7"/>
      <c r="J115" s="7"/>
      <c r="K115" s="7"/>
    </row>
    <row r="116" spans="1:12" s="8" customFormat="1" ht="12.75" customHeight="1" x14ac:dyDescent="0.2">
      <c r="A116" s="117"/>
      <c r="B116" s="162">
        <v>8</v>
      </c>
      <c r="C116" s="91" t="s">
        <v>602</v>
      </c>
      <c r="D116" s="91"/>
      <c r="E116" s="91"/>
      <c r="F116" s="91"/>
      <c r="G116" s="7"/>
      <c r="H116" s="7"/>
      <c r="I116" s="7"/>
      <c r="J116" s="7"/>
      <c r="K116" s="7"/>
    </row>
    <row r="117" spans="1:12" s="8" customFormat="1" ht="18.75" customHeight="1" x14ac:dyDescent="0.2">
      <c r="A117" s="117"/>
      <c r="B117" s="114"/>
      <c r="C117" s="259" t="s">
        <v>737</v>
      </c>
      <c r="D117" s="91"/>
      <c r="E117" s="91"/>
      <c r="F117" s="91"/>
      <c r="G117" s="7"/>
      <c r="H117" s="7"/>
      <c r="I117" s="7"/>
      <c r="J117" s="7"/>
      <c r="K117" s="7"/>
    </row>
    <row r="118" spans="1:12" s="8" customFormat="1" ht="18.75" customHeight="1" x14ac:dyDescent="0.2">
      <c r="A118" s="117"/>
      <c r="B118" s="114"/>
      <c r="C118" s="259"/>
      <c r="D118" s="91"/>
      <c r="E118" s="91"/>
      <c r="F118" s="91"/>
      <c r="G118" s="7"/>
      <c r="H118" s="7"/>
      <c r="I118" s="7"/>
      <c r="J118" s="7"/>
      <c r="K118" s="7"/>
    </row>
    <row r="119" spans="1:12" s="8" customFormat="1" ht="12.75" customHeight="1" x14ac:dyDescent="0.2">
      <c r="A119" s="117"/>
      <c r="B119" s="162">
        <v>9</v>
      </c>
      <c r="C119" s="91" t="s">
        <v>603</v>
      </c>
      <c r="D119" s="91"/>
      <c r="E119" s="91"/>
      <c r="F119" s="91"/>
      <c r="G119" s="7"/>
      <c r="H119" s="7"/>
      <c r="I119" s="7"/>
      <c r="J119" s="7"/>
      <c r="K119" s="7"/>
    </row>
    <row r="120" spans="1:12" s="8" customFormat="1" ht="12.75" customHeight="1" x14ac:dyDescent="0.2">
      <c r="A120" s="117"/>
      <c r="B120" s="116"/>
      <c r="C120" s="91"/>
      <c r="D120" s="91"/>
      <c r="E120" s="91"/>
      <c r="F120" s="91"/>
      <c r="G120" s="7"/>
      <c r="H120" s="7"/>
      <c r="I120" s="7"/>
      <c r="J120" s="7"/>
      <c r="K120" s="7"/>
    </row>
    <row r="121" spans="1:12" s="8" customFormat="1" ht="12.75" customHeight="1" x14ac:dyDescent="0.2">
      <c r="A121" s="117"/>
      <c r="B121" s="162">
        <v>10</v>
      </c>
      <c r="C121" s="91" t="s">
        <v>608</v>
      </c>
      <c r="D121" s="91"/>
      <c r="E121" s="91"/>
      <c r="F121" s="91"/>
      <c r="G121" s="7"/>
      <c r="H121" s="7"/>
      <c r="I121" s="7"/>
      <c r="J121" s="7"/>
      <c r="K121" s="7"/>
    </row>
    <row r="122" spans="1:12" ht="15" x14ac:dyDescent="0.2">
      <c r="A122" s="91"/>
      <c r="B122" s="91"/>
      <c r="C122" s="91"/>
      <c r="D122" s="91"/>
      <c r="E122" s="91"/>
      <c r="F122" s="7"/>
      <c r="G122" s="7"/>
      <c r="H122" s="7"/>
      <c r="I122" s="7"/>
      <c r="J122" s="7"/>
      <c r="K122" s="7"/>
    </row>
    <row r="123" spans="1:12" ht="15" x14ac:dyDescent="0.2">
      <c r="A123" s="91"/>
      <c r="B123" s="162">
        <v>11</v>
      </c>
      <c r="C123" s="91" t="s">
        <v>641</v>
      </c>
      <c r="D123" s="91"/>
      <c r="E123" s="91"/>
      <c r="F123" s="7"/>
      <c r="G123" s="7"/>
      <c r="H123" s="7"/>
      <c r="I123" s="7"/>
      <c r="J123" s="7"/>
      <c r="K123" s="7"/>
    </row>
    <row r="124" spans="1:12" ht="15" x14ac:dyDescent="0.2">
      <c r="A124" s="91"/>
      <c r="B124" s="91"/>
      <c r="C124" s="91"/>
      <c r="D124" s="91"/>
      <c r="E124" s="91"/>
      <c r="F124" s="7"/>
      <c r="G124" s="7"/>
      <c r="H124" s="7"/>
      <c r="I124" s="7"/>
      <c r="J124" s="7"/>
      <c r="K124" s="7"/>
    </row>
    <row r="125" spans="1:12" ht="15" x14ac:dyDescent="0.2">
      <c r="A125" s="91"/>
      <c r="B125" s="162">
        <v>12</v>
      </c>
      <c r="C125" s="91" t="s">
        <v>869</v>
      </c>
      <c r="D125" s="91"/>
      <c r="E125" s="91"/>
      <c r="F125" s="7"/>
      <c r="G125" s="7"/>
      <c r="H125" s="7"/>
      <c r="I125" s="7"/>
      <c r="J125" s="7"/>
      <c r="K125" s="7"/>
    </row>
    <row r="126" spans="1:12" x14ac:dyDescent="0.2">
      <c r="A126" s="7"/>
      <c r="B126" s="7"/>
      <c r="C126" s="7"/>
      <c r="D126" s="7"/>
      <c r="E126" s="7"/>
      <c r="F126" s="7"/>
      <c r="G126" s="7"/>
      <c r="H126" s="7"/>
      <c r="I126" s="7"/>
      <c r="J126" s="7"/>
      <c r="K126" s="7"/>
    </row>
    <row r="127" spans="1:12" ht="15" x14ac:dyDescent="0.2">
      <c r="A127" s="91"/>
      <c r="B127" s="162">
        <v>13</v>
      </c>
      <c r="C127" s="91" t="s">
        <v>865</v>
      </c>
      <c r="D127" s="91"/>
      <c r="E127" s="91"/>
      <c r="F127" s="7"/>
      <c r="G127" s="7"/>
      <c r="H127" s="7"/>
      <c r="I127" s="7"/>
      <c r="J127" s="7"/>
      <c r="K127" s="7"/>
      <c r="L127" s="7"/>
    </row>
    <row r="128" spans="1:12" x14ac:dyDescent="0.2">
      <c r="A128" s="7"/>
      <c r="B128" s="7"/>
      <c r="C128" s="7"/>
      <c r="D128" s="7"/>
      <c r="E128" s="7"/>
      <c r="F128" s="7"/>
      <c r="G128" s="7"/>
      <c r="H128" s="7"/>
      <c r="I128" s="7"/>
      <c r="J128" s="7"/>
      <c r="K128" s="7"/>
      <c r="L128" s="7"/>
    </row>
    <row r="129" spans="1:12" ht="15" x14ac:dyDescent="0.2">
      <c r="A129" s="7"/>
      <c r="B129" s="162">
        <v>14</v>
      </c>
      <c r="C129" s="91" t="s">
        <v>904</v>
      </c>
      <c r="D129" s="7"/>
      <c r="E129" s="7"/>
      <c r="F129" s="7"/>
      <c r="G129" s="7"/>
      <c r="H129" s="7"/>
      <c r="I129" s="7"/>
      <c r="J129" s="7"/>
      <c r="K129" s="7"/>
      <c r="L129" s="7"/>
    </row>
    <row r="130" spans="1:12" x14ac:dyDescent="0.2">
      <c r="A130" s="7"/>
      <c r="B130" s="7"/>
      <c r="C130" s="7"/>
      <c r="D130" s="7"/>
      <c r="E130" s="7"/>
      <c r="F130" s="7"/>
      <c r="G130" s="7"/>
      <c r="H130" s="7"/>
      <c r="I130" s="7"/>
      <c r="J130" s="7"/>
      <c r="K130" s="7"/>
      <c r="L130" s="7"/>
    </row>
    <row r="131" spans="1:12" x14ac:dyDescent="0.2">
      <c r="A131" s="7"/>
      <c r="B131" s="7"/>
      <c r="C131" s="314" t="s">
        <v>840</v>
      </c>
      <c r="D131" s="7"/>
      <c r="E131" s="7"/>
      <c r="F131" s="7"/>
      <c r="G131" s="7"/>
      <c r="H131" s="7"/>
      <c r="I131" s="7"/>
      <c r="J131" s="7"/>
      <c r="K131" s="7"/>
      <c r="L131" s="7"/>
    </row>
    <row r="132" spans="1:12" x14ac:dyDescent="0.2">
      <c r="A132" s="7"/>
      <c r="B132" s="7"/>
      <c r="C132" s="314" t="s">
        <v>844</v>
      </c>
      <c r="D132" s="7"/>
      <c r="E132" s="7"/>
      <c r="F132" s="7"/>
      <c r="G132" s="7"/>
      <c r="H132" s="7"/>
      <c r="I132" s="7"/>
      <c r="J132" s="7"/>
      <c r="K132" s="7"/>
      <c r="L132" s="7"/>
    </row>
    <row r="133" spans="1:12" x14ac:dyDescent="0.2">
      <c r="A133" s="7"/>
      <c r="B133" s="7"/>
      <c r="C133" s="314" t="s">
        <v>845</v>
      </c>
      <c r="D133" s="7"/>
      <c r="E133" s="7"/>
      <c r="F133" s="7"/>
      <c r="G133" s="7"/>
      <c r="H133" s="7"/>
      <c r="I133" s="7"/>
      <c r="J133" s="7"/>
      <c r="K133" s="7"/>
      <c r="L133" s="7"/>
    </row>
    <row r="134" spans="1:12" x14ac:dyDescent="0.2">
      <c r="A134" s="7"/>
      <c r="B134" s="7"/>
      <c r="C134" s="314" t="s">
        <v>841</v>
      </c>
      <c r="D134" s="7"/>
      <c r="E134" s="7"/>
      <c r="F134" s="7"/>
      <c r="G134" s="7"/>
      <c r="H134" s="7"/>
      <c r="I134" s="7"/>
      <c r="J134" s="7"/>
      <c r="K134" s="7"/>
      <c r="L134" s="7"/>
    </row>
    <row r="135" spans="1:12" x14ac:dyDescent="0.2">
      <c r="A135" s="7"/>
      <c r="B135" s="7"/>
      <c r="C135" s="7" t="s">
        <v>846</v>
      </c>
      <c r="D135" s="7"/>
      <c r="E135" s="7"/>
      <c r="F135" s="7"/>
      <c r="G135" s="7"/>
      <c r="H135" s="7"/>
      <c r="I135" s="7"/>
      <c r="J135" s="7"/>
      <c r="K135" s="7"/>
      <c r="L135" s="7"/>
    </row>
    <row r="136" spans="1:12" x14ac:dyDescent="0.2">
      <c r="A136" s="7"/>
      <c r="B136" s="7"/>
      <c r="C136" s="7"/>
      <c r="D136" s="7"/>
      <c r="E136" s="7"/>
      <c r="F136" s="7"/>
      <c r="G136" s="7"/>
      <c r="H136" s="7"/>
      <c r="I136" s="7"/>
      <c r="J136" s="7"/>
      <c r="K136" s="7"/>
      <c r="L136" s="7"/>
    </row>
    <row r="137" spans="1:12" x14ac:dyDescent="0.2">
      <c r="A137" s="7"/>
      <c r="B137" s="7"/>
      <c r="C137" s="7"/>
      <c r="D137" s="7"/>
      <c r="E137" s="7"/>
      <c r="F137" s="7"/>
      <c r="G137" s="7"/>
      <c r="H137" s="7"/>
      <c r="I137" s="7"/>
      <c r="J137" s="7"/>
      <c r="K137" s="7"/>
      <c r="L137" s="7"/>
    </row>
  </sheetData>
  <mergeCells count="3">
    <mergeCell ref="C107:K107"/>
    <mergeCell ref="C108:I108"/>
    <mergeCell ref="C103:K103"/>
  </mergeCells>
  <hyperlinks>
    <hyperlink ref="A3" location="'Commission Looping Diagram'!B7" display="'Commission Looping Diagram'!B7" xr:uid="{00000000-0004-0000-0600-000000000000}"/>
    <hyperlink ref="K12" location="'Commission Reject Code List'!A25" display="053" xr:uid="{00000000-0004-0000-0600-000001000000}"/>
    <hyperlink ref="K6" location="'Commission Reject Code List'!A5" display="001" xr:uid="{00000000-0004-0000-0600-000002000000}"/>
    <hyperlink ref="K8" location="'Commission Reject Code List'!A6" display="002" xr:uid="{00000000-0004-0000-0600-000003000000}"/>
    <hyperlink ref="K10" location="'Commission Reject Code List'!A17" display="013" xr:uid="{00000000-0004-0000-0600-000004000000}"/>
    <hyperlink ref="I12" location="'Commission Data Dictionary'!A17" display="1001" xr:uid="{00000000-0004-0000-0600-000005000000}"/>
    <hyperlink ref="I14" location="'Commission Data Dictionary'!A17" display="1001" xr:uid="{00000000-0004-0000-0600-000006000000}"/>
    <hyperlink ref="I16" location="'Commission Data Dictionary'!A17" display="1001" xr:uid="{00000000-0004-0000-0600-000007000000}"/>
    <hyperlink ref="I18" location="'Commission Data Dictionary'!A17" display="1001" xr:uid="{00000000-0004-0000-0600-000008000000}"/>
    <hyperlink ref="I20" location="'Commission Data Dictionary'!A17" display="1001" xr:uid="{00000000-0004-0000-0600-000009000000}"/>
    <hyperlink ref="I22" location="'Commission Data Dictionary'!A17" display="1001" xr:uid="{00000000-0004-0000-0600-00000A000000}"/>
    <hyperlink ref="I26" location="'Commission Data Dictionary'!A17" display="1001" xr:uid="{00000000-0004-0000-0600-00000B000000}"/>
    <hyperlink ref="I28" location="'Commission Data Dictionary'!A17" display="1001" xr:uid="{00000000-0004-0000-0600-00000C000000}"/>
    <hyperlink ref="I30" location="'Commission Data Dictionary'!A17" display="1001" xr:uid="{00000000-0004-0000-0600-00000D000000}"/>
    <hyperlink ref="I32" location="'Commission Data Dictionary'!A17" display="1001" xr:uid="{00000000-0004-0000-0600-00000E000000}"/>
    <hyperlink ref="I36" location="'Commission Data Dictionary'!A17" display="1001" xr:uid="{00000000-0004-0000-0600-00000F000000}"/>
    <hyperlink ref="I38" location="'Commission Data Dictionary'!A17" display="1001" xr:uid="{00000000-0004-0000-0600-000010000000}"/>
    <hyperlink ref="I40" location="'Commission Data Dictionary'!A17" display="1001" xr:uid="{00000000-0004-0000-0600-000011000000}"/>
    <hyperlink ref="I42" location="'Commission Data Dictionary'!A17" display="1001" xr:uid="{00000000-0004-0000-0600-000012000000}"/>
    <hyperlink ref="I44" location="'Commission Data Dictionary'!A17" display="1001" xr:uid="{00000000-0004-0000-0600-000013000000}"/>
    <hyperlink ref="I46" location="'Commission Data Dictionary'!A17" display="1001" xr:uid="{00000000-0004-0000-0600-000014000000}"/>
    <hyperlink ref="I48" location="'Commission Data Dictionary'!A17" display="1001" xr:uid="{00000000-0004-0000-0600-000015000000}"/>
    <hyperlink ref="I50" location="'Commission Data Dictionary'!A17" display="1001" xr:uid="{00000000-0004-0000-0600-000016000000}"/>
    <hyperlink ref="I52" location="'Commission Data Dictionary'!A17" display="1001" xr:uid="{00000000-0004-0000-0600-000017000000}"/>
    <hyperlink ref="I54" location="'Commission Data Dictionary'!A17" display="1001" xr:uid="{00000000-0004-0000-0600-000018000000}"/>
    <hyperlink ref="I56" location="'Commission Data Dictionary'!A17" display="1001" xr:uid="{00000000-0004-0000-0600-000019000000}"/>
    <hyperlink ref="I58" location="'Commission Data Dictionary'!A17" display="1001" xr:uid="{00000000-0004-0000-0600-00001A000000}"/>
    <hyperlink ref="I60" location="'Commission Data Dictionary'!A17" display="1001" xr:uid="{00000000-0004-0000-0600-00001B000000}"/>
    <hyperlink ref="I62" location="'Commission Data Dictionary'!A17" display="1001" xr:uid="{00000000-0004-0000-0600-00001C000000}"/>
    <hyperlink ref="I64" location="'Commission Data Dictionary'!A17" display="1001" xr:uid="{00000000-0004-0000-0600-00001D000000}"/>
    <hyperlink ref="I66" location="'Commission Data Dictionary'!A17" display="1001" xr:uid="{00000000-0004-0000-0600-00001E000000}"/>
    <hyperlink ref="I68" location="'Commission Data Dictionary'!A17" display="1001" xr:uid="{00000000-0004-0000-0600-00001F000000}"/>
    <hyperlink ref="I70" location="'Commission Data Dictionary'!A17" display="1001" xr:uid="{00000000-0004-0000-0600-000020000000}"/>
    <hyperlink ref="I72" location="'Commission Data Dictionary'!A17" display="1001" xr:uid="{00000000-0004-0000-0600-000021000000}"/>
    <hyperlink ref="I74" location="'Commission Data Dictionary'!A17" display="1001" xr:uid="{00000000-0004-0000-0600-000022000000}"/>
    <hyperlink ref="I76" location="'Commission Data Dictionary'!A17" display="1001" xr:uid="{00000000-0004-0000-0600-000023000000}"/>
    <hyperlink ref="I78" location="'Commission Data Dictionary'!A17" display="1001" xr:uid="{00000000-0004-0000-0600-000024000000}"/>
    <hyperlink ref="I80" location="'Commission Data Dictionary'!A17" display="1001" xr:uid="{00000000-0004-0000-0600-000025000000}"/>
    <hyperlink ref="I82" location="'Commission Data Dictionary'!A17" display="1001" xr:uid="{00000000-0004-0000-0600-000026000000}"/>
    <hyperlink ref="I84" location="'Commission Data Dictionary'!A17" display="1001" xr:uid="{00000000-0004-0000-0600-000027000000}"/>
    <hyperlink ref="I86" location="'Commission Data Dictionary'!A17" display="1001" xr:uid="{00000000-0004-0000-0600-000028000000}"/>
    <hyperlink ref="I88" location="'Commission Data Dictionary'!A17" display="1001" xr:uid="{00000000-0004-0000-0600-000029000000}"/>
    <hyperlink ref="I90" location="'Commission Data Dictionary'!A17" display="1001" xr:uid="{00000000-0004-0000-0600-00002A000000}"/>
    <hyperlink ref="I92" location="'Commission Data Dictionary'!A17" display="1001" xr:uid="{00000000-0004-0000-0600-00002B000000}"/>
    <hyperlink ref="I94" location="'Commission Data Dictionary'!A17" display="1001" xr:uid="{00000000-0004-0000-0600-00002C000000}"/>
  </hyperlinks>
  <pageMargins left="1" right="0.75" top="1" bottom="1" header="0.5" footer="0.5"/>
  <pageSetup scale="75" orientation="landscape" r:id="rId1"/>
  <headerFooter alignWithMargins="0">
    <oddHeader>&amp;L&amp;"Arial,Italic"&amp;12NSCC - Insurance Processing Services</oddHeader>
    <oddFooter>&amp;C&amp;12Page &amp;P&amp;R&amp;12CONTRACT RECORD #2&amp;L&amp;1#&amp;"Arial"&amp;10&amp;K737373DTCC Public (White)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155"/>
  <sheetViews>
    <sheetView zoomScale="80" zoomScaleNormal="80" workbookViewId="0"/>
  </sheetViews>
  <sheetFormatPr defaultRowHeight="12.75" x14ac:dyDescent="0.2"/>
  <cols>
    <col min="1" max="2" width="9.140625" style="2"/>
    <col min="3" max="3" width="11.85546875" style="2" customWidth="1"/>
    <col min="4" max="4" width="9.42578125" style="2" customWidth="1"/>
    <col min="5" max="5" width="4.140625" style="2" customWidth="1"/>
    <col min="6" max="6" width="39.5703125" style="2" customWidth="1"/>
    <col min="7" max="7" width="22.7109375" style="2" customWidth="1"/>
    <col min="8" max="8" width="5.28515625" style="2" customWidth="1"/>
    <col min="9" max="9" width="9.140625" style="2"/>
    <col min="10" max="10" width="12.42578125" style="2" customWidth="1"/>
    <col min="11" max="11" width="13" style="2" customWidth="1"/>
    <col min="12" max="257" width="9.140625" style="2"/>
    <col min="258" max="258" width="3.42578125" style="2" customWidth="1"/>
    <col min="259" max="259" width="43.7109375" style="2" customWidth="1"/>
    <col min="260" max="260" width="17.7109375" style="2" customWidth="1"/>
    <col min="261" max="261" width="2.28515625" style="2" customWidth="1"/>
    <col min="262" max="513" width="9.140625" style="2"/>
    <col min="514" max="514" width="3.42578125" style="2" customWidth="1"/>
    <col min="515" max="515" width="43.7109375" style="2" customWidth="1"/>
    <col min="516" max="516" width="17.7109375" style="2" customWidth="1"/>
    <col min="517" max="517" width="2.28515625" style="2" customWidth="1"/>
    <col min="518" max="769" width="9.140625" style="2"/>
    <col min="770" max="770" width="3.42578125" style="2" customWidth="1"/>
    <col min="771" max="771" width="43.7109375" style="2" customWidth="1"/>
    <col min="772" max="772" width="17.7109375" style="2" customWidth="1"/>
    <col min="773" max="773" width="2.28515625" style="2" customWidth="1"/>
    <col min="774" max="1025" width="9.140625" style="2"/>
    <col min="1026" max="1026" width="3.42578125" style="2" customWidth="1"/>
    <col min="1027" max="1027" width="43.7109375" style="2" customWidth="1"/>
    <col min="1028" max="1028" width="17.7109375" style="2" customWidth="1"/>
    <col min="1029" max="1029" width="2.28515625" style="2" customWidth="1"/>
    <col min="1030" max="1281" width="9.140625" style="2"/>
    <col min="1282" max="1282" width="3.42578125" style="2" customWidth="1"/>
    <col min="1283" max="1283" width="43.7109375" style="2" customWidth="1"/>
    <col min="1284" max="1284" width="17.7109375" style="2" customWidth="1"/>
    <col min="1285" max="1285" width="2.28515625" style="2" customWidth="1"/>
    <col min="1286" max="1537" width="9.140625" style="2"/>
    <col min="1538" max="1538" width="3.42578125" style="2" customWidth="1"/>
    <col min="1539" max="1539" width="43.7109375" style="2" customWidth="1"/>
    <col min="1540" max="1540" width="17.7109375" style="2" customWidth="1"/>
    <col min="1541" max="1541" width="2.28515625" style="2" customWidth="1"/>
    <col min="1542" max="1793" width="9.140625" style="2"/>
    <col min="1794" max="1794" width="3.42578125" style="2" customWidth="1"/>
    <col min="1795" max="1795" width="43.7109375" style="2" customWidth="1"/>
    <col min="1796" max="1796" width="17.7109375" style="2" customWidth="1"/>
    <col min="1797" max="1797" width="2.28515625" style="2" customWidth="1"/>
    <col min="1798" max="2049" width="9.140625" style="2"/>
    <col min="2050" max="2050" width="3.42578125" style="2" customWidth="1"/>
    <col min="2051" max="2051" width="43.7109375" style="2" customWidth="1"/>
    <col min="2052" max="2052" width="17.7109375" style="2" customWidth="1"/>
    <col min="2053" max="2053" width="2.28515625" style="2" customWidth="1"/>
    <col min="2054" max="2305" width="9.140625" style="2"/>
    <col min="2306" max="2306" width="3.42578125" style="2" customWidth="1"/>
    <col min="2307" max="2307" width="43.7109375" style="2" customWidth="1"/>
    <col min="2308" max="2308" width="17.7109375" style="2" customWidth="1"/>
    <col min="2309" max="2309" width="2.28515625" style="2" customWidth="1"/>
    <col min="2310" max="2561" width="9.140625" style="2"/>
    <col min="2562" max="2562" width="3.42578125" style="2" customWidth="1"/>
    <col min="2563" max="2563" width="43.7109375" style="2" customWidth="1"/>
    <col min="2564" max="2564" width="17.7109375" style="2" customWidth="1"/>
    <col min="2565" max="2565" width="2.28515625" style="2" customWidth="1"/>
    <col min="2566" max="2817" width="9.140625" style="2"/>
    <col min="2818" max="2818" width="3.42578125" style="2" customWidth="1"/>
    <col min="2819" max="2819" width="43.7109375" style="2" customWidth="1"/>
    <col min="2820" max="2820" width="17.7109375" style="2" customWidth="1"/>
    <col min="2821" max="2821" width="2.28515625" style="2" customWidth="1"/>
    <col min="2822" max="3073" width="9.140625" style="2"/>
    <col min="3074" max="3074" width="3.42578125" style="2" customWidth="1"/>
    <col min="3075" max="3075" width="43.7109375" style="2" customWidth="1"/>
    <col min="3076" max="3076" width="17.7109375" style="2" customWidth="1"/>
    <col min="3077" max="3077" width="2.28515625" style="2" customWidth="1"/>
    <col min="3078" max="3329" width="9.140625" style="2"/>
    <col min="3330" max="3330" width="3.42578125" style="2" customWidth="1"/>
    <col min="3331" max="3331" width="43.7109375" style="2" customWidth="1"/>
    <col min="3332" max="3332" width="17.7109375" style="2" customWidth="1"/>
    <col min="3333" max="3333" width="2.28515625" style="2" customWidth="1"/>
    <col min="3334" max="3585" width="9.140625" style="2"/>
    <col min="3586" max="3586" width="3.42578125" style="2" customWidth="1"/>
    <col min="3587" max="3587" width="43.7109375" style="2" customWidth="1"/>
    <col min="3588" max="3588" width="17.7109375" style="2" customWidth="1"/>
    <col min="3589" max="3589" width="2.28515625" style="2" customWidth="1"/>
    <col min="3590" max="3841" width="9.140625" style="2"/>
    <col min="3842" max="3842" width="3.42578125" style="2" customWidth="1"/>
    <col min="3843" max="3843" width="43.7109375" style="2" customWidth="1"/>
    <col min="3844" max="3844" width="17.7109375" style="2" customWidth="1"/>
    <col min="3845" max="3845" width="2.28515625" style="2" customWidth="1"/>
    <col min="3846" max="4097" width="9.140625" style="2"/>
    <col min="4098" max="4098" width="3.42578125" style="2" customWidth="1"/>
    <col min="4099" max="4099" width="43.7109375" style="2" customWidth="1"/>
    <col min="4100" max="4100" width="17.7109375" style="2" customWidth="1"/>
    <col min="4101" max="4101" width="2.28515625" style="2" customWidth="1"/>
    <col min="4102" max="4353" width="9.140625" style="2"/>
    <col min="4354" max="4354" width="3.42578125" style="2" customWidth="1"/>
    <col min="4355" max="4355" width="43.7109375" style="2" customWidth="1"/>
    <col min="4356" max="4356" width="17.7109375" style="2" customWidth="1"/>
    <col min="4357" max="4357" width="2.28515625" style="2" customWidth="1"/>
    <col min="4358" max="4609" width="9.140625" style="2"/>
    <col min="4610" max="4610" width="3.42578125" style="2" customWidth="1"/>
    <col min="4611" max="4611" width="43.7109375" style="2" customWidth="1"/>
    <col min="4612" max="4612" width="17.7109375" style="2" customWidth="1"/>
    <col min="4613" max="4613" width="2.28515625" style="2" customWidth="1"/>
    <col min="4614" max="4865" width="9.140625" style="2"/>
    <col min="4866" max="4866" width="3.42578125" style="2" customWidth="1"/>
    <col min="4867" max="4867" width="43.7109375" style="2" customWidth="1"/>
    <col min="4868" max="4868" width="17.7109375" style="2" customWidth="1"/>
    <col min="4869" max="4869" width="2.28515625" style="2" customWidth="1"/>
    <col min="4870" max="5121" width="9.140625" style="2"/>
    <col min="5122" max="5122" width="3.42578125" style="2" customWidth="1"/>
    <col min="5123" max="5123" width="43.7109375" style="2" customWidth="1"/>
    <col min="5124" max="5124" width="17.7109375" style="2" customWidth="1"/>
    <col min="5125" max="5125" width="2.28515625" style="2" customWidth="1"/>
    <col min="5126" max="5377" width="9.140625" style="2"/>
    <col min="5378" max="5378" width="3.42578125" style="2" customWidth="1"/>
    <col min="5379" max="5379" width="43.7109375" style="2" customWidth="1"/>
    <col min="5380" max="5380" width="17.7109375" style="2" customWidth="1"/>
    <col min="5381" max="5381" width="2.28515625" style="2" customWidth="1"/>
    <col min="5382" max="5633" width="9.140625" style="2"/>
    <col min="5634" max="5634" width="3.42578125" style="2" customWidth="1"/>
    <col min="5635" max="5635" width="43.7109375" style="2" customWidth="1"/>
    <col min="5636" max="5636" width="17.7109375" style="2" customWidth="1"/>
    <col min="5637" max="5637" width="2.28515625" style="2" customWidth="1"/>
    <col min="5638" max="5889" width="9.140625" style="2"/>
    <col min="5890" max="5890" width="3.42578125" style="2" customWidth="1"/>
    <col min="5891" max="5891" width="43.7109375" style="2" customWidth="1"/>
    <col min="5892" max="5892" width="17.7109375" style="2" customWidth="1"/>
    <col min="5893" max="5893" width="2.28515625" style="2" customWidth="1"/>
    <col min="5894" max="6145" width="9.140625" style="2"/>
    <col min="6146" max="6146" width="3.42578125" style="2" customWidth="1"/>
    <col min="6147" max="6147" width="43.7109375" style="2" customWidth="1"/>
    <col min="6148" max="6148" width="17.7109375" style="2" customWidth="1"/>
    <col min="6149" max="6149" width="2.28515625" style="2" customWidth="1"/>
    <col min="6150" max="6401" width="9.140625" style="2"/>
    <col min="6402" max="6402" width="3.42578125" style="2" customWidth="1"/>
    <col min="6403" max="6403" width="43.7109375" style="2" customWidth="1"/>
    <col min="6404" max="6404" width="17.7109375" style="2" customWidth="1"/>
    <col min="6405" max="6405" width="2.28515625" style="2" customWidth="1"/>
    <col min="6406" max="6657" width="9.140625" style="2"/>
    <col min="6658" max="6658" width="3.42578125" style="2" customWidth="1"/>
    <col min="6659" max="6659" width="43.7109375" style="2" customWidth="1"/>
    <col min="6660" max="6660" width="17.7109375" style="2" customWidth="1"/>
    <col min="6661" max="6661" width="2.28515625" style="2" customWidth="1"/>
    <col min="6662" max="6913" width="9.140625" style="2"/>
    <col min="6914" max="6914" width="3.42578125" style="2" customWidth="1"/>
    <col min="6915" max="6915" width="43.7109375" style="2" customWidth="1"/>
    <col min="6916" max="6916" width="17.7109375" style="2" customWidth="1"/>
    <col min="6917" max="6917" width="2.28515625" style="2" customWidth="1"/>
    <col min="6918" max="7169" width="9.140625" style="2"/>
    <col min="7170" max="7170" width="3.42578125" style="2" customWidth="1"/>
    <col min="7171" max="7171" width="43.7109375" style="2" customWidth="1"/>
    <col min="7172" max="7172" width="17.7109375" style="2" customWidth="1"/>
    <col min="7173" max="7173" width="2.28515625" style="2" customWidth="1"/>
    <col min="7174" max="7425" width="9.140625" style="2"/>
    <col min="7426" max="7426" width="3.42578125" style="2" customWidth="1"/>
    <col min="7427" max="7427" width="43.7109375" style="2" customWidth="1"/>
    <col min="7428" max="7428" width="17.7109375" style="2" customWidth="1"/>
    <col min="7429" max="7429" width="2.28515625" style="2" customWidth="1"/>
    <col min="7430" max="7681" width="9.140625" style="2"/>
    <col min="7682" max="7682" width="3.42578125" style="2" customWidth="1"/>
    <col min="7683" max="7683" width="43.7109375" style="2" customWidth="1"/>
    <col min="7684" max="7684" width="17.7109375" style="2" customWidth="1"/>
    <col min="7685" max="7685" width="2.28515625" style="2" customWidth="1"/>
    <col min="7686" max="7937" width="9.140625" style="2"/>
    <col min="7938" max="7938" width="3.42578125" style="2" customWidth="1"/>
    <col min="7939" max="7939" width="43.7109375" style="2" customWidth="1"/>
    <col min="7940" max="7940" width="17.7109375" style="2" customWidth="1"/>
    <col min="7941" max="7941" width="2.28515625" style="2" customWidth="1"/>
    <col min="7942" max="8193" width="9.140625" style="2"/>
    <col min="8194" max="8194" width="3.42578125" style="2" customWidth="1"/>
    <col min="8195" max="8195" width="43.7109375" style="2" customWidth="1"/>
    <col min="8196" max="8196" width="17.7109375" style="2" customWidth="1"/>
    <col min="8197" max="8197" width="2.28515625" style="2" customWidth="1"/>
    <col min="8198" max="8449" width="9.140625" style="2"/>
    <col min="8450" max="8450" width="3.42578125" style="2" customWidth="1"/>
    <col min="8451" max="8451" width="43.7109375" style="2" customWidth="1"/>
    <col min="8452" max="8452" width="17.7109375" style="2" customWidth="1"/>
    <col min="8453" max="8453" width="2.28515625" style="2" customWidth="1"/>
    <col min="8454" max="8705" width="9.140625" style="2"/>
    <col min="8706" max="8706" width="3.42578125" style="2" customWidth="1"/>
    <col min="8707" max="8707" width="43.7109375" style="2" customWidth="1"/>
    <col min="8708" max="8708" width="17.7109375" style="2" customWidth="1"/>
    <col min="8709" max="8709" width="2.28515625" style="2" customWidth="1"/>
    <col min="8710" max="8961" width="9.140625" style="2"/>
    <col min="8962" max="8962" width="3.42578125" style="2" customWidth="1"/>
    <col min="8963" max="8963" width="43.7109375" style="2" customWidth="1"/>
    <col min="8964" max="8964" width="17.7109375" style="2" customWidth="1"/>
    <col min="8965" max="8965" width="2.28515625" style="2" customWidth="1"/>
    <col min="8966" max="9217" width="9.140625" style="2"/>
    <col min="9218" max="9218" width="3.42578125" style="2" customWidth="1"/>
    <col min="9219" max="9219" width="43.7109375" style="2" customWidth="1"/>
    <col min="9220" max="9220" width="17.7109375" style="2" customWidth="1"/>
    <col min="9221" max="9221" width="2.28515625" style="2" customWidth="1"/>
    <col min="9222" max="9473" width="9.140625" style="2"/>
    <col min="9474" max="9474" width="3.42578125" style="2" customWidth="1"/>
    <col min="9475" max="9475" width="43.7109375" style="2" customWidth="1"/>
    <col min="9476" max="9476" width="17.7109375" style="2" customWidth="1"/>
    <col min="9477" max="9477" width="2.28515625" style="2" customWidth="1"/>
    <col min="9478" max="9729" width="9.140625" style="2"/>
    <col min="9730" max="9730" width="3.42578125" style="2" customWidth="1"/>
    <col min="9731" max="9731" width="43.7109375" style="2" customWidth="1"/>
    <col min="9732" max="9732" width="17.7109375" style="2" customWidth="1"/>
    <col min="9733" max="9733" width="2.28515625" style="2" customWidth="1"/>
    <col min="9734" max="9985" width="9.140625" style="2"/>
    <col min="9986" max="9986" width="3.42578125" style="2" customWidth="1"/>
    <col min="9987" max="9987" width="43.7109375" style="2" customWidth="1"/>
    <col min="9988" max="9988" width="17.7109375" style="2" customWidth="1"/>
    <col min="9989" max="9989" width="2.28515625" style="2" customWidth="1"/>
    <col min="9990" max="10241" width="9.140625" style="2"/>
    <col min="10242" max="10242" width="3.42578125" style="2" customWidth="1"/>
    <col min="10243" max="10243" width="43.7109375" style="2" customWidth="1"/>
    <col min="10244" max="10244" width="17.7109375" style="2" customWidth="1"/>
    <col min="10245" max="10245" width="2.28515625" style="2" customWidth="1"/>
    <col min="10246" max="10497" width="9.140625" style="2"/>
    <col min="10498" max="10498" width="3.42578125" style="2" customWidth="1"/>
    <col min="10499" max="10499" width="43.7109375" style="2" customWidth="1"/>
    <col min="10500" max="10500" width="17.7109375" style="2" customWidth="1"/>
    <col min="10501" max="10501" width="2.28515625" style="2" customWidth="1"/>
    <col min="10502" max="10753" width="9.140625" style="2"/>
    <col min="10754" max="10754" width="3.42578125" style="2" customWidth="1"/>
    <col min="10755" max="10755" width="43.7109375" style="2" customWidth="1"/>
    <col min="10756" max="10756" width="17.7109375" style="2" customWidth="1"/>
    <col min="10757" max="10757" width="2.28515625" style="2" customWidth="1"/>
    <col min="10758" max="11009" width="9.140625" style="2"/>
    <col min="11010" max="11010" width="3.42578125" style="2" customWidth="1"/>
    <col min="11011" max="11011" width="43.7109375" style="2" customWidth="1"/>
    <col min="11012" max="11012" width="17.7109375" style="2" customWidth="1"/>
    <col min="11013" max="11013" width="2.28515625" style="2" customWidth="1"/>
    <col min="11014" max="11265" width="9.140625" style="2"/>
    <col min="11266" max="11266" width="3.42578125" style="2" customWidth="1"/>
    <col min="11267" max="11267" width="43.7109375" style="2" customWidth="1"/>
    <col min="11268" max="11268" width="17.7109375" style="2" customWidth="1"/>
    <col min="11269" max="11269" width="2.28515625" style="2" customWidth="1"/>
    <col min="11270" max="11521" width="9.140625" style="2"/>
    <col min="11522" max="11522" width="3.42578125" style="2" customWidth="1"/>
    <col min="11523" max="11523" width="43.7109375" style="2" customWidth="1"/>
    <col min="11524" max="11524" width="17.7109375" style="2" customWidth="1"/>
    <col min="11525" max="11525" width="2.28515625" style="2" customWidth="1"/>
    <col min="11526" max="11777" width="9.140625" style="2"/>
    <col min="11778" max="11778" width="3.42578125" style="2" customWidth="1"/>
    <col min="11779" max="11779" width="43.7109375" style="2" customWidth="1"/>
    <col min="11780" max="11780" width="17.7109375" style="2" customWidth="1"/>
    <col min="11781" max="11781" width="2.28515625" style="2" customWidth="1"/>
    <col min="11782" max="12033" width="9.140625" style="2"/>
    <col min="12034" max="12034" width="3.42578125" style="2" customWidth="1"/>
    <col min="12035" max="12035" width="43.7109375" style="2" customWidth="1"/>
    <col min="12036" max="12036" width="17.7109375" style="2" customWidth="1"/>
    <col min="12037" max="12037" width="2.28515625" style="2" customWidth="1"/>
    <col min="12038" max="12289" width="9.140625" style="2"/>
    <col min="12290" max="12290" width="3.42578125" style="2" customWidth="1"/>
    <col min="12291" max="12291" width="43.7109375" style="2" customWidth="1"/>
    <col min="12292" max="12292" width="17.7109375" style="2" customWidth="1"/>
    <col min="12293" max="12293" width="2.28515625" style="2" customWidth="1"/>
    <col min="12294" max="12545" width="9.140625" style="2"/>
    <col min="12546" max="12546" width="3.42578125" style="2" customWidth="1"/>
    <col min="12547" max="12547" width="43.7109375" style="2" customWidth="1"/>
    <col min="12548" max="12548" width="17.7109375" style="2" customWidth="1"/>
    <col min="12549" max="12549" width="2.28515625" style="2" customWidth="1"/>
    <col min="12550" max="12801" width="9.140625" style="2"/>
    <col min="12802" max="12802" width="3.42578125" style="2" customWidth="1"/>
    <col min="12803" max="12803" width="43.7109375" style="2" customWidth="1"/>
    <col min="12804" max="12804" width="17.7109375" style="2" customWidth="1"/>
    <col min="12805" max="12805" width="2.28515625" style="2" customWidth="1"/>
    <col min="12806" max="13057" width="9.140625" style="2"/>
    <col min="13058" max="13058" width="3.42578125" style="2" customWidth="1"/>
    <col min="13059" max="13059" width="43.7109375" style="2" customWidth="1"/>
    <col min="13060" max="13060" width="17.7109375" style="2" customWidth="1"/>
    <col min="13061" max="13061" width="2.28515625" style="2" customWidth="1"/>
    <col min="13062" max="13313" width="9.140625" style="2"/>
    <col min="13314" max="13314" width="3.42578125" style="2" customWidth="1"/>
    <col min="13315" max="13315" width="43.7109375" style="2" customWidth="1"/>
    <col min="13316" max="13316" width="17.7109375" style="2" customWidth="1"/>
    <col min="13317" max="13317" width="2.28515625" style="2" customWidth="1"/>
    <col min="13318" max="13569" width="9.140625" style="2"/>
    <col min="13570" max="13570" width="3.42578125" style="2" customWidth="1"/>
    <col min="13571" max="13571" width="43.7109375" style="2" customWidth="1"/>
    <col min="13572" max="13572" width="17.7109375" style="2" customWidth="1"/>
    <col min="13573" max="13573" width="2.28515625" style="2" customWidth="1"/>
    <col min="13574" max="13825" width="9.140625" style="2"/>
    <col min="13826" max="13826" width="3.42578125" style="2" customWidth="1"/>
    <col min="13827" max="13827" width="43.7109375" style="2" customWidth="1"/>
    <col min="13828" max="13828" width="17.7109375" style="2" customWidth="1"/>
    <col min="13829" max="13829" width="2.28515625" style="2" customWidth="1"/>
    <col min="13830" max="14081" width="9.140625" style="2"/>
    <col min="14082" max="14082" width="3.42578125" style="2" customWidth="1"/>
    <col min="14083" max="14083" width="43.7109375" style="2" customWidth="1"/>
    <col min="14084" max="14084" width="17.7109375" style="2" customWidth="1"/>
    <col min="14085" max="14085" width="2.28515625" style="2" customWidth="1"/>
    <col min="14086" max="14337" width="9.140625" style="2"/>
    <col min="14338" max="14338" width="3.42578125" style="2" customWidth="1"/>
    <col min="14339" max="14339" width="43.7109375" style="2" customWidth="1"/>
    <col min="14340" max="14340" width="17.7109375" style="2" customWidth="1"/>
    <col min="14341" max="14341" width="2.28515625" style="2" customWidth="1"/>
    <col min="14342" max="14593" width="9.140625" style="2"/>
    <col min="14594" max="14594" width="3.42578125" style="2" customWidth="1"/>
    <col min="14595" max="14595" width="43.7109375" style="2" customWidth="1"/>
    <col min="14596" max="14596" width="17.7109375" style="2" customWidth="1"/>
    <col min="14597" max="14597" width="2.28515625" style="2" customWidth="1"/>
    <col min="14598" max="14849" width="9.140625" style="2"/>
    <col min="14850" max="14850" width="3.42578125" style="2" customWidth="1"/>
    <col min="14851" max="14851" width="43.7109375" style="2" customWidth="1"/>
    <col min="14852" max="14852" width="17.7109375" style="2" customWidth="1"/>
    <col min="14853" max="14853" width="2.28515625" style="2" customWidth="1"/>
    <col min="14854" max="15105" width="9.140625" style="2"/>
    <col min="15106" max="15106" width="3.42578125" style="2" customWidth="1"/>
    <col min="15107" max="15107" width="43.7109375" style="2" customWidth="1"/>
    <col min="15108" max="15108" width="17.7109375" style="2" customWidth="1"/>
    <col min="15109" max="15109" width="2.28515625" style="2" customWidth="1"/>
    <col min="15110" max="15361" width="9.140625" style="2"/>
    <col min="15362" max="15362" width="3.42578125" style="2" customWidth="1"/>
    <col min="15363" max="15363" width="43.7109375" style="2" customWidth="1"/>
    <col min="15364" max="15364" width="17.7109375" style="2" customWidth="1"/>
    <col min="15365" max="15365" width="2.28515625" style="2" customWidth="1"/>
    <col min="15366" max="15617" width="9.140625" style="2"/>
    <col min="15618" max="15618" width="3.42578125" style="2" customWidth="1"/>
    <col min="15619" max="15619" width="43.7109375" style="2" customWidth="1"/>
    <col min="15620" max="15620" width="17.7109375" style="2" customWidth="1"/>
    <col min="15621" max="15621" width="2.28515625" style="2" customWidth="1"/>
    <col min="15622" max="15873" width="9.140625" style="2"/>
    <col min="15874" max="15874" width="3.42578125" style="2" customWidth="1"/>
    <col min="15875" max="15875" width="43.7109375" style="2" customWidth="1"/>
    <col min="15876" max="15876" width="17.7109375" style="2" customWidth="1"/>
    <col min="15877" max="15877" width="2.28515625" style="2" customWidth="1"/>
    <col min="15878" max="16129" width="9.140625" style="2"/>
    <col min="16130" max="16130" width="3.42578125" style="2" customWidth="1"/>
    <col min="16131" max="16131" width="43.7109375" style="2" customWidth="1"/>
    <col min="16132" max="16132" width="17.7109375" style="2" customWidth="1"/>
    <col min="16133" max="16133" width="2.28515625" style="2" customWidth="1"/>
    <col min="16134" max="16384" width="9.140625" style="2"/>
  </cols>
  <sheetData>
    <row r="1" spans="1:12" customFormat="1" ht="18" x14ac:dyDescent="0.25">
      <c r="A1" s="69" t="s">
        <v>189</v>
      </c>
      <c r="B1" s="68"/>
      <c r="C1" s="167"/>
      <c r="D1" s="68"/>
      <c r="E1" s="68"/>
      <c r="F1" s="68"/>
      <c r="G1" s="68"/>
      <c r="H1" s="68"/>
      <c r="I1" s="68"/>
      <c r="J1" s="68"/>
      <c r="K1" s="68"/>
    </row>
    <row r="2" spans="1:12" customFormat="1" ht="15" x14ac:dyDescent="0.25">
      <c r="A2" s="68"/>
      <c r="B2" s="68"/>
      <c r="C2" s="167"/>
      <c r="D2" s="68"/>
      <c r="E2" s="68"/>
      <c r="F2" s="68"/>
      <c r="G2" s="68"/>
      <c r="H2" s="68"/>
      <c r="I2" s="68"/>
      <c r="J2" s="68"/>
      <c r="K2" s="68"/>
    </row>
    <row r="3" spans="1:12" customFormat="1" ht="15.75" x14ac:dyDescent="0.25">
      <c r="A3" s="99" t="s">
        <v>355</v>
      </c>
      <c r="B3" s="99"/>
      <c r="C3" s="302"/>
      <c r="D3" s="99"/>
      <c r="E3" s="68"/>
      <c r="F3" s="68"/>
      <c r="G3" s="68"/>
      <c r="H3" s="68"/>
      <c r="I3" s="68"/>
      <c r="J3" s="68"/>
      <c r="K3" s="68"/>
    </row>
    <row r="4" spans="1:12" ht="31.5" x14ac:dyDescent="0.25">
      <c r="A4" s="70" t="s">
        <v>149</v>
      </c>
      <c r="B4" s="70" t="s">
        <v>150</v>
      </c>
      <c r="C4" s="303" t="s">
        <v>47</v>
      </c>
      <c r="D4" s="70" t="s">
        <v>48</v>
      </c>
      <c r="E4" s="71"/>
      <c r="F4" s="71" t="s">
        <v>49</v>
      </c>
      <c r="G4" s="71" t="s">
        <v>50</v>
      </c>
      <c r="H4" s="71"/>
      <c r="I4" s="70" t="s">
        <v>151</v>
      </c>
      <c r="J4" s="72" t="s">
        <v>152</v>
      </c>
      <c r="K4" s="72" t="s">
        <v>40</v>
      </c>
    </row>
    <row r="5" spans="1:12" ht="15.75" x14ac:dyDescent="0.25">
      <c r="A5" s="7"/>
      <c r="B5" s="7"/>
      <c r="C5" s="89"/>
      <c r="D5" s="89"/>
      <c r="E5" s="92"/>
      <c r="F5" s="92"/>
      <c r="G5" s="92"/>
      <c r="H5" s="92"/>
      <c r="I5" s="7"/>
      <c r="J5" s="7"/>
      <c r="K5" s="7"/>
    </row>
    <row r="6" spans="1:12" s="9" customFormat="1" ht="15" x14ac:dyDescent="0.25">
      <c r="A6" s="76">
        <v>1</v>
      </c>
      <c r="B6" s="76">
        <v>1</v>
      </c>
      <c r="C6" s="169">
        <v>1</v>
      </c>
      <c r="D6" s="76" t="s">
        <v>9</v>
      </c>
      <c r="E6" s="4"/>
      <c r="F6" s="4" t="s">
        <v>10</v>
      </c>
      <c r="G6" s="4" t="s">
        <v>11</v>
      </c>
      <c r="H6" s="4"/>
      <c r="I6" s="140"/>
      <c r="J6" s="76" t="s">
        <v>62</v>
      </c>
      <c r="K6" s="83" t="s">
        <v>153</v>
      </c>
    </row>
    <row r="7" spans="1:12" s="9" customFormat="1" ht="15" x14ac:dyDescent="0.25">
      <c r="A7" s="76"/>
      <c r="B7" s="76"/>
      <c r="C7" s="169"/>
      <c r="D7" s="76"/>
      <c r="E7" s="4"/>
      <c r="F7" s="4"/>
      <c r="G7" s="4"/>
      <c r="H7" s="4"/>
      <c r="I7" s="84"/>
      <c r="J7" s="76"/>
      <c r="K7" s="82"/>
    </row>
    <row r="8" spans="1:12" s="9" customFormat="1" ht="15" x14ac:dyDescent="0.25">
      <c r="A8" s="76">
        <v>2</v>
      </c>
      <c r="B8" s="76">
        <v>3</v>
      </c>
      <c r="C8" s="169">
        <v>2</v>
      </c>
      <c r="D8" s="76" t="s">
        <v>9</v>
      </c>
      <c r="E8" s="4"/>
      <c r="F8" s="4" t="s">
        <v>12</v>
      </c>
      <c r="G8" s="93">
        <v>25</v>
      </c>
      <c r="H8" s="4"/>
      <c r="I8" s="140"/>
      <c r="J8" s="76" t="s">
        <v>62</v>
      </c>
      <c r="K8" s="83" t="s">
        <v>154</v>
      </c>
    </row>
    <row r="9" spans="1:12" s="9" customFormat="1" ht="15" x14ac:dyDescent="0.25">
      <c r="C9" s="90"/>
      <c r="E9" s="4"/>
      <c r="F9" s="4"/>
      <c r="G9" s="93"/>
      <c r="H9" s="4"/>
      <c r="I9" s="87"/>
      <c r="J9" s="76"/>
      <c r="K9" s="82"/>
    </row>
    <row r="10" spans="1:12" s="9" customFormat="1" ht="15" x14ac:dyDescent="0.25">
      <c r="A10" s="169">
        <f>SUM(B8+1)</f>
        <v>4</v>
      </c>
      <c r="B10" s="169">
        <f>SUM(A10+C10)-1</f>
        <v>5</v>
      </c>
      <c r="C10" s="169">
        <v>2</v>
      </c>
      <c r="D10" s="76" t="s">
        <v>455</v>
      </c>
      <c r="E10" s="4"/>
      <c r="F10" s="4" t="s">
        <v>13</v>
      </c>
      <c r="G10" s="94" t="s">
        <v>203</v>
      </c>
      <c r="H10" s="4"/>
      <c r="I10" s="140"/>
      <c r="J10" s="76" t="s">
        <v>62</v>
      </c>
      <c r="K10" s="83" t="s">
        <v>204</v>
      </c>
    </row>
    <row r="11" spans="1:12" s="9" customFormat="1" ht="15" x14ac:dyDescent="0.25">
      <c r="A11" s="90"/>
      <c r="B11" s="90"/>
      <c r="C11" s="90"/>
      <c r="D11" s="90"/>
      <c r="E11" s="4"/>
      <c r="F11" s="95"/>
      <c r="G11" s="94"/>
      <c r="H11" s="4"/>
      <c r="I11" s="87"/>
      <c r="J11" s="76"/>
      <c r="K11" s="82"/>
    </row>
    <row r="12" spans="1:12" s="9" customFormat="1" ht="30" x14ac:dyDescent="0.2">
      <c r="A12" s="169">
        <f>SUM(B10+1)</f>
        <v>6</v>
      </c>
      <c r="B12" s="169">
        <f>SUM(A12+C12)-1</f>
        <v>25</v>
      </c>
      <c r="C12" s="169">
        <v>20</v>
      </c>
      <c r="D12" s="76" t="s">
        <v>9</v>
      </c>
      <c r="E12" s="4"/>
      <c r="F12" s="95" t="s">
        <v>15</v>
      </c>
      <c r="G12" s="96" t="s">
        <v>16</v>
      </c>
      <c r="H12" s="4"/>
      <c r="I12" s="60" t="s">
        <v>356</v>
      </c>
      <c r="J12" s="169" t="s">
        <v>62</v>
      </c>
      <c r="K12" s="83" t="s">
        <v>205</v>
      </c>
    </row>
    <row r="13" spans="1:12" s="9" customFormat="1" ht="15" x14ac:dyDescent="0.25">
      <c r="A13" s="76"/>
      <c r="B13" s="76"/>
      <c r="C13" s="169"/>
      <c r="D13" s="76"/>
      <c r="E13" s="4"/>
      <c r="F13" s="95"/>
      <c r="G13" s="96"/>
      <c r="H13" s="4"/>
      <c r="I13" s="87"/>
      <c r="J13" s="169"/>
      <c r="K13" s="82"/>
    </row>
    <row r="14" spans="1:12" s="9" customFormat="1" ht="15" x14ac:dyDescent="0.2">
      <c r="A14" s="169">
        <f>SUM(B12+1)</f>
        <v>26</v>
      </c>
      <c r="B14" s="169">
        <f>SUM(A14+C14)-1</f>
        <v>27</v>
      </c>
      <c r="C14" s="169">
        <v>2</v>
      </c>
      <c r="D14" s="85" t="s">
        <v>9</v>
      </c>
      <c r="E14" s="4"/>
      <c r="F14" s="156" t="s">
        <v>342</v>
      </c>
      <c r="G14" s="94" t="s">
        <v>18</v>
      </c>
      <c r="H14" s="4"/>
      <c r="I14" s="60" t="s">
        <v>381</v>
      </c>
      <c r="J14" s="169" t="s">
        <v>62</v>
      </c>
      <c r="K14" s="85">
        <v>516</v>
      </c>
    </row>
    <row r="15" spans="1:12" s="9" customFormat="1" ht="15" x14ac:dyDescent="0.25">
      <c r="A15" s="85"/>
      <c r="B15" s="85"/>
      <c r="C15" s="169"/>
      <c r="D15" s="85"/>
      <c r="E15" s="4"/>
      <c r="F15" s="97"/>
      <c r="G15" s="94"/>
      <c r="H15" s="4"/>
      <c r="I15" s="4"/>
      <c r="J15" s="90"/>
      <c r="K15" s="90"/>
    </row>
    <row r="16" spans="1:12" s="9" customFormat="1" ht="15" x14ac:dyDescent="0.2">
      <c r="A16" s="169">
        <f>SUM(B14+1)</f>
        <v>28</v>
      </c>
      <c r="B16" s="169">
        <f>SUM(A16+C16)-1</f>
        <v>31</v>
      </c>
      <c r="C16" s="149">
        <v>4</v>
      </c>
      <c r="D16" s="149" t="s">
        <v>24</v>
      </c>
      <c r="E16" s="150"/>
      <c r="F16" s="150" t="s">
        <v>303</v>
      </c>
      <c r="G16" s="152" t="s">
        <v>421</v>
      </c>
      <c r="H16" s="150"/>
      <c r="I16" s="158" t="s">
        <v>382</v>
      </c>
      <c r="J16" s="151" t="s">
        <v>182</v>
      </c>
      <c r="K16" s="151">
        <v>517</v>
      </c>
      <c r="L16" s="153"/>
    </row>
    <row r="17" spans="1:12" s="9" customFormat="1" ht="15" x14ac:dyDescent="0.25">
      <c r="A17" s="148"/>
      <c r="B17" s="148"/>
      <c r="C17" s="149"/>
      <c r="D17" s="149"/>
      <c r="E17" s="150"/>
      <c r="F17" s="150"/>
      <c r="G17" s="152"/>
      <c r="H17" s="150"/>
      <c r="I17" s="150"/>
      <c r="J17" s="148"/>
      <c r="K17" s="148"/>
      <c r="L17" s="153"/>
    </row>
    <row r="18" spans="1:12" s="9" customFormat="1" ht="15" x14ac:dyDescent="0.2">
      <c r="A18" s="169">
        <f>SUM(B16+1)</f>
        <v>32</v>
      </c>
      <c r="B18" s="169">
        <f>SUM(A18+C18)-1</f>
        <v>35</v>
      </c>
      <c r="C18" s="149">
        <v>4</v>
      </c>
      <c r="D18" s="149" t="s">
        <v>24</v>
      </c>
      <c r="E18" s="150"/>
      <c r="F18" s="150" t="s">
        <v>293</v>
      </c>
      <c r="G18" s="152" t="s">
        <v>421</v>
      </c>
      <c r="H18" s="150"/>
      <c r="I18" s="158" t="s">
        <v>383</v>
      </c>
      <c r="J18" s="151" t="s">
        <v>182</v>
      </c>
      <c r="K18" s="151">
        <v>518</v>
      </c>
      <c r="L18" s="153"/>
    </row>
    <row r="19" spans="1:12" s="9" customFormat="1" ht="15" x14ac:dyDescent="0.25">
      <c r="A19" s="151"/>
      <c r="B19" s="151"/>
      <c r="C19" s="149"/>
      <c r="D19" s="149"/>
      <c r="E19" s="150"/>
      <c r="F19" s="150"/>
      <c r="G19" s="152"/>
      <c r="H19" s="150"/>
      <c r="I19" s="150"/>
      <c r="J19" s="306"/>
      <c r="K19" s="148"/>
      <c r="L19" s="153"/>
    </row>
    <row r="20" spans="1:12" s="9" customFormat="1" ht="15" x14ac:dyDescent="0.2">
      <c r="A20" s="169">
        <f>SUM(B18+1)</f>
        <v>36</v>
      </c>
      <c r="B20" s="169">
        <f>SUM(A20+C20)-1</f>
        <v>36</v>
      </c>
      <c r="C20" s="149">
        <v>1</v>
      </c>
      <c r="D20" s="149" t="s">
        <v>9</v>
      </c>
      <c r="E20" s="150"/>
      <c r="F20" s="150" t="s">
        <v>294</v>
      </c>
      <c r="G20" s="152" t="s">
        <v>18</v>
      </c>
      <c r="H20" s="150"/>
      <c r="I20" s="158" t="s">
        <v>384</v>
      </c>
      <c r="J20" s="151" t="s">
        <v>206</v>
      </c>
      <c r="K20" s="151">
        <v>519</v>
      </c>
      <c r="L20" s="153"/>
    </row>
    <row r="21" spans="1:12" s="9" customFormat="1" ht="15" x14ac:dyDescent="0.25">
      <c r="A21" s="151"/>
      <c r="B21" s="151"/>
      <c r="C21" s="149"/>
      <c r="D21" s="149"/>
      <c r="E21" s="150"/>
      <c r="F21" s="150"/>
      <c r="G21" s="152"/>
      <c r="H21" s="150"/>
      <c r="I21" s="150"/>
      <c r="J21" s="306"/>
      <c r="K21" s="148"/>
      <c r="L21" s="153"/>
    </row>
    <row r="22" spans="1:12" s="9" customFormat="1" ht="15" x14ac:dyDescent="0.2">
      <c r="A22" s="169">
        <f>SUM(B20+1)</f>
        <v>37</v>
      </c>
      <c r="B22" s="169">
        <f>SUM(A22+C22)-1</f>
        <v>37</v>
      </c>
      <c r="C22" s="149">
        <v>1</v>
      </c>
      <c r="D22" s="149" t="s">
        <v>9</v>
      </c>
      <c r="E22" s="150"/>
      <c r="F22" s="150" t="s">
        <v>32</v>
      </c>
      <c r="G22" s="152" t="s">
        <v>18</v>
      </c>
      <c r="H22" s="150"/>
      <c r="I22" s="158" t="s">
        <v>385</v>
      </c>
      <c r="J22" s="151" t="s">
        <v>182</v>
      </c>
      <c r="K22" s="151">
        <v>520</v>
      </c>
      <c r="L22" s="153"/>
    </row>
    <row r="23" spans="1:12" s="9" customFormat="1" ht="15" x14ac:dyDescent="0.25">
      <c r="A23" s="151"/>
      <c r="B23" s="151"/>
      <c r="C23" s="149"/>
      <c r="D23" s="149"/>
      <c r="E23" s="150"/>
      <c r="F23" s="150"/>
      <c r="G23" s="152"/>
      <c r="H23" s="150"/>
      <c r="I23" s="150"/>
      <c r="J23" s="306"/>
      <c r="K23" s="148"/>
      <c r="L23" s="153"/>
    </row>
    <row r="24" spans="1:12" s="9" customFormat="1" ht="15" x14ac:dyDescent="0.2">
      <c r="A24" s="169">
        <f>SUM(B22+1)</f>
        <v>38</v>
      </c>
      <c r="B24" s="169">
        <f>SUM(A24+C24)-1</f>
        <v>39</v>
      </c>
      <c r="C24" s="149">
        <v>2</v>
      </c>
      <c r="D24" s="149" t="s">
        <v>9</v>
      </c>
      <c r="E24" s="150"/>
      <c r="F24" s="150" t="s">
        <v>4</v>
      </c>
      <c r="G24" s="152" t="s">
        <v>18</v>
      </c>
      <c r="H24" s="150"/>
      <c r="I24" s="158" t="s">
        <v>386</v>
      </c>
      <c r="J24" s="151" t="s">
        <v>182</v>
      </c>
      <c r="K24" s="151">
        <v>521</v>
      </c>
      <c r="L24" s="153"/>
    </row>
    <row r="25" spans="1:12" s="9" customFormat="1" ht="15" x14ac:dyDescent="0.25">
      <c r="A25" s="151"/>
      <c r="B25" s="151"/>
      <c r="C25" s="149"/>
      <c r="D25" s="149"/>
      <c r="E25" s="150"/>
      <c r="F25" s="150"/>
      <c r="G25" s="152"/>
      <c r="H25" s="150"/>
      <c r="I25" s="150"/>
      <c r="J25" s="306"/>
      <c r="K25" s="148"/>
      <c r="L25" s="153"/>
    </row>
    <row r="26" spans="1:12" s="9" customFormat="1" ht="15" x14ac:dyDescent="0.2">
      <c r="A26" s="169">
        <f>SUM(B24+1)</f>
        <v>40</v>
      </c>
      <c r="B26" s="169">
        <f>SUM(A26+C26)-1</f>
        <v>55</v>
      </c>
      <c r="C26" s="149">
        <v>16</v>
      </c>
      <c r="D26" s="149" t="s">
        <v>24</v>
      </c>
      <c r="E26" s="150"/>
      <c r="F26" s="150" t="s">
        <v>33</v>
      </c>
      <c r="G26" s="152" t="s">
        <v>31</v>
      </c>
      <c r="H26" s="150"/>
      <c r="I26" s="158" t="s">
        <v>387</v>
      </c>
      <c r="J26" s="151" t="s">
        <v>182</v>
      </c>
      <c r="K26" s="151">
        <v>522</v>
      </c>
      <c r="L26" s="153"/>
    </row>
    <row r="27" spans="1:12" s="9" customFormat="1" ht="15" x14ac:dyDescent="0.25">
      <c r="A27" s="151"/>
      <c r="B27" s="151"/>
      <c r="C27" s="149"/>
      <c r="D27" s="149"/>
      <c r="E27" s="150"/>
      <c r="F27" s="150"/>
      <c r="G27" s="152"/>
      <c r="H27" s="150"/>
      <c r="I27" s="150"/>
      <c r="J27" s="306"/>
      <c r="K27" s="148"/>
      <c r="L27" s="153"/>
    </row>
    <row r="28" spans="1:12" s="9" customFormat="1" ht="15" x14ac:dyDescent="0.2">
      <c r="A28" s="169">
        <f>SUM(B26+1)</f>
        <v>56</v>
      </c>
      <c r="B28" s="169">
        <f>SUM(A28+C28)-1</f>
        <v>71</v>
      </c>
      <c r="C28" s="149">
        <v>16</v>
      </c>
      <c r="D28" s="149" t="s">
        <v>24</v>
      </c>
      <c r="E28" s="150"/>
      <c r="F28" s="150" t="s">
        <v>34</v>
      </c>
      <c r="G28" s="152" t="s">
        <v>31</v>
      </c>
      <c r="H28" s="150"/>
      <c r="I28" s="158" t="s">
        <v>388</v>
      </c>
      <c r="J28" s="151" t="s">
        <v>182</v>
      </c>
      <c r="K28" s="151">
        <v>523</v>
      </c>
      <c r="L28" s="153"/>
    </row>
    <row r="29" spans="1:12" s="9" customFormat="1" ht="15" x14ac:dyDescent="0.25">
      <c r="A29" s="151"/>
      <c r="B29" s="151"/>
      <c r="C29" s="149"/>
      <c r="D29" s="149"/>
      <c r="E29" s="150"/>
      <c r="F29" s="150"/>
      <c r="G29" s="152"/>
      <c r="H29" s="150" t="s">
        <v>740</v>
      </c>
      <c r="I29" s="150"/>
      <c r="J29" s="306"/>
      <c r="K29" s="148"/>
      <c r="L29" s="153"/>
    </row>
    <row r="30" spans="1:12" s="9" customFormat="1" ht="15" x14ac:dyDescent="0.2">
      <c r="A30" s="169">
        <f>SUM(B28+1)</f>
        <v>72</v>
      </c>
      <c r="B30" s="169">
        <f>SUM(A30+C30)-1</f>
        <v>75</v>
      </c>
      <c r="C30" s="149">
        <v>4</v>
      </c>
      <c r="D30" s="149" t="s">
        <v>9</v>
      </c>
      <c r="E30" s="150"/>
      <c r="F30" s="150" t="s">
        <v>35</v>
      </c>
      <c r="G30" s="152" t="s">
        <v>18</v>
      </c>
      <c r="H30" s="150"/>
      <c r="I30" s="158" t="s">
        <v>389</v>
      </c>
      <c r="J30" s="151" t="s">
        <v>182</v>
      </c>
      <c r="K30" s="151">
        <v>524</v>
      </c>
      <c r="L30" s="153"/>
    </row>
    <row r="31" spans="1:12" s="9" customFormat="1" ht="15" x14ac:dyDescent="0.25">
      <c r="A31" s="151"/>
      <c r="B31" s="151"/>
      <c r="C31" s="149"/>
      <c r="D31" s="149"/>
      <c r="E31" s="150"/>
      <c r="F31" s="150"/>
      <c r="G31" s="152"/>
      <c r="H31" s="150"/>
      <c r="I31" s="150"/>
      <c r="J31" s="306"/>
      <c r="K31" s="148"/>
      <c r="L31" s="153"/>
    </row>
    <row r="32" spans="1:12" s="9" customFormat="1" ht="15" x14ac:dyDescent="0.2">
      <c r="A32" s="169">
        <f>SUM(B30+1)</f>
        <v>76</v>
      </c>
      <c r="B32" s="169">
        <f>SUM(A32+C32)-1</f>
        <v>79</v>
      </c>
      <c r="C32" s="149">
        <v>4</v>
      </c>
      <c r="D32" s="149" t="s">
        <v>9</v>
      </c>
      <c r="E32" s="150"/>
      <c r="F32" s="150" t="s">
        <v>36</v>
      </c>
      <c r="G32" s="152" t="s">
        <v>18</v>
      </c>
      <c r="H32" s="150"/>
      <c r="I32" s="158" t="s">
        <v>390</v>
      </c>
      <c r="J32" s="151" t="s">
        <v>182</v>
      </c>
      <c r="K32" s="151">
        <v>525</v>
      </c>
      <c r="L32" s="153"/>
    </row>
    <row r="33" spans="1:12" s="9" customFormat="1" ht="15" x14ac:dyDescent="0.25">
      <c r="A33" s="151"/>
      <c r="B33" s="151"/>
      <c r="C33" s="149"/>
      <c r="D33" s="149"/>
      <c r="E33" s="150"/>
      <c r="F33" s="150"/>
      <c r="G33" s="152"/>
      <c r="H33" s="150"/>
      <c r="I33" s="150"/>
      <c r="J33" s="306"/>
      <c r="K33" s="148"/>
      <c r="L33" s="153"/>
    </row>
    <row r="34" spans="1:12" s="9" customFormat="1" ht="15" x14ac:dyDescent="0.2">
      <c r="A34" s="169">
        <f>SUM(B32+1)</f>
        <v>80</v>
      </c>
      <c r="B34" s="169">
        <f>SUM(A34+C34)-1</f>
        <v>81</v>
      </c>
      <c r="C34" s="149">
        <v>2</v>
      </c>
      <c r="D34" s="149" t="s">
        <v>24</v>
      </c>
      <c r="E34" s="150"/>
      <c r="F34" s="150" t="s">
        <v>811</v>
      </c>
      <c r="G34" s="152"/>
      <c r="H34" s="150"/>
      <c r="I34" s="158" t="s">
        <v>391</v>
      </c>
      <c r="J34" s="151" t="s">
        <v>182</v>
      </c>
      <c r="K34" s="151">
        <v>526</v>
      </c>
      <c r="L34" s="153"/>
    </row>
    <row r="35" spans="1:12" s="9" customFormat="1" ht="15" x14ac:dyDescent="0.25">
      <c r="A35" s="151"/>
      <c r="B35" s="151"/>
      <c r="C35" s="149"/>
      <c r="D35" s="149"/>
      <c r="E35" s="150"/>
      <c r="F35" s="150"/>
      <c r="G35" s="152"/>
      <c r="H35" s="150"/>
      <c r="I35" s="150"/>
      <c r="J35" s="306"/>
      <c r="K35" s="148"/>
      <c r="L35" s="153"/>
    </row>
    <row r="36" spans="1:12" s="9" customFormat="1" ht="15" x14ac:dyDescent="0.2">
      <c r="A36" s="169">
        <f>SUM(B34+1)</f>
        <v>82</v>
      </c>
      <c r="B36" s="169">
        <f>SUM(A36+C36)-1</f>
        <v>84</v>
      </c>
      <c r="C36" s="149">
        <v>3</v>
      </c>
      <c r="D36" s="149" t="s">
        <v>24</v>
      </c>
      <c r="E36" s="150"/>
      <c r="F36" s="150" t="s">
        <v>812</v>
      </c>
      <c r="G36" s="152"/>
      <c r="H36" s="150"/>
      <c r="I36" s="158" t="s">
        <v>392</v>
      </c>
      <c r="J36" s="151" t="s">
        <v>182</v>
      </c>
      <c r="K36" s="151">
        <v>527</v>
      </c>
      <c r="L36" s="153"/>
    </row>
    <row r="37" spans="1:12" s="9" customFormat="1" ht="15" x14ac:dyDescent="0.25">
      <c r="A37" s="151"/>
      <c r="B37" s="151"/>
      <c r="C37" s="149"/>
      <c r="D37" s="149"/>
      <c r="E37" s="150"/>
      <c r="F37" s="150"/>
      <c r="G37" s="152"/>
      <c r="H37" s="150"/>
      <c r="I37" s="150"/>
      <c r="J37" s="306"/>
      <c r="K37" s="148"/>
      <c r="L37" s="153"/>
    </row>
    <row r="38" spans="1:12" s="9" customFormat="1" ht="15" x14ac:dyDescent="0.2">
      <c r="A38" s="169">
        <f>SUM(B36+1)</f>
        <v>85</v>
      </c>
      <c r="B38" s="169">
        <f>SUM(A38+C38)-1</f>
        <v>86</v>
      </c>
      <c r="C38" s="149">
        <v>2</v>
      </c>
      <c r="D38" s="149" t="s">
        <v>9</v>
      </c>
      <c r="E38" s="150"/>
      <c r="F38" s="150" t="s">
        <v>813</v>
      </c>
      <c r="G38" s="261" t="s">
        <v>646</v>
      </c>
      <c r="H38" s="150"/>
      <c r="I38" s="158" t="s">
        <v>448</v>
      </c>
      <c r="J38" s="151" t="s">
        <v>206</v>
      </c>
      <c r="K38" s="151">
        <v>528</v>
      </c>
      <c r="L38" s="153"/>
    </row>
    <row r="39" spans="1:12" s="9" customFormat="1" ht="15" x14ac:dyDescent="0.25">
      <c r="A39" s="151"/>
      <c r="B39" s="151"/>
      <c r="C39" s="149"/>
      <c r="D39" s="149"/>
      <c r="E39" s="150"/>
      <c r="F39" s="150"/>
      <c r="G39" s="152"/>
      <c r="H39" s="150"/>
      <c r="I39" s="150"/>
      <c r="J39" s="306"/>
      <c r="K39" s="148"/>
      <c r="L39" s="153"/>
    </row>
    <row r="40" spans="1:12" s="9" customFormat="1" ht="15" x14ac:dyDescent="0.2">
      <c r="A40" s="169">
        <f>SUM(B38+1)</f>
        <v>87</v>
      </c>
      <c r="B40" s="169">
        <f>SUM(A40+C40)-1</f>
        <v>87</v>
      </c>
      <c r="C40" s="149">
        <v>1</v>
      </c>
      <c r="D40" s="149" t="s">
        <v>9</v>
      </c>
      <c r="E40" s="150"/>
      <c r="F40" s="4" t="s">
        <v>404</v>
      </c>
      <c r="G40" s="152" t="s">
        <v>296</v>
      </c>
      <c r="H40" s="12"/>
      <c r="I40" s="60" t="s">
        <v>373</v>
      </c>
      <c r="J40" s="151" t="s">
        <v>62</v>
      </c>
      <c r="K40" s="265">
        <v>494</v>
      </c>
      <c r="L40" s="153"/>
    </row>
    <row r="41" spans="1:12" s="9" customFormat="1" ht="15" x14ac:dyDescent="0.2">
      <c r="A41" s="148"/>
      <c r="B41" s="148"/>
      <c r="C41" s="149"/>
      <c r="D41" s="149"/>
      <c r="E41" s="150"/>
      <c r="F41" s="150"/>
      <c r="G41" s="12"/>
      <c r="H41" s="12"/>
      <c r="I41" s="154"/>
      <c r="J41" s="151"/>
      <c r="K41" s="12"/>
      <c r="L41" s="153"/>
    </row>
    <row r="42" spans="1:12" s="9" customFormat="1" ht="15" x14ac:dyDescent="0.2">
      <c r="A42" s="169">
        <f>SUM(B40+1)</f>
        <v>88</v>
      </c>
      <c r="B42" s="169">
        <f>SUM(A42+C42)-1</f>
        <v>97</v>
      </c>
      <c r="C42" s="3">
        <v>10</v>
      </c>
      <c r="D42" s="3" t="s">
        <v>24</v>
      </c>
      <c r="E42" s="4"/>
      <c r="F42" s="98" t="s">
        <v>403</v>
      </c>
      <c r="G42" s="98" t="s">
        <v>27</v>
      </c>
      <c r="H42" s="4"/>
      <c r="I42" s="60" t="s">
        <v>374</v>
      </c>
      <c r="J42" s="169" t="s">
        <v>206</v>
      </c>
      <c r="K42" s="264">
        <v>64</v>
      </c>
      <c r="L42" s="153"/>
    </row>
    <row r="43" spans="1:12" s="9" customFormat="1" ht="15" x14ac:dyDescent="0.25">
      <c r="A43" s="90"/>
      <c r="B43" s="90"/>
      <c r="C43" s="3"/>
      <c r="D43" s="3"/>
      <c r="E43" s="4"/>
      <c r="F43" s="4"/>
      <c r="G43" s="5"/>
      <c r="H43" s="4"/>
      <c r="I43" s="84"/>
      <c r="J43" s="169"/>
      <c r="K43" s="90"/>
    </row>
    <row r="44" spans="1:12" s="9" customFormat="1" ht="15" x14ac:dyDescent="0.2">
      <c r="A44" s="169">
        <f>SUM(B42+1)</f>
        <v>98</v>
      </c>
      <c r="B44" s="169">
        <f>SUM(A44+C44)-1</f>
        <v>98</v>
      </c>
      <c r="C44" s="3">
        <v>1</v>
      </c>
      <c r="D44" s="3" t="s">
        <v>9</v>
      </c>
      <c r="E44" s="4"/>
      <c r="F44" s="4" t="s">
        <v>28</v>
      </c>
      <c r="G44" s="5" t="s">
        <v>604</v>
      </c>
      <c r="H44" s="4"/>
      <c r="I44" s="60" t="s">
        <v>375</v>
      </c>
      <c r="J44" s="169" t="s">
        <v>206</v>
      </c>
      <c r="K44" s="85">
        <v>496</v>
      </c>
    </row>
    <row r="45" spans="1:12" s="9" customFormat="1" ht="15" x14ac:dyDescent="0.25">
      <c r="A45" s="90"/>
      <c r="B45" s="90"/>
      <c r="C45" s="3"/>
      <c r="D45" s="3"/>
      <c r="E45" s="4"/>
      <c r="F45" s="4"/>
      <c r="G45" s="5"/>
      <c r="H45" s="4"/>
      <c r="I45" s="87"/>
      <c r="J45" s="169"/>
      <c r="K45" s="90"/>
    </row>
    <row r="46" spans="1:12" s="9" customFormat="1" ht="15" x14ac:dyDescent="0.2">
      <c r="A46" s="169">
        <f>SUM(B44+1)</f>
        <v>99</v>
      </c>
      <c r="B46" s="169">
        <f>SUM(A46+C46)-1</f>
        <v>100</v>
      </c>
      <c r="C46" s="3">
        <v>2</v>
      </c>
      <c r="D46" s="3" t="s">
        <v>9</v>
      </c>
      <c r="E46" s="4"/>
      <c r="F46" s="4" t="s">
        <v>273</v>
      </c>
      <c r="G46" s="5" t="s">
        <v>18</v>
      </c>
      <c r="H46" s="4"/>
      <c r="I46" s="166" t="s">
        <v>376</v>
      </c>
      <c r="J46" s="169" t="s">
        <v>206</v>
      </c>
      <c r="K46" s="85">
        <v>497</v>
      </c>
    </row>
    <row r="47" spans="1:12" s="9" customFormat="1" ht="15" x14ac:dyDescent="0.25">
      <c r="A47" s="90"/>
      <c r="B47" s="90"/>
      <c r="C47" s="3"/>
      <c r="D47" s="3"/>
      <c r="E47" s="4"/>
      <c r="F47" s="4"/>
      <c r="G47" s="5"/>
      <c r="H47" s="4"/>
      <c r="I47" s="170"/>
      <c r="J47" s="169"/>
      <c r="K47" s="85"/>
    </row>
    <row r="48" spans="1:12" s="9" customFormat="1" ht="15" x14ac:dyDescent="0.2">
      <c r="A48" s="169">
        <f>SUM(B46+1)</f>
        <v>101</v>
      </c>
      <c r="B48" s="169">
        <f>SUM(A48+C48)-1</f>
        <v>103</v>
      </c>
      <c r="C48" s="3">
        <v>3</v>
      </c>
      <c r="D48" s="3" t="s">
        <v>24</v>
      </c>
      <c r="E48" s="4"/>
      <c r="F48" s="4" t="s">
        <v>275</v>
      </c>
      <c r="G48" s="5"/>
      <c r="H48" s="4"/>
      <c r="I48" s="166" t="s">
        <v>377</v>
      </c>
      <c r="J48" s="169" t="s">
        <v>206</v>
      </c>
      <c r="K48" s="85">
        <v>513</v>
      </c>
    </row>
    <row r="49" spans="1:14" s="9" customFormat="1" ht="15" x14ac:dyDescent="0.25">
      <c r="A49" s="90"/>
      <c r="B49" s="90"/>
      <c r="C49" s="3"/>
      <c r="D49" s="3"/>
      <c r="E49" s="4"/>
      <c r="F49" s="4"/>
      <c r="G49" s="5"/>
      <c r="H49" s="4"/>
      <c r="I49" s="170"/>
      <c r="J49" s="169"/>
      <c r="K49" s="90"/>
    </row>
    <row r="50" spans="1:14" s="9" customFormat="1" ht="15" x14ac:dyDescent="0.2">
      <c r="A50" s="169">
        <f>SUM(B48+1)</f>
        <v>104</v>
      </c>
      <c r="B50" s="169">
        <f>SUM(A50+C50)-1</f>
        <v>106</v>
      </c>
      <c r="C50" s="3">
        <v>3</v>
      </c>
      <c r="D50" s="3" t="s">
        <v>24</v>
      </c>
      <c r="E50" s="4"/>
      <c r="F50" s="4" t="s">
        <v>274</v>
      </c>
      <c r="G50" s="98"/>
      <c r="H50" s="4"/>
      <c r="I50" s="166" t="s">
        <v>378</v>
      </c>
      <c r="J50" s="169" t="s">
        <v>182</v>
      </c>
      <c r="K50" s="85">
        <v>499</v>
      </c>
    </row>
    <row r="51" spans="1:14" s="9" customFormat="1" ht="15" x14ac:dyDescent="0.25">
      <c r="A51" s="90"/>
      <c r="B51" s="90"/>
      <c r="C51" s="3"/>
      <c r="D51" s="3"/>
      <c r="E51" s="4"/>
      <c r="F51" s="4"/>
      <c r="G51" s="5"/>
      <c r="H51" s="4"/>
      <c r="I51" s="170"/>
      <c r="J51" s="169"/>
      <c r="K51" s="90"/>
    </row>
    <row r="52" spans="1:14" s="9" customFormat="1" ht="15" x14ac:dyDescent="0.2">
      <c r="A52" s="169">
        <f>SUM(B50+1)</f>
        <v>107</v>
      </c>
      <c r="B52" s="169">
        <f>SUM(A52+C52)-1</f>
        <v>108</v>
      </c>
      <c r="C52" s="3">
        <v>2</v>
      </c>
      <c r="D52" s="3" t="s">
        <v>9</v>
      </c>
      <c r="E52" s="4"/>
      <c r="F52" s="4" t="s">
        <v>276</v>
      </c>
      <c r="G52" s="98" t="s">
        <v>18</v>
      </c>
      <c r="H52" s="4"/>
      <c r="I52" s="166" t="s">
        <v>379</v>
      </c>
      <c r="J52" s="169" t="s">
        <v>206</v>
      </c>
      <c r="K52" s="85">
        <v>514</v>
      </c>
    </row>
    <row r="53" spans="1:14" s="9" customFormat="1" ht="15" x14ac:dyDescent="0.25">
      <c r="A53" s="90"/>
      <c r="B53" s="90"/>
      <c r="C53" s="3"/>
      <c r="D53" s="3"/>
      <c r="E53" s="4"/>
      <c r="F53" s="4"/>
      <c r="G53" s="5"/>
      <c r="H53" s="4"/>
      <c r="I53" s="170"/>
      <c r="J53" s="169"/>
      <c r="K53" s="90"/>
    </row>
    <row r="54" spans="1:14" s="9" customFormat="1" ht="15" x14ac:dyDescent="0.2">
      <c r="A54" s="169">
        <f>SUM(B52+1)</f>
        <v>109</v>
      </c>
      <c r="B54" s="169">
        <f>SUM(A54+C54)-1</f>
        <v>118</v>
      </c>
      <c r="C54" s="3">
        <v>10</v>
      </c>
      <c r="D54" s="3" t="s">
        <v>24</v>
      </c>
      <c r="E54" s="4"/>
      <c r="F54" s="4" t="s">
        <v>277</v>
      </c>
      <c r="G54" s="1" t="s">
        <v>27</v>
      </c>
      <c r="H54" s="4"/>
      <c r="I54" s="166" t="s">
        <v>380</v>
      </c>
      <c r="J54" s="169" t="s">
        <v>206</v>
      </c>
      <c r="K54" s="85">
        <v>515</v>
      </c>
    </row>
    <row r="55" spans="1:14" s="9" customFormat="1" ht="15" x14ac:dyDescent="0.25">
      <c r="A55" s="90"/>
      <c r="B55" s="90"/>
      <c r="C55" s="3"/>
      <c r="D55" s="3"/>
      <c r="E55" s="4"/>
      <c r="F55" s="4"/>
      <c r="G55" s="5"/>
      <c r="H55" s="4"/>
      <c r="I55" s="4"/>
      <c r="J55" s="169"/>
      <c r="K55" s="90"/>
    </row>
    <row r="56" spans="1:14" s="9" customFormat="1" ht="15" x14ac:dyDescent="0.2">
      <c r="A56" s="169">
        <f>SUM(B54+1)</f>
        <v>119</v>
      </c>
      <c r="B56" s="169">
        <f>SUM(A56+C56)-1</f>
        <v>120</v>
      </c>
      <c r="C56" s="3">
        <v>2</v>
      </c>
      <c r="D56" s="3" t="s">
        <v>9</v>
      </c>
      <c r="E56" s="4"/>
      <c r="F56" s="4" t="s">
        <v>278</v>
      </c>
      <c r="G56" s="5" t="s">
        <v>18</v>
      </c>
      <c r="H56" s="4"/>
      <c r="I56" s="166" t="s">
        <v>376</v>
      </c>
      <c r="J56" s="169" t="s">
        <v>206</v>
      </c>
      <c r="K56" s="169">
        <v>497</v>
      </c>
    </row>
    <row r="57" spans="1:14" s="9" customFormat="1" ht="15" x14ac:dyDescent="0.25">
      <c r="A57" s="90"/>
      <c r="B57" s="90"/>
      <c r="C57" s="3"/>
      <c r="D57" s="3"/>
      <c r="E57" s="4"/>
      <c r="F57" s="4"/>
      <c r="G57" s="5"/>
      <c r="H57" s="4"/>
      <c r="I57" s="170"/>
      <c r="J57" s="169"/>
      <c r="K57" s="169"/>
    </row>
    <row r="58" spans="1:14" s="9" customFormat="1" ht="15" x14ac:dyDescent="0.2">
      <c r="A58" s="85">
        <f>SUM(B56+1)</f>
        <v>121</v>
      </c>
      <c r="B58" s="169">
        <f>SUM(A58+C58)-1</f>
        <v>123</v>
      </c>
      <c r="C58" s="3">
        <v>3</v>
      </c>
      <c r="D58" s="3" t="s">
        <v>24</v>
      </c>
      <c r="E58" s="4"/>
      <c r="F58" s="4" t="s">
        <v>279</v>
      </c>
      <c r="G58" s="5"/>
      <c r="H58" s="4"/>
      <c r="I58" s="166" t="s">
        <v>377</v>
      </c>
      <c r="J58" s="169" t="s">
        <v>206</v>
      </c>
      <c r="K58" s="169">
        <v>513</v>
      </c>
      <c r="N58" s="309"/>
    </row>
    <row r="59" spans="1:14" s="9" customFormat="1" ht="15" x14ac:dyDescent="0.25">
      <c r="A59" s="90"/>
      <c r="B59" s="90"/>
      <c r="C59" s="3"/>
      <c r="D59" s="3"/>
      <c r="E59" s="4"/>
      <c r="F59" s="4"/>
      <c r="G59" s="5"/>
      <c r="H59" s="4"/>
      <c r="I59" s="170"/>
      <c r="J59" s="169"/>
      <c r="K59" s="90"/>
    </row>
    <row r="60" spans="1:14" s="9" customFormat="1" ht="15" x14ac:dyDescent="0.2">
      <c r="A60" s="85">
        <f>SUM(B58+1)</f>
        <v>124</v>
      </c>
      <c r="B60" s="169">
        <f>SUM(A60+C60)-1</f>
        <v>126</v>
      </c>
      <c r="C60" s="3">
        <v>3</v>
      </c>
      <c r="D60" s="3" t="s">
        <v>24</v>
      </c>
      <c r="E60" s="4"/>
      <c r="F60" s="4" t="s">
        <v>280</v>
      </c>
      <c r="G60" s="98"/>
      <c r="H60" s="4"/>
      <c r="I60" s="166" t="s">
        <v>378</v>
      </c>
      <c r="J60" s="169" t="s">
        <v>182</v>
      </c>
      <c r="K60" s="169">
        <v>499</v>
      </c>
    </row>
    <row r="61" spans="1:14" s="9" customFormat="1" ht="15" x14ac:dyDescent="0.25">
      <c r="A61" s="90"/>
      <c r="B61" s="90"/>
      <c r="C61" s="3"/>
      <c r="D61" s="3"/>
      <c r="E61" s="4"/>
      <c r="F61" s="4"/>
      <c r="G61" s="5"/>
      <c r="H61" s="4"/>
      <c r="I61" s="170"/>
      <c r="J61" s="169"/>
      <c r="K61" s="90"/>
    </row>
    <row r="62" spans="1:14" s="9" customFormat="1" ht="15" x14ac:dyDescent="0.2">
      <c r="A62" s="85">
        <f>SUM(B60+1)</f>
        <v>127</v>
      </c>
      <c r="B62" s="169">
        <f>SUM(A62+C62)-1</f>
        <v>128</v>
      </c>
      <c r="C62" s="3">
        <v>2</v>
      </c>
      <c r="D62" s="3" t="s">
        <v>9</v>
      </c>
      <c r="E62" s="4"/>
      <c r="F62" s="4" t="s">
        <v>281</v>
      </c>
      <c r="G62" s="98" t="s">
        <v>18</v>
      </c>
      <c r="H62" s="4"/>
      <c r="I62" s="166" t="s">
        <v>379</v>
      </c>
      <c r="J62" s="169" t="s">
        <v>206</v>
      </c>
      <c r="K62" s="169">
        <v>514</v>
      </c>
    </row>
    <row r="63" spans="1:14" s="9" customFormat="1" ht="15" x14ac:dyDescent="0.25">
      <c r="A63" s="90"/>
      <c r="B63" s="90"/>
      <c r="C63" s="3"/>
      <c r="D63" s="3"/>
      <c r="E63" s="4"/>
      <c r="F63" s="4"/>
      <c r="G63" s="5"/>
      <c r="H63" s="4"/>
      <c r="I63" s="170"/>
      <c r="J63" s="169"/>
      <c r="K63" s="90"/>
    </row>
    <row r="64" spans="1:14" s="9" customFormat="1" ht="15" x14ac:dyDescent="0.2">
      <c r="A64" s="85">
        <f>SUM(B62+1)</f>
        <v>129</v>
      </c>
      <c r="B64" s="169">
        <f>SUM(A64+C64)-1</f>
        <v>138</v>
      </c>
      <c r="C64" s="3">
        <v>10</v>
      </c>
      <c r="D64" s="3" t="s">
        <v>24</v>
      </c>
      <c r="E64" s="4"/>
      <c r="F64" s="4" t="s">
        <v>282</v>
      </c>
      <c r="G64" s="1" t="s">
        <v>27</v>
      </c>
      <c r="H64" s="4"/>
      <c r="I64" s="166" t="s">
        <v>380</v>
      </c>
      <c r="J64" s="169" t="s">
        <v>182</v>
      </c>
      <c r="K64" s="169">
        <v>515</v>
      </c>
    </row>
    <row r="65" spans="1:11" s="9" customFormat="1" ht="15" x14ac:dyDescent="0.25">
      <c r="A65" s="90"/>
      <c r="B65" s="90"/>
      <c r="C65" s="3"/>
      <c r="D65" s="3"/>
      <c r="E65" s="4"/>
      <c r="F65" s="4"/>
      <c r="G65" s="5"/>
      <c r="H65" s="4"/>
      <c r="I65" s="87"/>
      <c r="J65" s="169"/>
      <c r="K65" s="90"/>
    </row>
    <row r="66" spans="1:11" s="9" customFormat="1" ht="15" x14ac:dyDescent="0.2">
      <c r="A66" s="169">
        <f>SUM(B64+1)</f>
        <v>139</v>
      </c>
      <c r="B66" s="169">
        <f>SUM(A66+C66)-1</f>
        <v>140</v>
      </c>
      <c r="C66" s="3">
        <v>2</v>
      </c>
      <c r="D66" s="3" t="s">
        <v>9</v>
      </c>
      <c r="E66" s="4"/>
      <c r="F66" s="4" t="s">
        <v>283</v>
      </c>
      <c r="G66" s="5" t="s">
        <v>18</v>
      </c>
      <c r="H66" s="4"/>
      <c r="I66" s="166" t="s">
        <v>376</v>
      </c>
      <c r="J66" s="169" t="s">
        <v>182</v>
      </c>
      <c r="K66" s="169">
        <v>497</v>
      </c>
    </row>
    <row r="67" spans="1:11" s="9" customFormat="1" ht="15" x14ac:dyDescent="0.25">
      <c r="A67" s="90"/>
      <c r="B67" s="90"/>
      <c r="C67" s="3"/>
      <c r="D67" s="3"/>
      <c r="E67" s="4"/>
      <c r="F67" s="4"/>
      <c r="G67" s="5"/>
      <c r="H67" s="4"/>
      <c r="I67" s="170"/>
      <c r="J67" s="169"/>
      <c r="K67" s="169"/>
    </row>
    <row r="68" spans="1:11" s="9" customFormat="1" ht="15" x14ac:dyDescent="0.2">
      <c r="A68" s="85">
        <f>SUM(B66+1)</f>
        <v>141</v>
      </c>
      <c r="B68" s="169">
        <f>SUM(A68+C68)-1</f>
        <v>143</v>
      </c>
      <c r="C68" s="3">
        <v>3</v>
      </c>
      <c r="D68" s="3" t="s">
        <v>24</v>
      </c>
      <c r="E68" s="4"/>
      <c r="F68" s="4" t="s">
        <v>284</v>
      </c>
      <c r="G68" s="5"/>
      <c r="H68" s="4"/>
      <c r="I68" s="166" t="s">
        <v>377</v>
      </c>
      <c r="J68" s="169" t="s">
        <v>206</v>
      </c>
      <c r="K68" s="169">
        <v>513</v>
      </c>
    </row>
    <row r="69" spans="1:11" s="9" customFormat="1" ht="15" x14ac:dyDescent="0.25">
      <c r="A69" s="90"/>
      <c r="B69" s="90"/>
      <c r="C69" s="3"/>
      <c r="D69" s="3"/>
      <c r="E69" s="4"/>
      <c r="F69" s="4"/>
      <c r="G69" s="5"/>
      <c r="H69" s="4"/>
      <c r="I69" s="170"/>
      <c r="J69" s="169"/>
      <c r="K69" s="90"/>
    </row>
    <row r="70" spans="1:11" s="9" customFormat="1" ht="15" x14ac:dyDescent="0.2">
      <c r="A70" s="85">
        <f>SUM(B68+1)</f>
        <v>144</v>
      </c>
      <c r="B70" s="169">
        <f>SUM(A70+C70)-1</f>
        <v>146</v>
      </c>
      <c r="C70" s="3">
        <v>3</v>
      </c>
      <c r="D70" s="3" t="s">
        <v>24</v>
      </c>
      <c r="E70" s="4"/>
      <c r="F70" s="4" t="s">
        <v>285</v>
      </c>
      <c r="G70" s="98"/>
      <c r="H70" s="4"/>
      <c r="I70" s="166" t="s">
        <v>378</v>
      </c>
      <c r="J70" s="169" t="s">
        <v>182</v>
      </c>
      <c r="K70" s="169">
        <v>499</v>
      </c>
    </row>
    <row r="71" spans="1:11" s="9" customFormat="1" ht="15" x14ac:dyDescent="0.25">
      <c r="A71" s="90"/>
      <c r="B71" s="90"/>
      <c r="C71" s="3"/>
      <c r="D71" s="3"/>
      <c r="E71" s="4"/>
      <c r="F71" s="4"/>
      <c r="G71" s="5"/>
      <c r="H71" s="4"/>
      <c r="I71" s="170"/>
      <c r="J71" s="169"/>
      <c r="K71" s="90"/>
    </row>
    <row r="72" spans="1:11" s="9" customFormat="1" ht="15" x14ac:dyDescent="0.2">
      <c r="A72" s="85">
        <f>SUM(B70+1)</f>
        <v>147</v>
      </c>
      <c r="B72" s="169">
        <f>SUM(A72+C72)-1</f>
        <v>148</v>
      </c>
      <c r="C72" s="3">
        <v>2</v>
      </c>
      <c r="D72" s="3" t="s">
        <v>9</v>
      </c>
      <c r="E72" s="4"/>
      <c r="F72" s="4" t="s">
        <v>286</v>
      </c>
      <c r="G72" s="98" t="s">
        <v>18</v>
      </c>
      <c r="H72" s="4"/>
      <c r="I72" s="166" t="s">
        <v>379</v>
      </c>
      <c r="J72" s="169" t="s">
        <v>206</v>
      </c>
      <c r="K72" s="169">
        <v>514</v>
      </c>
    </row>
    <row r="73" spans="1:11" s="9" customFormat="1" ht="15" x14ac:dyDescent="0.25">
      <c r="A73" s="90"/>
      <c r="B73" s="90"/>
      <c r="C73" s="3"/>
      <c r="D73" s="3"/>
      <c r="E73" s="4"/>
      <c r="F73" s="4"/>
      <c r="G73" s="5"/>
      <c r="H73" s="4"/>
      <c r="I73" s="170"/>
      <c r="J73" s="169"/>
      <c r="K73" s="90"/>
    </row>
    <row r="74" spans="1:11" s="9" customFormat="1" ht="15" x14ac:dyDescent="0.2">
      <c r="A74" s="85">
        <f>SUM(B72+1)</f>
        <v>149</v>
      </c>
      <c r="B74" s="169">
        <f>SUM(A74+C74)-1</f>
        <v>158</v>
      </c>
      <c r="C74" s="3">
        <v>10</v>
      </c>
      <c r="D74" s="3" t="s">
        <v>24</v>
      </c>
      <c r="E74" s="4"/>
      <c r="F74" s="4" t="s">
        <v>287</v>
      </c>
      <c r="G74" s="1" t="s">
        <v>27</v>
      </c>
      <c r="H74" s="4"/>
      <c r="I74" s="166" t="s">
        <v>380</v>
      </c>
      <c r="J74" s="169" t="s">
        <v>206</v>
      </c>
      <c r="K74" s="169">
        <v>515</v>
      </c>
    </row>
    <row r="75" spans="1:11" s="9" customFormat="1" ht="15" x14ac:dyDescent="0.25">
      <c r="A75" s="90"/>
      <c r="B75" s="90"/>
      <c r="C75" s="3"/>
      <c r="D75" s="3"/>
      <c r="E75" s="4"/>
      <c r="F75" s="4"/>
      <c r="G75" s="5"/>
      <c r="H75" s="4"/>
      <c r="I75" s="87"/>
      <c r="J75" s="169"/>
      <c r="K75" s="90"/>
    </row>
    <row r="76" spans="1:11" s="9" customFormat="1" ht="15" x14ac:dyDescent="0.2">
      <c r="A76" s="169">
        <f>SUM(B74+1)</f>
        <v>159</v>
      </c>
      <c r="B76" s="169">
        <f>SUM(A76+C76)-1</f>
        <v>160</v>
      </c>
      <c r="C76" s="3">
        <v>2</v>
      </c>
      <c r="D76" s="3" t="s">
        <v>9</v>
      </c>
      <c r="E76" s="4"/>
      <c r="F76" s="4" t="s">
        <v>288</v>
      </c>
      <c r="G76" s="5" t="s">
        <v>18</v>
      </c>
      <c r="H76" s="4"/>
      <c r="I76" s="166" t="s">
        <v>376</v>
      </c>
      <c r="J76" s="169" t="s">
        <v>206</v>
      </c>
      <c r="K76" s="169">
        <v>497</v>
      </c>
    </row>
    <row r="77" spans="1:11" s="9" customFormat="1" ht="15" x14ac:dyDescent="0.25">
      <c r="A77" s="90"/>
      <c r="B77" s="90"/>
      <c r="C77" s="3"/>
      <c r="D77" s="3"/>
      <c r="E77" s="4"/>
      <c r="F77" s="4"/>
      <c r="G77" s="5"/>
      <c r="H77" s="4"/>
      <c r="I77" s="170"/>
      <c r="J77" s="169"/>
      <c r="K77" s="169"/>
    </row>
    <row r="78" spans="1:11" s="9" customFormat="1" ht="15" x14ac:dyDescent="0.2">
      <c r="A78" s="85">
        <f>SUM(B76+1)</f>
        <v>161</v>
      </c>
      <c r="B78" s="169">
        <f>SUM(A78+C78)-1</f>
        <v>163</v>
      </c>
      <c r="C78" s="3">
        <v>3</v>
      </c>
      <c r="D78" s="3" t="s">
        <v>24</v>
      </c>
      <c r="E78" s="4"/>
      <c r="F78" s="4" t="s">
        <v>289</v>
      </c>
      <c r="G78" s="5"/>
      <c r="H78" s="4"/>
      <c r="I78" s="166" t="s">
        <v>377</v>
      </c>
      <c r="J78" s="169" t="s">
        <v>206</v>
      </c>
      <c r="K78" s="169">
        <v>513</v>
      </c>
    </row>
    <row r="79" spans="1:11" s="9" customFormat="1" ht="15" x14ac:dyDescent="0.25">
      <c r="A79" s="90"/>
      <c r="B79" s="90"/>
      <c r="C79" s="3"/>
      <c r="D79" s="3"/>
      <c r="E79" s="4"/>
      <c r="F79" s="4"/>
      <c r="G79" s="5"/>
      <c r="H79" s="4"/>
      <c r="I79" s="170"/>
      <c r="J79" s="169"/>
      <c r="K79" s="90"/>
    </row>
    <row r="80" spans="1:11" s="9" customFormat="1" ht="15" x14ac:dyDescent="0.2">
      <c r="A80" s="85">
        <f>SUM(B78+1)</f>
        <v>164</v>
      </c>
      <c r="B80" s="169">
        <f>SUM(A80+C80)-1</f>
        <v>166</v>
      </c>
      <c r="C80" s="3">
        <v>3</v>
      </c>
      <c r="D80" s="3" t="s">
        <v>24</v>
      </c>
      <c r="E80" s="4"/>
      <c r="F80" s="4" t="s">
        <v>290</v>
      </c>
      <c r="G80" s="98"/>
      <c r="H80" s="4"/>
      <c r="I80" s="166" t="s">
        <v>378</v>
      </c>
      <c r="J80" s="169" t="s">
        <v>182</v>
      </c>
      <c r="K80" s="169">
        <v>499</v>
      </c>
    </row>
    <row r="81" spans="1:11" s="9" customFormat="1" ht="15" x14ac:dyDescent="0.25">
      <c r="A81" s="90"/>
      <c r="B81" s="90"/>
      <c r="C81" s="3"/>
      <c r="D81" s="3"/>
      <c r="E81" s="4"/>
      <c r="F81" s="4"/>
      <c r="G81" s="5"/>
      <c r="H81" s="4"/>
      <c r="I81" s="170"/>
      <c r="J81" s="169"/>
      <c r="K81" s="90"/>
    </row>
    <row r="82" spans="1:11" s="9" customFormat="1" ht="15" x14ac:dyDescent="0.2">
      <c r="A82" s="85">
        <f>SUM(B80+1)</f>
        <v>167</v>
      </c>
      <c r="B82" s="169">
        <f>SUM(A82+C82)-1</f>
        <v>168</v>
      </c>
      <c r="C82" s="3">
        <v>2</v>
      </c>
      <c r="D82" s="3" t="s">
        <v>9</v>
      </c>
      <c r="E82" s="4"/>
      <c r="F82" s="4" t="s">
        <v>291</v>
      </c>
      <c r="G82" s="98" t="s">
        <v>18</v>
      </c>
      <c r="H82" s="4"/>
      <c r="I82" s="166" t="s">
        <v>379</v>
      </c>
      <c r="J82" s="169" t="s">
        <v>206</v>
      </c>
      <c r="K82" s="169">
        <v>514</v>
      </c>
    </row>
    <row r="83" spans="1:11" s="9" customFormat="1" ht="15" x14ac:dyDescent="0.25">
      <c r="A83" s="90"/>
      <c r="B83" s="90"/>
      <c r="C83" s="3"/>
      <c r="D83" s="3"/>
      <c r="E83" s="4"/>
      <c r="F83" s="4"/>
      <c r="G83" s="5"/>
      <c r="H83" s="4"/>
      <c r="I83" s="170"/>
      <c r="J83" s="169"/>
      <c r="K83" s="90"/>
    </row>
    <row r="84" spans="1:11" s="9" customFormat="1" ht="15" x14ac:dyDescent="0.2">
      <c r="A84" s="85">
        <f>SUM(B82+1)</f>
        <v>169</v>
      </c>
      <c r="B84" s="169">
        <f>SUM(A84+C84)-1</f>
        <v>178</v>
      </c>
      <c r="C84" s="3">
        <v>10</v>
      </c>
      <c r="D84" s="3" t="s">
        <v>24</v>
      </c>
      <c r="E84" s="4"/>
      <c r="F84" s="4" t="s">
        <v>292</v>
      </c>
      <c r="G84" s="1" t="s">
        <v>27</v>
      </c>
      <c r="H84" s="4"/>
      <c r="I84" s="166" t="s">
        <v>380</v>
      </c>
      <c r="J84" s="169" t="s">
        <v>182</v>
      </c>
      <c r="K84" s="169">
        <v>515</v>
      </c>
    </row>
    <row r="85" spans="1:11" s="9" customFormat="1" ht="15" x14ac:dyDescent="0.25">
      <c r="A85" s="90"/>
      <c r="B85" s="90"/>
      <c r="C85" s="3"/>
      <c r="D85" s="3"/>
      <c r="E85" s="4"/>
      <c r="F85" s="4"/>
      <c r="G85" s="5"/>
      <c r="H85" s="4"/>
      <c r="I85" s="87"/>
      <c r="J85" s="169"/>
      <c r="K85" s="90"/>
    </row>
    <row r="86" spans="1:11" s="9" customFormat="1" ht="15" x14ac:dyDescent="0.2">
      <c r="A86" s="169">
        <f>SUM(B84+1)</f>
        <v>179</v>
      </c>
      <c r="B86" s="169">
        <f>SUM(A86+C86)-1</f>
        <v>180</v>
      </c>
      <c r="C86" s="3">
        <v>2</v>
      </c>
      <c r="D86" s="3" t="s">
        <v>9</v>
      </c>
      <c r="E86" s="4"/>
      <c r="F86" s="4" t="s">
        <v>268</v>
      </c>
      <c r="G86" s="5" t="s">
        <v>18</v>
      </c>
      <c r="H86" s="4"/>
      <c r="I86" s="166" t="s">
        <v>376</v>
      </c>
      <c r="J86" s="169" t="s">
        <v>206</v>
      </c>
      <c r="K86" s="169">
        <v>497</v>
      </c>
    </row>
    <row r="87" spans="1:11" s="9" customFormat="1" ht="15" x14ac:dyDescent="0.25">
      <c r="A87" s="90"/>
      <c r="B87" s="90"/>
      <c r="C87" s="3"/>
      <c r="D87" s="3"/>
      <c r="E87" s="4"/>
      <c r="F87" s="4"/>
      <c r="G87" s="5"/>
      <c r="H87" s="4"/>
      <c r="I87" s="170"/>
      <c r="J87" s="169"/>
      <c r="K87" s="169"/>
    </row>
    <row r="88" spans="1:11" s="9" customFormat="1" ht="15" x14ac:dyDescent="0.2">
      <c r="A88" s="85">
        <f>SUM(B86+1)</f>
        <v>181</v>
      </c>
      <c r="B88" s="169">
        <f>SUM(A88+C88)-1</f>
        <v>183</v>
      </c>
      <c r="C88" s="3">
        <v>3</v>
      </c>
      <c r="D88" s="3" t="s">
        <v>24</v>
      </c>
      <c r="E88" s="4"/>
      <c r="F88" s="4" t="s">
        <v>269</v>
      </c>
      <c r="G88" s="5"/>
      <c r="H88" s="4"/>
      <c r="I88" s="166" t="s">
        <v>377</v>
      </c>
      <c r="J88" s="169" t="s">
        <v>206</v>
      </c>
      <c r="K88" s="169">
        <v>513</v>
      </c>
    </row>
    <row r="89" spans="1:11" s="9" customFormat="1" ht="15" x14ac:dyDescent="0.25">
      <c r="A89" s="90"/>
      <c r="B89" s="90"/>
      <c r="C89" s="3"/>
      <c r="D89" s="3"/>
      <c r="E89" s="4"/>
      <c r="F89" s="4"/>
      <c r="G89" s="5"/>
      <c r="H89" s="4"/>
      <c r="I89" s="170"/>
      <c r="J89" s="169"/>
      <c r="K89" s="90"/>
    </row>
    <row r="90" spans="1:11" s="9" customFormat="1" ht="15" x14ac:dyDescent="0.2">
      <c r="A90" s="85">
        <f>SUM(B88+1)</f>
        <v>184</v>
      </c>
      <c r="B90" s="169">
        <f>SUM(A90+C90)-1</f>
        <v>186</v>
      </c>
      <c r="C90" s="3">
        <v>3</v>
      </c>
      <c r="D90" s="3" t="s">
        <v>24</v>
      </c>
      <c r="E90" s="4"/>
      <c r="F90" s="4" t="s">
        <v>270</v>
      </c>
      <c r="G90" s="98"/>
      <c r="H90" s="4"/>
      <c r="I90" s="166" t="s">
        <v>378</v>
      </c>
      <c r="J90" s="169" t="s">
        <v>182</v>
      </c>
      <c r="K90" s="169">
        <v>499</v>
      </c>
    </row>
    <row r="91" spans="1:11" s="9" customFormat="1" ht="15" x14ac:dyDescent="0.25">
      <c r="A91" s="90"/>
      <c r="B91" s="90"/>
      <c r="C91" s="3"/>
      <c r="D91" s="3"/>
      <c r="E91" s="4"/>
      <c r="F91" s="4"/>
      <c r="G91" s="5"/>
      <c r="H91" s="4"/>
      <c r="I91" s="170"/>
      <c r="J91" s="169"/>
      <c r="K91" s="90"/>
    </row>
    <row r="92" spans="1:11" s="9" customFormat="1" ht="15" x14ac:dyDescent="0.2">
      <c r="A92" s="85">
        <f>SUM(B90+1)</f>
        <v>187</v>
      </c>
      <c r="B92" s="169">
        <f>SUM(A92+C92)-1</f>
        <v>188</v>
      </c>
      <c r="C92" s="3">
        <v>2</v>
      </c>
      <c r="D92" s="3" t="s">
        <v>9</v>
      </c>
      <c r="E92" s="4"/>
      <c r="F92" s="4" t="s">
        <v>271</v>
      </c>
      <c r="G92" s="98" t="s">
        <v>18</v>
      </c>
      <c r="H92" s="4"/>
      <c r="I92" s="166" t="s">
        <v>379</v>
      </c>
      <c r="J92" s="169" t="s">
        <v>206</v>
      </c>
      <c r="K92" s="169">
        <v>514</v>
      </c>
    </row>
    <row r="93" spans="1:11" s="9" customFormat="1" ht="15" x14ac:dyDescent="0.25">
      <c r="A93" s="90"/>
      <c r="B93" s="90"/>
      <c r="C93" s="3"/>
      <c r="D93" s="3"/>
      <c r="E93" s="4"/>
      <c r="F93" s="4"/>
      <c r="G93" s="5"/>
      <c r="H93" s="4"/>
      <c r="I93" s="170"/>
      <c r="J93" s="169"/>
      <c r="K93" s="90"/>
    </row>
    <row r="94" spans="1:11" s="9" customFormat="1" ht="15" x14ac:dyDescent="0.2">
      <c r="A94" s="85">
        <f>SUM(B92+1)</f>
        <v>189</v>
      </c>
      <c r="B94" s="85">
        <f>SUM(A94+C94)-1</f>
        <v>198</v>
      </c>
      <c r="C94" s="3">
        <v>10</v>
      </c>
      <c r="D94" s="3" t="s">
        <v>24</v>
      </c>
      <c r="E94" s="4"/>
      <c r="F94" s="4" t="s">
        <v>272</v>
      </c>
      <c r="G94" s="1" t="s">
        <v>27</v>
      </c>
      <c r="H94" s="4"/>
      <c r="I94" s="166" t="s">
        <v>380</v>
      </c>
      <c r="J94" s="169" t="s">
        <v>206</v>
      </c>
      <c r="K94" s="169">
        <v>515</v>
      </c>
    </row>
    <row r="95" spans="1:11" s="9" customFormat="1" ht="15" x14ac:dyDescent="0.25">
      <c r="A95" s="90"/>
      <c r="B95" s="90"/>
      <c r="C95" s="3"/>
      <c r="D95" s="3"/>
      <c r="E95" s="4"/>
      <c r="F95" s="4"/>
      <c r="G95" s="5"/>
      <c r="H95" s="4"/>
      <c r="I95" s="87"/>
      <c r="J95" s="169"/>
      <c r="K95" s="90"/>
    </row>
    <row r="96" spans="1:11" s="9" customFormat="1" ht="15" x14ac:dyDescent="0.2">
      <c r="A96" s="169">
        <v>199</v>
      </c>
      <c r="B96" s="169">
        <f>SUM(A96+C96)-1</f>
        <v>199</v>
      </c>
      <c r="C96" s="3">
        <v>1</v>
      </c>
      <c r="D96" s="3" t="s">
        <v>9</v>
      </c>
      <c r="E96" s="4"/>
      <c r="F96" s="4" t="s">
        <v>894</v>
      </c>
      <c r="G96" s="307" t="s">
        <v>18</v>
      </c>
      <c r="H96" s="4"/>
      <c r="I96" s="308" t="s">
        <v>681</v>
      </c>
      <c r="J96" s="169" t="s">
        <v>182</v>
      </c>
      <c r="K96" s="264">
        <v>49</v>
      </c>
    </row>
    <row r="97" spans="1:11" s="9" customFormat="1" ht="15" x14ac:dyDescent="0.25">
      <c r="A97" s="90"/>
      <c r="B97" s="90"/>
      <c r="C97" s="3"/>
      <c r="D97" s="3"/>
      <c r="E97" s="4"/>
      <c r="F97" s="4"/>
      <c r="G97" s="5"/>
      <c r="H97" s="4"/>
      <c r="I97" s="170"/>
      <c r="J97" s="169"/>
      <c r="K97" s="90"/>
    </row>
    <row r="98" spans="1:11" s="9" customFormat="1" ht="15" x14ac:dyDescent="0.2">
      <c r="A98" s="169">
        <v>200</v>
      </c>
      <c r="B98" s="169">
        <f>SUM(A98+C98)-1</f>
        <v>200</v>
      </c>
      <c r="C98" s="3">
        <v>1</v>
      </c>
      <c r="D98" s="3" t="s">
        <v>9</v>
      </c>
      <c r="E98" s="4"/>
      <c r="F98" s="4" t="s">
        <v>901</v>
      </c>
      <c r="G98" s="307" t="s">
        <v>18</v>
      </c>
      <c r="H98" s="4"/>
      <c r="I98" s="308" t="s">
        <v>683</v>
      </c>
      <c r="J98" s="169" t="s">
        <v>182</v>
      </c>
      <c r="K98" s="169">
        <v>319</v>
      </c>
    </row>
    <row r="99" spans="1:11" s="9" customFormat="1" ht="15" x14ac:dyDescent="0.25">
      <c r="A99" s="90"/>
      <c r="B99" s="90"/>
      <c r="C99" s="3"/>
      <c r="D99" s="3"/>
      <c r="E99" s="4"/>
      <c r="F99" s="4"/>
      <c r="G99" s="5"/>
      <c r="H99" s="4"/>
      <c r="I99" s="170"/>
      <c r="J99" s="169"/>
      <c r="K99" s="90"/>
    </row>
    <row r="100" spans="1:11" s="9" customFormat="1" ht="15" x14ac:dyDescent="0.2">
      <c r="A100" s="169">
        <v>201</v>
      </c>
      <c r="B100" s="169">
        <f>SUM(A100+C100)-1</f>
        <v>288</v>
      </c>
      <c r="C100" s="3">
        <v>88</v>
      </c>
      <c r="D100" s="3" t="s">
        <v>9</v>
      </c>
      <c r="E100" s="4"/>
      <c r="F100" s="4" t="s">
        <v>38</v>
      </c>
      <c r="G100" s="5" t="s">
        <v>39</v>
      </c>
      <c r="H100" s="7"/>
      <c r="I100" s="335"/>
      <c r="J100" s="169" t="s">
        <v>62</v>
      </c>
      <c r="K100" s="169"/>
    </row>
    <row r="101" spans="1:11" s="9" customFormat="1" ht="15" x14ac:dyDescent="0.2">
      <c r="A101" s="90"/>
      <c r="B101" s="90"/>
      <c r="C101" s="3"/>
      <c r="D101" s="3"/>
      <c r="E101" s="4"/>
      <c r="F101" s="91"/>
      <c r="G101" s="7"/>
      <c r="H101" s="7"/>
      <c r="I101" s="7"/>
      <c r="J101" s="7"/>
      <c r="K101" s="7"/>
    </row>
    <row r="102" spans="1:11" s="9" customFormat="1" ht="15" x14ac:dyDescent="0.2">
      <c r="A102" s="85">
        <f>SUM(B100+1)</f>
        <v>289</v>
      </c>
      <c r="B102" s="85">
        <v>300</v>
      </c>
      <c r="C102" s="3">
        <v>12</v>
      </c>
      <c r="D102" s="3" t="s">
        <v>9</v>
      </c>
      <c r="E102" s="4"/>
      <c r="F102" s="91" t="s">
        <v>40</v>
      </c>
      <c r="G102" s="7"/>
      <c r="H102" s="7"/>
      <c r="I102" s="7"/>
      <c r="J102" s="7"/>
      <c r="K102" s="7"/>
    </row>
    <row r="103" spans="1:11" s="9" customFormat="1" ht="15" x14ac:dyDescent="0.25">
      <c r="A103" s="90"/>
      <c r="B103" s="90"/>
      <c r="C103" s="3"/>
      <c r="D103" s="3"/>
      <c r="E103" s="4"/>
      <c r="F103" s="4"/>
      <c r="G103" s="5"/>
      <c r="H103" s="4"/>
      <c r="I103" s="4"/>
      <c r="J103" s="90"/>
      <c r="K103" s="90"/>
    </row>
    <row r="104" spans="1:11" s="9" customFormat="1" ht="15" x14ac:dyDescent="0.2">
      <c r="A104" s="113"/>
      <c r="B104" s="114"/>
      <c r="C104" s="91"/>
      <c r="D104" s="91"/>
      <c r="E104" s="91"/>
      <c r="F104" s="91"/>
      <c r="G104" s="7"/>
      <c r="H104" s="7"/>
      <c r="I104" s="7"/>
      <c r="J104" s="7"/>
      <c r="K104" s="7"/>
    </row>
    <row r="105" spans="1:11" s="9" customFormat="1" ht="15" x14ac:dyDescent="0.2">
      <c r="A105" s="115"/>
      <c r="B105" s="114"/>
      <c r="C105" s="91"/>
      <c r="D105" s="91"/>
      <c r="E105" s="91"/>
      <c r="F105" s="91"/>
      <c r="G105" s="7"/>
      <c r="H105" s="7"/>
      <c r="I105" s="7"/>
      <c r="J105" s="7"/>
      <c r="K105" s="7"/>
    </row>
    <row r="106" spans="1:11" s="9" customFormat="1" ht="15" x14ac:dyDescent="0.2">
      <c r="A106" s="115" t="s">
        <v>208</v>
      </c>
      <c r="B106" s="116"/>
      <c r="C106" s="91"/>
      <c r="D106" s="91"/>
      <c r="E106" s="91"/>
      <c r="F106" s="91"/>
      <c r="G106" s="7"/>
      <c r="H106" s="7"/>
      <c r="I106" s="7"/>
      <c r="J106" s="7"/>
      <c r="K106" s="7"/>
    </row>
    <row r="107" spans="1:11" s="9" customFormat="1" ht="15" x14ac:dyDescent="0.2">
      <c r="A107" s="115"/>
      <c r="B107" s="116"/>
      <c r="C107" s="91"/>
      <c r="D107" s="7"/>
      <c r="E107" s="91"/>
      <c r="F107" s="91"/>
      <c r="G107" s="7"/>
      <c r="H107" s="7"/>
      <c r="I107" s="7"/>
      <c r="J107" s="7"/>
      <c r="K107" s="7"/>
    </row>
    <row r="108" spans="1:11" s="9" customFormat="1" ht="15" x14ac:dyDescent="0.2">
      <c r="A108" s="115"/>
      <c r="B108" s="162">
        <v>1</v>
      </c>
      <c r="C108" s="91" t="s">
        <v>608</v>
      </c>
      <c r="D108" s="91"/>
      <c r="E108" s="91"/>
      <c r="F108" s="91"/>
      <c r="G108" s="7"/>
      <c r="H108" s="7"/>
      <c r="I108" s="7"/>
      <c r="J108" s="7"/>
      <c r="K108" s="7"/>
    </row>
    <row r="109" spans="1:11" s="9" customFormat="1" ht="15" x14ac:dyDescent="0.2">
      <c r="A109" s="115"/>
      <c r="B109" s="116"/>
      <c r="C109" s="91"/>
      <c r="D109" s="91"/>
      <c r="E109" s="91"/>
      <c r="F109" s="91"/>
      <c r="G109" s="7"/>
      <c r="H109" s="7"/>
      <c r="I109" s="7"/>
      <c r="J109" s="7"/>
      <c r="K109" s="7"/>
    </row>
    <row r="110" spans="1:11" s="9" customFormat="1" ht="15" x14ac:dyDescent="0.25">
      <c r="A110" s="117"/>
      <c r="B110" s="162">
        <v>2</v>
      </c>
      <c r="C110" s="410" t="s">
        <v>606</v>
      </c>
      <c r="D110" s="410"/>
      <c r="E110" s="410"/>
      <c r="F110" s="410"/>
      <c r="G110" s="410"/>
      <c r="H110" s="410"/>
      <c r="I110" s="410"/>
      <c r="J110" s="410"/>
      <c r="K110" s="410"/>
    </row>
    <row r="111" spans="1:11" s="9" customFormat="1" ht="15" x14ac:dyDescent="0.2">
      <c r="A111" s="117"/>
      <c r="B111" s="114"/>
      <c r="C111" s="91"/>
      <c r="D111" s="91"/>
      <c r="E111" s="91"/>
      <c r="F111" s="91"/>
      <c r="G111" s="7"/>
      <c r="H111" s="7"/>
      <c r="I111" s="7"/>
      <c r="J111" s="7"/>
      <c r="K111" s="7"/>
    </row>
    <row r="112" spans="1:11" s="9" customFormat="1" ht="15" x14ac:dyDescent="0.2">
      <c r="A112" s="118"/>
      <c r="B112" s="162">
        <v>3</v>
      </c>
      <c r="C112" s="409" t="s">
        <v>609</v>
      </c>
      <c r="D112" s="409"/>
      <c r="E112" s="409"/>
      <c r="F112" s="409"/>
      <c r="G112" s="409"/>
      <c r="H112" s="409"/>
      <c r="I112" s="409"/>
      <c r="J112" s="7"/>
      <c r="K112" s="7"/>
    </row>
    <row r="113" spans="1:11" s="9" customFormat="1" ht="15" x14ac:dyDescent="0.2">
      <c r="A113" s="115"/>
      <c r="B113" s="116"/>
      <c r="C113" s="91"/>
      <c r="D113" s="91"/>
      <c r="E113" s="91"/>
      <c r="F113" s="91"/>
      <c r="G113" s="7"/>
      <c r="H113" s="7"/>
      <c r="I113" s="7"/>
      <c r="J113" s="7"/>
      <c r="K113" s="7"/>
    </row>
    <row r="114" spans="1:11" s="8" customFormat="1" ht="12.75" customHeight="1" x14ac:dyDescent="0.2">
      <c r="A114" s="117"/>
      <c r="B114" s="162">
        <v>4</v>
      </c>
      <c r="C114" s="91" t="s">
        <v>640</v>
      </c>
      <c r="D114" s="91"/>
      <c r="E114" s="91"/>
      <c r="F114" s="91"/>
      <c r="G114" s="7"/>
      <c r="H114" s="7"/>
      <c r="I114" s="7"/>
      <c r="J114" s="7"/>
      <c r="K114" s="7"/>
    </row>
    <row r="115" spans="1:11" s="8" customFormat="1" ht="12.75" customHeight="1" x14ac:dyDescent="0.2">
      <c r="A115" s="117"/>
      <c r="B115" s="114"/>
      <c r="C115" s="91"/>
      <c r="D115" s="91"/>
      <c r="E115" s="91"/>
      <c r="F115" s="91"/>
      <c r="G115" s="7"/>
      <c r="H115" s="7"/>
      <c r="I115" s="7"/>
      <c r="J115" s="7"/>
      <c r="K115" s="7"/>
    </row>
    <row r="116" spans="1:11" s="8" customFormat="1" ht="12.75" customHeight="1" x14ac:dyDescent="0.2">
      <c r="A116" s="117"/>
      <c r="B116" s="114"/>
      <c r="C116" s="91"/>
      <c r="D116" s="91"/>
      <c r="E116" s="91"/>
      <c r="F116" s="91"/>
      <c r="G116" s="7"/>
      <c r="H116" s="7"/>
      <c r="I116" s="7"/>
      <c r="J116" s="7"/>
      <c r="K116" s="7"/>
    </row>
    <row r="117" spans="1:11" s="8" customFormat="1" ht="12.75" customHeight="1" x14ac:dyDescent="0.2">
      <c r="A117" s="117"/>
      <c r="B117" s="162">
        <v>5</v>
      </c>
      <c r="C117" s="91" t="s">
        <v>607</v>
      </c>
      <c r="D117" s="91"/>
      <c r="E117" s="91"/>
      <c r="F117" s="91"/>
      <c r="G117" s="7"/>
      <c r="H117" s="7"/>
      <c r="I117" s="7"/>
      <c r="J117" s="7"/>
      <c r="K117" s="7"/>
    </row>
    <row r="118" spans="1:11" s="8" customFormat="1" ht="12.75" customHeight="1" x14ac:dyDescent="0.2">
      <c r="A118" s="117"/>
      <c r="B118" s="114"/>
      <c r="C118" s="91"/>
      <c r="D118" s="91"/>
      <c r="E118" s="91"/>
      <c r="F118" s="91"/>
      <c r="G118" s="7"/>
      <c r="H118" s="7"/>
      <c r="I118" s="7"/>
      <c r="J118" s="7"/>
      <c r="K118" s="7"/>
    </row>
    <row r="119" spans="1:11" s="8" customFormat="1" ht="12.75" customHeight="1" x14ac:dyDescent="0.2">
      <c r="A119" s="117"/>
      <c r="B119" s="162">
        <v>6</v>
      </c>
      <c r="C119" s="91" t="s">
        <v>602</v>
      </c>
      <c r="D119" s="91"/>
      <c r="E119" s="91"/>
      <c r="F119" s="91"/>
      <c r="G119" s="7"/>
      <c r="H119" s="7"/>
      <c r="I119" s="7"/>
      <c r="J119" s="7"/>
      <c r="K119" s="7"/>
    </row>
    <row r="120" spans="1:11" s="8" customFormat="1" ht="18.75" customHeight="1" x14ac:dyDescent="0.2">
      <c r="A120" s="117"/>
      <c r="B120" s="114"/>
      <c r="C120" s="259" t="s">
        <v>737</v>
      </c>
      <c r="D120" s="91"/>
      <c r="E120" s="91"/>
      <c r="F120" s="91"/>
      <c r="G120" s="7"/>
      <c r="H120" s="7"/>
      <c r="I120" s="7"/>
      <c r="J120" s="7"/>
      <c r="K120" s="7"/>
    </row>
    <row r="121" spans="1:11" s="8" customFormat="1" ht="18.75" customHeight="1" x14ac:dyDescent="0.2">
      <c r="A121" s="117"/>
      <c r="B121" s="114"/>
      <c r="C121" s="259"/>
      <c r="D121" s="91"/>
      <c r="E121" s="91"/>
      <c r="F121" s="91"/>
      <c r="G121" s="7"/>
      <c r="H121" s="7"/>
      <c r="I121" s="7"/>
      <c r="J121" s="7"/>
      <c r="K121" s="7"/>
    </row>
    <row r="122" spans="1:11" s="8" customFormat="1" ht="12.75" customHeight="1" x14ac:dyDescent="0.2">
      <c r="A122" s="117"/>
      <c r="B122" s="162">
        <v>7</v>
      </c>
      <c r="C122" s="91" t="s">
        <v>603</v>
      </c>
      <c r="D122" s="91"/>
      <c r="E122" s="91"/>
      <c r="F122" s="91"/>
      <c r="G122" s="7"/>
      <c r="H122" s="7"/>
      <c r="I122" s="7"/>
      <c r="J122" s="7"/>
      <c r="K122" s="7"/>
    </row>
    <row r="123" spans="1:11" s="8" customFormat="1" ht="12.75" customHeight="1" x14ac:dyDescent="0.2">
      <c r="A123" s="117"/>
      <c r="B123" s="116"/>
      <c r="C123" s="91"/>
      <c r="D123" s="91"/>
      <c r="E123" s="91"/>
      <c r="F123" s="91"/>
      <c r="G123" s="7"/>
      <c r="H123" s="7"/>
      <c r="I123" s="7"/>
      <c r="J123" s="7"/>
      <c r="K123" s="7"/>
    </row>
    <row r="124" spans="1:11" ht="15" x14ac:dyDescent="0.2">
      <c r="A124" s="91"/>
      <c r="B124" s="162">
        <v>8</v>
      </c>
      <c r="C124" s="91" t="s">
        <v>865</v>
      </c>
      <c r="D124" s="91"/>
      <c r="E124" s="91"/>
      <c r="F124" s="7"/>
      <c r="G124" s="7"/>
      <c r="H124" s="7"/>
      <c r="I124" s="7"/>
      <c r="J124" s="7"/>
      <c r="K124" s="7"/>
    </row>
    <row r="125" spans="1:11" s="8" customFormat="1" ht="15" x14ac:dyDescent="0.2">
      <c r="A125" s="91"/>
      <c r="B125" s="91"/>
      <c r="C125" s="91"/>
      <c r="D125" s="91"/>
      <c r="E125" s="91"/>
      <c r="F125" s="91"/>
      <c r="G125" s="7"/>
      <c r="H125" s="7"/>
      <c r="I125" s="7"/>
      <c r="J125" s="7"/>
      <c r="K125" s="7"/>
    </row>
    <row r="126" spans="1:11" s="8" customFormat="1" ht="15" x14ac:dyDescent="0.2">
      <c r="A126" s="91"/>
      <c r="B126" s="162">
        <v>9</v>
      </c>
      <c r="C126" s="91" t="s">
        <v>805</v>
      </c>
      <c r="D126" s="91"/>
      <c r="E126" s="91"/>
      <c r="F126" s="91"/>
      <c r="G126" s="7"/>
      <c r="H126" s="7"/>
      <c r="I126" s="7"/>
      <c r="J126" s="7"/>
      <c r="K126" s="7"/>
    </row>
    <row r="127" spans="1:11" s="8" customFormat="1" ht="15" x14ac:dyDescent="0.2">
      <c r="A127" s="91"/>
      <c r="B127" s="91"/>
      <c r="C127" s="91"/>
      <c r="D127" s="91"/>
      <c r="E127" s="91"/>
      <c r="F127" s="91"/>
      <c r="G127" s="7"/>
      <c r="H127" s="7"/>
      <c r="I127" s="7"/>
      <c r="J127" s="7"/>
      <c r="K127" s="7"/>
    </row>
    <row r="128" spans="1:11" s="8" customFormat="1" ht="15" x14ac:dyDescent="0.2">
      <c r="A128" s="91"/>
      <c r="B128" s="162">
        <v>10</v>
      </c>
      <c r="C128" s="91" t="s">
        <v>806</v>
      </c>
      <c r="D128" s="91"/>
      <c r="E128" s="91"/>
      <c r="F128" s="91"/>
      <c r="G128" s="7"/>
      <c r="H128" s="7"/>
      <c r="I128" s="7"/>
      <c r="J128" s="7"/>
      <c r="K128" s="7"/>
    </row>
    <row r="129" spans="1:11" s="8" customFormat="1" ht="15" x14ac:dyDescent="0.2">
      <c r="A129" s="91"/>
      <c r="B129" s="91"/>
      <c r="C129" s="91"/>
      <c r="D129" s="91"/>
      <c r="E129" s="91"/>
      <c r="F129" s="91"/>
      <c r="G129" s="7"/>
      <c r="H129" s="7"/>
      <c r="I129" s="7"/>
      <c r="J129" s="7"/>
      <c r="K129" s="7"/>
    </row>
    <row r="130" spans="1:11" ht="15" x14ac:dyDescent="0.2">
      <c r="A130" s="91"/>
      <c r="B130" s="162">
        <v>11</v>
      </c>
      <c r="C130" s="91" t="s">
        <v>804</v>
      </c>
      <c r="D130" s="91"/>
      <c r="E130" s="91"/>
      <c r="F130" s="7"/>
      <c r="G130" s="7"/>
      <c r="H130" s="7"/>
      <c r="I130" s="7"/>
      <c r="J130" s="7"/>
      <c r="K130" s="7"/>
    </row>
    <row r="131" spans="1:11" s="8" customFormat="1" ht="15" x14ac:dyDescent="0.2">
      <c r="A131" s="91"/>
      <c r="B131" s="91"/>
      <c r="C131" s="91"/>
      <c r="D131" s="91"/>
      <c r="E131" s="91"/>
      <c r="F131" s="91"/>
      <c r="G131" s="7"/>
      <c r="H131" s="7"/>
      <c r="I131" s="7"/>
      <c r="J131" s="7"/>
      <c r="K131" s="7"/>
    </row>
    <row r="132" spans="1:11" ht="15" x14ac:dyDescent="0.2">
      <c r="A132" s="91"/>
      <c r="B132" s="162">
        <v>12</v>
      </c>
      <c r="C132" s="91" t="s">
        <v>866</v>
      </c>
      <c r="D132" s="91"/>
      <c r="E132" s="91"/>
      <c r="F132" s="7"/>
      <c r="G132" s="7"/>
      <c r="H132" s="7"/>
      <c r="I132" s="7"/>
      <c r="J132" s="7"/>
      <c r="K132" s="7"/>
    </row>
    <row r="133" spans="1:11" s="8" customFormat="1" ht="15" x14ac:dyDescent="0.2">
      <c r="A133" s="91"/>
      <c r="B133" s="91"/>
      <c r="C133" s="91"/>
      <c r="D133" s="91"/>
      <c r="E133" s="91"/>
      <c r="F133" s="91"/>
      <c r="G133" s="7"/>
      <c r="H133" s="7"/>
      <c r="I133" s="7"/>
      <c r="J133" s="7"/>
      <c r="K133" s="7"/>
    </row>
    <row r="134" spans="1:11" s="8" customFormat="1" ht="15" x14ac:dyDescent="0.2">
      <c r="A134" s="91"/>
      <c r="B134" s="162">
        <v>13</v>
      </c>
      <c r="C134" s="91" t="s">
        <v>807</v>
      </c>
      <c r="D134" s="91"/>
      <c r="E134" s="91"/>
      <c r="F134" s="91"/>
      <c r="G134" s="7"/>
      <c r="H134" s="7"/>
      <c r="I134" s="7"/>
      <c r="J134" s="7"/>
      <c r="K134" s="7"/>
    </row>
    <row r="135" spans="1:11" s="8" customFormat="1" ht="15" x14ac:dyDescent="0.2">
      <c r="A135" s="91"/>
      <c r="B135" s="91"/>
      <c r="C135" s="91"/>
      <c r="D135" s="91"/>
      <c r="E135" s="91"/>
      <c r="F135" s="91"/>
      <c r="G135" s="7"/>
      <c r="H135" s="7"/>
      <c r="I135" s="7"/>
      <c r="J135" s="7"/>
      <c r="K135" s="7"/>
    </row>
    <row r="136" spans="1:11" s="8" customFormat="1" ht="15" x14ac:dyDescent="0.2">
      <c r="A136" s="91"/>
      <c r="B136" s="162">
        <v>14</v>
      </c>
      <c r="C136" s="91" t="s">
        <v>814</v>
      </c>
      <c r="D136" s="91"/>
      <c r="E136" s="91"/>
      <c r="F136" s="91"/>
      <c r="G136" s="7"/>
      <c r="H136" s="7"/>
      <c r="I136" s="7"/>
      <c r="J136" s="7"/>
      <c r="K136" s="7"/>
    </row>
    <row r="137" spans="1:11" s="8" customFormat="1" ht="15" x14ac:dyDescent="0.2">
      <c r="A137" s="91"/>
      <c r="B137" s="91"/>
      <c r="C137" s="91"/>
      <c r="D137" s="91"/>
      <c r="E137" s="91"/>
      <c r="F137" s="91"/>
      <c r="G137" s="7"/>
      <c r="H137" s="7"/>
      <c r="I137" s="7"/>
      <c r="J137" s="7"/>
      <c r="K137" s="7"/>
    </row>
    <row r="138" spans="1:11" s="8" customFormat="1" ht="15" x14ac:dyDescent="0.2">
      <c r="A138" s="91"/>
      <c r="B138" s="91"/>
      <c r="C138" s="91"/>
      <c r="D138" s="91"/>
      <c r="E138" s="91"/>
      <c r="F138" s="91"/>
      <c r="G138" s="7"/>
      <c r="H138" s="7"/>
      <c r="I138" s="7"/>
      <c r="J138" s="7"/>
      <c r="K138" s="7"/>
    </row>
    <row r="139" spans="1:11" s="8" customFormat="1" ht="15" x14ac:dyDescent="0.2">
      <c r="A139" s="314" t="s">
        <v>895</v>
      </c>
      <c r="B139" s="91"/>
      <c r="C139" s="314" t="s">
        <v>840</v>
      </c>
      <c r="D139" s="7"/>
      <c r="E139" s="7"/>
      <c r="F139" s="7"/>
      <c r="G139" s="7"/>
      <c r="H139" s="7"/>
      <c r="I139" s="7"/>
      <c r="J139" s="7"/>
      <c r="K139" s="7"/>
    </row>
    <row r="140" spans="1:11" s="8" customFormat="1" ht="15" x14ac:dyDescent="0.2">
      <c r="A140" s="91"/>
      <c r="B140" s="91"/>
      <c r="C140" s="314" t="s">
        <v>841</v>
      </c>
      <c r="D140" s="7"/>
      <c r="E140" s="7"/>
      <c r="F140" s="7"/>
      <c r="G140" s="7"/>
      <c r="H140" s="7"/>
      <c r="I140" s="7"/>
      <c r="J140" s="7"/>
      <c r="K140" s="7"/>
    </row>
    <row r="141" spans="1:11" s="8" customFormat="1" ht="15" x14ac:dyDescent="0.2">
      <c r="A141" s="91"/>
      <c r="B141" s="91"/>
      <c r="C141" s="314" t="s">
        <v>842</v>
      </c>
      <c r="D141" s="7"/>
      <c r="E141" s="7"/>
      <c r="F141" s="7"/>
      <c r="G141" s="7"/>
      <c r="H141" s="7"/>
      <c r="I141" s="7"/>
      <c r="J141" s="7"/>
      <c r="K141" s="7"/>
    </row>
    <row r="142" spans="1:11" s="8" customFormat="1" ht="15" x14ac:dyDescent="0.2">
      <c r="A142" s="91"/>
      <c r="B142" s="91"/>
      <c r="C142" s="314" t="s">
        <v>843</v>
      </c>
      <c r="D142" s="7"/>
      <c r="E142" s="7"/>
      <c r="F142" s="7"/>
      <c r="G142" s="7"/>
      <c r="H142" s="7"/>
      <c r="I142" s="7"/>
      <c r="J142" s="7"/>
      <c r="K142" s="7"/>
    </row>
    <row r="143" spans="1:11" s="8" customFormat="1" ht="15" x14ac:dyDescent="0.2">
      <c r="A143" s="91"/>
      <c r="B143" s="91"/>
      <c r="C143" s="91"/>
      <c r="D143" s="91"/>
      <c r="E143" s="91"/>
      <c r="F143" s="91"/>
      <c r="G143" s="7"/>
      <c r="H143" s="7"/>
      <c r="I143" s="7"/>
      <c r="J143" s="7"/>
      <c r="K143" s="7"/>
    </row>
    <row r="144" spans="1:11" s="8" customFormat="1" ht="15" x14ac:dyDescent="0.2">
      <c r="A144" s="91"/>
      <c r="B144" s="91"/>
      <c r="C144" s="91"/>
      <c r="D144" s="91"/>
      <c r="E144" s="91"/>
      <c r="F144" s="91"/>
      <c r="G144" s="7"/>
      <c r="H144" s="7"/>
      <c r="I144" s="7"/>
      <c r="J144" s="7"/>
      <c r="K144" s="7"/>
    </row>
    <row r="145" spans="1:11" s="8" customFormat="1" ht="15" x14ac:dyDescent="0.2">
      <c r="A145" s="91"/>
      <c r="B145" s="91"/>
      <c r="C145" s="91"/>
      <c r="D145" s="91"/>
      <c r="E145" s="91"/>
      <c r="F145" s="91"/>
      <c r="G145" s="7"/>
      <c r="H145" s="7"/>
      <c r="I145" s="7"/>
      <c r="J145" s="7"/>
      <c r="K145" s="7"/>
    </row>
    <row r="146" spans="1:11" s="8" customFormat="1" ht="15" x14ac:dyDescent="0.2">
      <c r="A146" s="91"/>
      <c r="B146" s="91"/>
      <c r="C146" s="91"/>
      <c r="D146" s="91"/>
      <c r="E146" s="91"/>
      <c r="F146" s="91"/>
      <c r="G146" s="7"/>
      <c r="H146" s="7"/>
      <c r="I146" s="7"/>
      <c r="J146" s="7"/>
      <c r="K146" s="7"/>
    </row>
    <row r="147" spans="1:11" s="8" customFormat="1" ht="15" x14ac:dyDescent="0.2">
      <c r="A147" s="91"/>
      <c r="B147" s="10"/>
      <c r="C147" s="10"/>
      <c r="D147" s="10"/>
      <c r="E147" s="10"/>
      <c r="F147" s="6"/>
    </row>
    <row r="148" spans="1:11" s="8" customFormat="1" ht="15" x14ac:dyDescent="0.2">
      <c r="A148" s="91"/>
      <c r="B148" s="91"/>
      <c r="C148" s="91"/>
      <c r="D148" s="6"/>
      <c r="E148" s="6"/>
      <c r="F148" s="6"/>
      <c r="G148" s="2"/>
      <c r="H148" s="2"/>
      <c r="I148" s="2"/>
      <c r="J148" s="2"/>
      <c r="K148" s="2"/>
    </row>
    <row r="149" spans="1:11" ht="15" x14ac:dyDescent="0.2">
      <c r="A149" s="91"/>
      <c r="B149" s="91"/>
      <c r="C149" s="91"/>
      <c r="D149" s="6"/>
      <c r="E149" s="6"/>
      <c r="F149" s="6"/>
    </row>
    <row r="150" spans="1:11" ht="15" x14ac:dyDescent="0.2">
      <c r="A150" s="91"/>
      <c r="B150" s="91"/>
      <c r="C150" s="91"/>
      <c r="D150" s="6"/>
      <c r="E150" s="6"/>
      <c r="F150" s="6"/>
    </row>
    <row r="151" spans="1:11" ht="15" x14ac:dyDescent="0.2">
      <c r="A151" s="91"/>
      <c r="B151" s="91"/>
      <c r="C151" s="91"/>
      <c r="D151" s="6"/>
      <c r="E151" s="6"/>
      <c r="F151" s="6"/>
    </row>
    <row r="152" spans="1:11" ht="15" x14ac:dyDescent="0.2">
      <c r="A152" s="91"/>
      <c r="B152" s="91"/>
      <c r="C152" s="91"/>
      <c r="D152" s="6"/>
      <c r="E152" s="6"/>
      <c r="F152" s="6"/>
    </row>
    <row r="153" spans="1:11" ht="15" x14ac:dyDescent="0.2">
      <c r="A153" s="91"/>
      <c r="B153" s="91"/>
      <c r="C153" s="91"/>
      <c r="D153" s="6"/>
      <c r="E153" s="6"/>
      <c r="F153" s="6"/>
    </row>
    <row r="154" spans="1:11" ht="15" x14ac:dyDescent="0.2">
      <c r="A154" s="91"/>
      <c r="B154" s="91"/>
      <c r="C154" s="91"/>
      <c r="D154" s="6"/>
      <c r="E154" s="6"/>
    </row>
    <row r="155" spans="1:11" ht="15" x14ac:dyDescent="0.2">
      <c r="A155" s="6"/>
      <c r="B155" s="6"/>
      <c r="C155" s="6"/>
      <c r="D155" s="6"/>
      <c r="E155" s="6"/>
    </row>
  </sheetData>
  <mergeCells count="2">
    <mergeCell ref="C110:K110"/>
    <mergeCell ref="C112:I112"/>
  </mergeCells>
  <hyperlinks>
    <hyperlink ref="A3" location="'Commission Looping Diagram'!B7" display="'Commission Looping Diagram'!B7" xr:uid="{00000000-0004-0000-0700-000000000000}"/>
    <hyperlink ref="K12" location="'Commission Reject Code List'!A25" display="053" xr:uid="{00000000-0004-0000-0700-000001000000}"/>
    <hyperlink ref="K6" location="'Commission Reject Code List'!A5" display="001" xr:uid="{00000000-0004-0000-0700-000002000000}"/>
    <hyperlink ref="K8" location="'Commission Reject Code List'!A6" display="002" xr:uid="{00000000-0004-0000-0700-000003000000}"/>
    <hyperlink ref="K10" location="'Commission Reject Code List'!A17" display="013" xr:uid="{00000000-0004-0000-0700-000004000000}"/>
    <hyperlink ref="I12" location="'Commission Data Dictionary'!A17" display="1001" xr:uid="{00000000-0004-0000-0700-000005000000}"/>
    <hyperlink ref="I14" location="'Commission Data Dictionary'!A17" display="1001" xr:uid="{00000000-0004-0000-0700-000006000000}"/>
    <hyperlink ref="I16" location="'Commission Data Dictionary'!A17" display="1001" xr:uid="{00000000-0004-0000-0700-000007000000}"/>
    <hyperlink ref="I18" location="'Commission Data Dictionary'!A17" display="1001" xr:uid="{00000000-0004-0000-0700-000008000000}"/>
    <hyperlink ref="I20" location="'Commission Data Dictionary'!A17" display="1001" xr:uid="{00000000-0004-0000-0700-000009000000}"/>
    <hyperlink ref="I22" location="'Commission Data Dictionary'!A17" display="1001" xr:uid="{00000000-0004-0000-0700-00000A000000}"/>
    <hyperlink ref="I24" location="'Commission Data Dictionary'!A17" display="1001" xr:uid="{00000000-0004-0000-0700-00000B000000}"/>
    <hyperlink ref="I26" location="'Commission Data Dictionary'!A17" display="1001" xr:uid="{00000000-0004-0000-0700-00000C000000}"/>
    <hyperlink ref="I28" location="'Commission Data Dictionary'!A17" display="1001" xr:uid="{00000000-0004-0000-0700-00000D000000}"/>
    <hyperlink ref="I30" location="'Commission Data Dictionary'!A17" display="1001" xr:uid="{00000000-0004-0000-0700-00000E000000}"/>
    <hyperlink ref="I32" location="'Commission Data Dictionary'!A17" display="1001" xr:uid="{00000000-0004-0000-0700-00000F000000}"/>
    <hyperlink ref="I40" location="'Commission Data Dictionary'!A17" display="1001" xr:uid="{00000000-0004-0000-0700-000010000000}"/>
    <hyperlink ref="I42" location="'Commission Data Dictionary'!A17" display="1001" xr:uid="{00000000-0004-0000-0700-000011000000}"/>
    <hyperlink ref="I44" location="'Commission Data Dictionary'!A17" display="1001" xr:uid="{00000000-0004-0000-0700-000012000000}"/>
    <hyperlink ref="I46" location="'Commission Data Dictionary'!A17" display="1001" xr:uid="{00000000-0004-0000-0700-000013000000}"/>
    <hyperlink ref="I48" location="'Commission Data Dictionary'!A17" display="1001" xr:uid="{00000000-0004-0000-0700-000014000000}"/>
    <hyperlink ref="I50" location="'Commission Data Dictionary'!A17" display="1001" xr:uid="{00000000-0004-0000-0700-000015000000}"/>
    <hyperlink ref="I52" location="'Commission Data Dictionary'!A17" display="1001" xr:uid="{00000000-0004-0000-0700-000016000000}"/>
    <hyperlink ref="I54" location="'Commission Data Dictionary'!A17" display="1001" xr:uid="{00000000-0004-0000-0700-000017000000}"/>
    <hyperlink ref="I56" location="'Commission Data Dictionary'!A17" display="1001" xr:uid="{00000000-0004-0000-0700-000018000000}"/>
    <hyperlink ref="I58" location="'Commission Data Dictionary'!A17" display="1001" xr:uid="{00000000-0004-0000-0700-000019000000}"/>
    <hyperlink ref="I60" location="'Commission Data Dictionary'!A17" display="1001" xr:uid="{00000000-0004-0000-0700-00001A000000}"/>
    <hyperlink ref="I62" location="'Commission Data Dictionary'!A17" display="1001" xr:uid="{00000000-0004-0000-0700-00001B000000}"/>
    <hyperlink ref="I64" location="'Commission Data Dictionary'!A17" display="1001" xr:uid="{00000000-0004-0000-0700-00001C000000}"/>
    <hyperlink ref="I66" location="'Commission Data Dictionary'!A17" display="1001" xr:uid="{00000000-0004-0000-0700-00001D000000}"/>
    <hyperlink ref="I68" location="'Commission Data Dictionary'!A17" display="1001" xr:uid="{00000000-0004-0000-0700-00001E000000}"/>
    <hyperlink ref="I70" location="'Commission Data Dictionary'!A17" display="1001" xr:uid="{00000000-0004-0000-0700-00001F000000}"/>
    <hyperlink ref="I72" location="'Commission Data Dictionary'!A17" display="1001" xr:uid="{00000000-0004-0000-0700-000020000000}"/>
    <hyperlink ref="I74" location="'Commission Data Dictionary'!A17" display="1001" xr:uid="{00000000-0004-0000-0700-000021000000}"/>
    <hyperlink ref="I76" location="'Commission Data Dictionary'!A17" display="1001" xr:uid="{00000000-0004-0000-0700-000022000000}"/>
    <hyperlink ref="I78" location="'Commission Data Dictionary'!A17" display="1001" xr:uid="{00000000-0004-0000-0700-000023000000}"/>
    <hyperlink ref="I80" location="'Commission Data Dictionary'!A17" display="1001" xr:uid="{00000000-0004-0000-0700-000024000000}"/>
    <hyperlink ref="I82" location="'Commission Data Dictionary'!A17" display="1001" xr:uid="{00000000-0004-0000-0700-000025000000}"/>
    <hyperlink ref="I84" location="'Commission Data Dictionary'!A17" display="1001" xr:uid="{00000000-0004-0000-0700-000026000000}"/>
    <hyperlink ref="I86" location="'Commission Data Dictionary'!A17" display="1001" xr:uid="{00000000-0004-0000-0700-000027000000}"/>
    <hyperlink ref="I88" location="'Commission Data Dictionary'!A17" display="1001" xr:uid="{00000000-0004-0000-0700-000028000000}"/>
    <hyperlink ref="I90" location="'Commission Data Dictionary'!A17" display="1001" xr:uid="{00000000-0004-0000-0700-000029000000}"/>
    <hyperlink ref="I92" location="'Commission Data Dictionary'!A17" display="1001" xr:uid="{00000000-0004-0000-0700-00002A000000}"/>
    <hyperlink ref="I94" location="'Commission Data Dictionary'!A17" display="1001" xr:uid="{00000000-0004-0000-0700-00002B000000}"/>
    <hyperlink ref="I34" location="'Commission Data Dictionary'!A17" display="1001" xr:uid="{00000000-0004-0000-0700-00002C000000}"/>
    <hyperlink ref="I36" location="'Commission Data Dictionary'!A17" display="1001" xr:uid="{00000000-0004-0000-0700-00002D000000}"/>
    <hyperlink ref="I38" location="'Commission Data Dictionary'!A17" display="1001" xr:uid="{00000000-0004-0000-0700-00002E000000}"/>
    <hyperlink ref="I96" location="'Commission Data Dictionary'!A17" display="1001" xr:uid="{00000000-0004-0000-0700-00002F000000}"/>
    <hyperlink ref="I98" location="'Commission Data Dictionary'!A17" display="1001" xr:uid="{00000000-0004-0000-0700-000030000000}"/>
  </hyperlinks>
  <pageMargins left="0.7" right="0.7" top="0.75" bottom="0.75" header="0.3" footer="0.3"/>
  <pageSetup scale="65" orientation="landscape" r:id="rId1"/>
  <headerFooter>
    <oddFooter>&amp;L&amp;1#&amp;"Arial"&amp;10&amp;K737373DTCC Public (White)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1"/>
  <dimension ref="A1:L210"/>
  <sheetViews>
    <sheetView zoomScaleNormal="100" workbookViewId="0"/>
  </sheetViews>
  <sheetFormatPr defaultRowHeight="14.25" x14ac:dyDescent="0.2"/>
  <cols>
    <col min="1" max="1" width="9.85546875" style="260" bestFit="1" customWidth="1"/>
    <col min="2" max="2" width="2.85546875" style="260" customWidth="1"/>
    <col min="3" max="5" width="9.140625" style="260"/>
    <col min="6" max="6" width="30.85546875" style="260" customWidth="1"/>
    <col min="7" max="7" width="9.85546875" style="260" bestFit="1" customWidth="1"/>
    <col min="8" max="9" width="9.140625" style="260"/>
    <col min="10" max="10" width="3.42578125" style="260" customWidth="1"/>
    <col min="11" max="11" width="9.140625" style="260"/>
    <col min="12" max="12" width="28.42578125" style="260" customWidth="1"/>
    <col min="13" max="255" width="9.140625" style="260"/>
    <col min="256" max="256" width="9.85546875" style="260" bestFit="1" customWidth="1"/>
    <col min="257" max="257" width="4.85546875" style="260" customWidth="1"/>
    <col min="258" max="260" width="9.140625" style="260"/>
    <col min="261" max="261" width="21.7109375" style="260" customWidth="1"/>
    <col min="262" max="262" width="9.85546875" style="260" bestFit="1" customWidth="1"/>
    <col min="263" max="264" width="9.140625" style="260"/>
    <col min="265" max="265" width="3.42578125" style="260" customWidth="1"/>
    <col min="266" max="266" width="9.140625" style="260"/>
    <col min="267" max="267" width="28.42578125" style="260" customWidth="1"/>
    <col min="268" max="511" width="9.140625" style="260"/>
    <col min="512" max="512" width="9.85546875" style="260" bestFit="1" customWidth="1"/>
    <col min="513" max="513" width="4.85546875" style="260" customWidth="1"/>
    <col min="514" max="516" width="9.140625" style="260"/>
    <col min="517" max="517" width="21.7109375" style="260" customWidth="1"/>
    <col min="518" max="518" width="9.85546875" style="260" bestFit="1" customWidth="1"/>
    <col min="519" max="520" width="9.140625" style="260"/>
    <col min="521" max="521" width="3.42578125" style="260" customWidth="1"/>
    <col min="522" max="522" width="9.140625" style="260"/>
    <col min="523" max="523" width="28.42578125" style="260" customWidth="1"/>
    <col min="524" max="767" width="9.140625" style="260"/>
    <col min="768" max="768" width="9.85546875" style="260" bestFit="1" customWidth="1"/>
    <col min="769" max="769" width="4.85546875" style="260" customWidth="1"/>
    <col min="770" max="772" width="9.140625" style="260"/>
    <col min="773" max="773" width="21.7109375" style="260" customWidth="1"/>
    <col min="774" max="774" width="9.85546875" style="260" bestFit="1" customWidth="1"/>
    <col min="775" max="776" width="9.140625" style="260"/>
    <col min="777" max="777" width="3.42578125" style="260" customWidth="1"/>
    <col min="778" max="778" width="9.140625" style="260"/>
    <col min="779" max="779" width="28.42578125" style="260" customWidth="1"/>
    <col min="780" max="1023" width="9.140625" style="260"/>
    <col min="1024" max="1024" width="9.85546875" style="260" bestFit="1" customWidth="1"/>
    <col min="1025" max="1025" width="4.85546875" style="260" customWidth="1"/>
    <col min="1026" max="1028" width="9.140625" style="260"/>
    <col min="1029" max="1029" width="21.7109375" style="260" customWidth="1"/>
    <col min="1030" max="1030" width="9.85546875" style="260" bestFit="1" customWidth="1"/>
    <col min="1031" max="1032" width="9.140625" style="260"/>
    <col min="1033" max="1033" width="3.42578125" style="260" customWidth="1"/>
    <col min="1034" max="1034" width="9.140625" style="260"/>
    <col min="1035" max="1035" width="28.42578125" style="260" customWidth="1"/>
    <col min="1036" max="1279" width="9.140625" style="260"/>
    <col min="1280" max="1280" width="9.85546875" style="260" bestFit="1" customWidth="1"/>
    <col min="1281" max="1281" width="4.85546875" style="260" customWidth="1"/>
    <col min="1282" max="1284" width="9.140625" style="260"/>
    <col min="1285" max="1285" width="21.7109375" style="260" customWidth="1"/>
    <col min="1286" max="1286" width="9.85546875" style="260" bestFit="1" customWidth="1"/>
    <col min="1287" max="1288" width="9.140625" style="260"/>
    <col min="1289" max="1289" width="3.42578125" style="260" customWidth="1"/>
    <col min="1290" max="1290" width="9.140625" style="260"/>
    <col min="1291" max="1291" width="28.42578125" style="260" customWidth="1"/>
    <col min="1292" max="1535" width="9.140625" style="260"/>
    <col min="1536" max="1536" width="9.85546875" style="260" bestFit="1" customWidth="1"/>
    <col min="1537" max="1537" width="4.85546875" style="260" customWidth="1"/>
    <col min="1538" max="1540" width="9.140625" style="260"/>
    <col min="1541" max="1541" width="21.7109375" style="260" customWidth="1"/>
    <col min="1542" max="1542" width="9.85546875" style="260" bestFit="1" customWidth="1"/>
    <col min="1543" max="1544" width="9.140625" style="260"/>
    <col min="1545" max="1545" width="3.42578125" style="260" customWidth="1"/>
    <col min="1546" max="1546" width="9.140625" style="260"/>
    <col min="1547" max="1547" width="28.42578125" style="260" customWidth="1"/>
    <col min="1548" max="1791" width="9.140625" style="260"/>
    <col min="1792" max="1792" width="9.85546875" style="260" bestFit="1" customWidth="1"/>
    <col min="1793" max="1793" width="4.85546875" style="260" customWidth="1"/>
    <col min="1794" max="1796" width="9.140625" style="260"/>
    <col min="1797" max="1797" width="21.7109375" style="260" customWidth="1"/>
    <col min="1798" max="1798" width="9.85546875" style="260" bestFit="1" customWidth="1"/>
    <col min="1799" max="1800" width="9.140625" style="260"/>
    <col min="1801" max="1801" width="3.42578125" style="260" customWidth="1"/>
    <col min="1802" max="1802" width="9.140625" style="260"/>
    <col min="1803" max="1803" width="28.42578125" style="260" customWidth="1"/>
    <col min="1804" max="2047" width="9.140625" style="260"/>
    <col min="2048" max="2048" width="9.85546875" style="260" bestFit="1" customWidth="1"/>
    <col min="2049" max="2049" width="4.85546875" style="260" customWidth="1"/>
    <col min="2050" max="2052" width="9.140625" style="260"/>
    <col min="2053" max="2053" width="21.7109375" style="260" customWidth="1"/>
    <col min="2054" max="2054" width="9.85546875" style="260" bestFit="1" customWidth="1"/>
    <col min="2055" max="2056" width="9.140625" style="260"/>
    <col min="2057" max="2057" width="3.42578125" style="260" customWidth="1"/>
    <col min="2058" max="2058" width="9.140625" style="260"/>
    <col min="2059" max="2059" width="28.42578125" style="260" customWidth="1"/>
    <col min="2060" max="2303" width="9.140625" style="260"/>
    <col min="2304" max="2304" width="9.85546875" style="260" bestFit="1" customWidth="1"/>
    <col min="2305" max="2305" width="4.85546875" style="260" customWidth="1"/>
    <col min="2306" max="2308" width="9.140625" style="260"/>
    <col min="2309" max="2309" width="21.7109375" style="260" customWidth="1"/>
    <col min="2310" max="2310" width="9.85546875" style="260" bestFit="1" customWidth="1"/>
    <col min="2311" max="2312" width="9.140625" style="260"/>
    <col min="2313" max="2313" width="3.42578125" style="260" customWidth="1"/>
    <col min="2314" max="2314" width="9.140625" style="260"/>
    <col min="2315" max="2315" width="28.42578125" style="260" customWidth="1"/>
    <col min="2316" max="2559" width="9.140625" style="260"/>
    <col min="2560" max="2560" width="9.85546875" style="260" bestFit="1" customWidth="1"/>
    <col min="2561" max="2561" width="4.85546875" style="260" customWidth="1"/>
    <col min="2562" max="2564" width="9.140625" style="260"/>
    <col min="2565" max="2565" width="21.7109375" style="260" customWidth="1"/>
    <col min="2566" max="2566" width="9.85546875" style="260" bestFit="1" customWidth="1"/>
    <col min="2567" max="2568" width="9.140625" style="260"/>
    <col min="2569" max="2569" width="3.42578125" style="260" customWidth="1"/>
    <col min="2570" max="2570" width="9.140625" style="260"/>
    <col min="2571" max="2571" width="28.42578125" style="260" customWidth="1"/>
    <col min="2572" max="2815" width="9.140625" style="260"/>
    <col min="2816" max="2816" width="9.85546875" style="260" bestFit="1" customWidth="1"/>
    <col min="2817" max="2817" width="4.85546875" style="260" customWidth="1"/>
    <col min="2818" max="2820" width="9.140625" style="260"/>
    <col min="2821" max="2821" width="21.7109375" style="260" customWidth="1"/>
    <col min="2822" max="2822" width="9.85546875" style="260" bestFit="1" customWidth="1"/>
    <col min="2823" max="2824" width="9.140625" style="260"/>
    <col min="2825" max="2825" width="3.42578125" style="260" customWidth="1"/>
    <col min="2826" max="2826" width="9.140625" style="260"/>
    <col min="2827" max="2827" width="28.42578125" style="260" customWidth="1"/>
    <col min="2828" max="3071" width="9.140625" style="260"/>
    <col min="3072" max="3072" width="9.85546875" style="260" bestFit="1" customWidth="1"/>
    <col min="3073" max="3073" width="4.85546875" style="260" customWidth="1"/>
    <col min="3074" max="3076" width="9.140625" style="260"/>
    <col min="3077" max="3077" width="21.7109375" style="260" customWidth="1"/>
    <col min="3078" max="3078" width="9.85546875" style="260" bestFit="1" customWidth="1"/>
    <col min="3079" max="3080" width="9.140625" style="260"/>
    <col min="3081" max="3081" width="3.42578125" style="260" customWidth="1"/>
    <col min="3082" max="3082" width="9.140625" style="260"/>
    <col min="3083" max="3083" width="28.42578125" style="260" customWidth="1"/>
    <col min="3084" max="3327" width="9.140625" style="260"/>
    <col min="3328" max="3328" width="9.85546875" style="260" bestFit="1" customWidth="1"/>
    <col min="3329" max="3329" width="4.85546875" style="260" customWidth="1"/>
    <col min="3330" max="3332" width="9.140625" style="260"/>
    <col min="3333" max="3333" width="21.7109375" style="260" customWidth="1"/>
    <col min="3334" max="3334" width="9.85546875" style="260" bestFit="1" customWidth="1"/>
    <col min="3335" max="3336" width="9.140625" style="260"/>
    <col min="3337" max="3337" width="3.42578125" style="260" customWidth="1"/>
    <col min="3338" max="3338" width="9.140625" style="260"/>
    <col min="3339" max="3339" width="28.42578125" style="260" customWidth="1"/>
    <col min="3340" max="3583" width="9.140625" style="260"/>
    <col min="3584" max="3584" width="9.85546875" style="260" bestFit="1" customWidth="1"/>
    <col min="3585" max="3585" width="4.85546875" style="260" customWidth="1"/>
    <col min="3586" max="3588" width="9.140625" style="260"/>
    <col min="3589" max="3589" width="21.7109375" style="260" customWidth="1"/>
    <col min="3590" max="3590" width="9.85546875" style="260" bestFit="1" customWidth="1"/>
    <col min="3591" max="3592" width="9.140625" style="260"/>
    <col min="3593" max="3593" width="3.42578125" style="260" customWidth="1"/>
    <col min="3594" max="3594" width="9.140625" style="260"/>
    <col min="3595" max="3595" width="28.42578125" style="260" customWidth="1"/>
    <col min="3596" max="3839" width="9.140625" style="260"/>
    <col min="3840" max="3840" width="9.85546875" style="260" bestFit="1" customWidth="1"/>
    <col min="3841" max="3841" width="4.85546875" style="260" customWidth="1"/>
    <col min="3842" max="3844" width="9.140625" style="260"/>
    <col min="3845" max="3845" width="21.7109375" style="260" customWidth="1"/>
    <col min="3846" max="3846" width="9.85546875" style="260" bestFit="1" customWidth="1"/>
    <col min="3847" max="3848" width="9.140625" style="260"/>
    <col min="3849" max="3849" width="3.42578125" style="260" customWidth="1"/>
    <col min="3850" max="3850" width="9.140625" style="260"/>
    <col min="3851" max="3851" width="28.42578125" style="260" customWidth="1"/>
    <col min="3852" max="4095" width="9.140625" style="260"/>
    <col min="4096" max="4096" width="9.85546875" style="260" bestFit="1" customWidth="1"/>
    <col min="4097" max="4097" width="4.85546875" style="260" customWidth="1"/>
    <col min="4098" max="4100" width="9.140625" style="260"/>
    <col min="4101" max="4101" width="21.7109375" style="260" customWidth="1"/>
    <col min="4102" max="4102" width="9.85546875" style="260" bestFit="1" customWidth="1"/>
    <col min="4103" max="4104" width="9.140625" style="260"/>
    <col min="4105" max="4105" width="3.42578125" style="260" customWidth="1"/>
    <col min="4106" max="4106" width="9.140625" style="260"/>
    <col min="4107" max="4107" width="28.42578125" style="260" customWidth="1"/>
    <col min="4108" max="4351" width="9.140625" style="260"/>
    <col min="4352" max="4352" width="9.85546875" style="260" bestFit="1" customWidth="1"/>
    <col min="4353" max="4353" width="4.85546875" style="260" customWidth="1"/>
    <col min="4354" max="4356" width="9.140625" style="260"/>
    <col min="4357" max="4357" width="21.7109375" style="260" customWidth="1"/>
    <col min="4358" max="4358" width="9.85546875" style="260" bestFit="1" customWidth="1"/>
    <col min="4359" max="4360" width="9.140625" style="260"/>
    <col min="4361" max="4361" width="3.42578125" style="260" customWidth="1"/>
    <col min="4362" max="4362" width="9.140625" style="260"/>
    <col min="4363" max="4363" width="28.42578125" style="260" customWidth="1"/>
    <col min="4364" max="4607" width="9.140625" style="260"/>
    <col min="4608" max="4608" width="9.85546875" style="260" bestFit="1" customWidth="1"/>
    <col min="4609" max="4609" width="4.85546875" style="260" customWidth="1"/>
    <col min="4610" max="4612" width="9.140625" style="260"/>
    <col min="4613" max="4613" width="21.7109375" style="260" customWidth="1"/>
    <col min="4614" max="4614" width="9.85546875" style="260" bestFit="1" customWidth="1"/>
    <col min="4615" max="4616" width="9.140625" style="260"/>
    <col min="4617" max="4617" width="3.42578125" style="260" customWidth="1"/>
    <col min="4618" max="4618" width="9.140625" style="260"/>
    <col min="4619" max="4619" width="28.42578125" style="260" customWidth="1"/>
    <col min="4620" max="4863" width="9.140625" style="260"/>
    <col min="4864" max="4864" width="9.85546875" style="260" bestFit="1" customWidth="1"/>
    <col min="4865" max="4865" width="4.85546875" style="260" customWidth="1"/>
    <col min="4866" max="4868" width="9.140625" style="260"/>
    <col min="4869" max="4869" width="21.7109375" style="260" customWidth="1"/>
    <col min="4870" max="4870" width="9.85546875" style="260" bestFit="1" customWidth="1"/>
    <col min="4871" max="4872" width="9.140625" style="260"/>
    <col min="4873" max="4873" width="3.42578125" style="260" customWidth="1"/>
    <col min="4874" max="4874" width="9.140625" style="260"/>
    <col min="4875" max="4875" width="28.42578125" style="260" customWidth="1"/>
    <col min="4876" max="5119" width="9.140625" style="260"/>
    <col min="5120" max="5120" width="9.85546875" style="260" bestFit="1" customWidth="1"/>
    <col min="5121" max="5121" width="4.85546875" style="260" customWidth="1"/>
    <col min="5122" max="5124" width="9.140625" style="260"/>
    <col min="5125" max="5125" width="21.7109375" style="260" customWidth="1"/>
    <col min="5126" max="5126" width="9.85546875" style="260" bestFit="1" customWidth="1"/>
    <col min="5127" max="5128" width="9.140625" style="260"/>
    <col min="5129" max="5129" width="3.42578125" style="260" customWidth="1"/>
    <col min="5130" max="5130" width="9.140625" style="260"/>
    <col min="5131" max="5131" width="28.42578125" style="260" customWidth="1"/>
    <col min="5132" max="5375" width="9.140625" style="260"/>
    <col min="5376" max="5376" width="9.85546875" style="260" bestFit="1" customWidth="1"/>
    <col min="5377" max="5377" width="4.85546875" style="260" customWidth="1"/>
    <col min="5378" max="5380" width="9.140625" style="260"/>
    <col min="5381" max="5381" width="21.7109375" style="260" customWidth="1"/>
    <col min="5382" max="5382" width="9.85546875" style="260" bestFit="1" customWidth="1"/>
    <col min="5383" max="5384" width="9.140625" style="260"/>
    <col min="5385" max="5385" width="3.42578125" style="260" customWidth="1"/>
    <col min="5386" max="5386" width="9.140625" style="260"/>
    <col min="5387" max="5387" width="28.42578125" style="260" customWidth="1"/>
    <col min="5388" max="5631" width="9.140625" style="260"/>
    <col min="5632" max="5632" width="9.85546875" style="260" bestFit="1" customWidth="1"/>
    <col min="5633" max="5633" width="4.85546875" style="260" customWidth="1"/>
    <col min="5634" max="5636" width="9.140625" style="260"/>
    <col min="5637" max="5637" width="21.7109375" style="260" customWidth="1"/>
    <col min="5638" max="5638" width="9.85546875" style="260" bestFit="1" customWidth="1"/>
    <col min="5639" max="5640" width="9.140625" style="260"/>
    <col min="5641" max="5641" width="3.42578125" style="260" customWidth="1"/>
    <col min="5642" max="5642" width="9.140625" style="260"/>
    <col min="5643" max="5643" width="28.42578125" style="260" customWidth="1"/>
    <col min="5644" max="5887" width="9.140625" style="260"/>
    <col min="5888" max="5888" width="9.85546875" style="260" bestFit="1" customWidth="1"/>
    <col min="5889" max="5889" width="4.85546875" style="260" customWidth="1"/>
    <col min="5890" max="5892" width="9.140625" style="260"/>
    <col min="5893" max="5893" width="21.7109375" style="260" customWidth="1"/>
    <col min="5894" max="5894" width="9.85546875" style="260" bestFit="1" customWidth="1"/>
    <col min="5895" max="5896" width="9.140625" style="260"/>
    <col min="5897" max="5897" width="3.42578125" style="260" customWidth="1"/>
    <col min="5898" max="5898" width="9.140625" style="260"/>
    <col min="5899" max="5899" width="28.42578125" style="260" customWidth="1"/>
    <col min="5900" max="6143" width="9.140625" style="260"/>
    <col min="6144" max="6144" width="9.85546875" style="260" bestFit="1" customWidth="1"/>
    <col min="6145" max="6145" width="4.85546875" style="260" customWidth="1"/>
    <col min="6146" max="6148" width="9.140625" style="260"/>
    <col min="6149" max="6149" width="21.7109375" style="260" customWidth="1"/>
    <col min="6150" max="6150" width="9.85546875" style="260" bestFit="1" customWidth="1"/>
    <col min="6151" max="6152" width="9.140625" style="260"/>
    <col min="6153" max="6153" width="3.42578125" style="260" customWidth="1"/>
    <col min="6154" max="6154" width="9.140625" style="260"/>
    <col min="6155" max="6155" width="28.42578125" style="260" customWidth="1"/>
    <col min="6156" max="6399" width="9.140625" style="260"/>
    <col min="6400" max="6400" width="9.85546875" style="260" bestFit="1" customWidth="1"/>
    <col min="6401" max="6401" width="4.85546875" style="260" customWidth="1"/>
    <col min="6402" max="6404" width="9.140625" style="260"/>
    <col min="6405" max="6405" width="21.7109375" style="260" customWidth="1"/>
    <col min="6406" max="6406" width="9.85546875" style="260" bestFit="1" customWidth="1"/>
    <col min="6407" max="6408" width="9.140625" style="260"/>
    <col min="6409" max="6409" width="3.42578125" style="260" customWidth="1"/>
    <col min="6410" max="6410" width="9.140625" style="260"/>
    <col min="6411" max="6411" width="28.42578125" style="260" customWidth="1"/>
    <col min="6412" max="6655" width="9.140625" style="260"/>
    <col min="6656" max="6656" width="9.85546875" style="260" bestFit="1" customWidth="1"/>
    <col min="6657" max="6657" width="4.85546875" style="260" customWidth="1"/>
    <col min="6658" max="6660" width="9.140625" style="260"/>
    <col min="6661" max="6661" width="21.7109375" style="260" customWidth="1"/>
    <col min="6662" max="6662" width="9.85546875" style="260" bestFit="1" customWidth="1"/>
    <col min="6663" max="6664" width="9.140625" style="260"/>
    <col min="6665" max="6665" width="3.42578125" style="260" customWidth="1"/>
    <col min="6666" max="6666" width="9.140625" style="260"/>
    <col min="6667" max="6667" width="28.42578125" style="260" customWidth="1"/>
    <col min="6668" max="6911" width="9.140625" style="260"/>
    <col min="6912" max="6912" width="9.85546875" style="260" bestFit="1" customWidth="1"/>
    <col min="6913" max="6913" width="4.85546875" style="260" customWidth="1"/>
    <col min="6914" max="6916" width="9.140625" style="260"/>
    <col min="6917" max="6917" width="21.7109375" style="260" customWidth="1"/>
    <col min="6918" max="6918" width="9.85546875" style="260" bestFit="1" customWidth="1"/>
    <col min="6919" max="6920" width="9.140625" style="260"/>
    <col min="6921" max="6921" width="3.42578125" style="260" customWidth="1"/>
    <col min="6922" max="6922" width="9.140625" style="260"/>
    <col min="6923" max="6923" width="28.42578125" style="260" customWidth="1"/>
    <col min="6924" max="7167" width="9.140625" style="260"/>
    <col min="7168" max="7168" width="9.85546875" style="260" bestFit="1" customWidth="1"/>
    <col min="7169" max="7169" width="4.85546875" style="260" customWidth="1"/>
    <col min="7170" max="7172" width="9.140625" style="260"/>
    <col min="7173" max="7173" width="21.7109375" style="260" customWidth="1"/>
    <col min="7174" max="7174" width="9.85546875" style="260" bestFit="1" customWidth="1"/>
    <col min="7175" max="7176" width="9.140625" style="260"/>
    <col min="7177" max="7177" width="3.42578125" style="260" customWidth="1"/>
    <col min="7178" max="7178" width="9.140625" style="260"/>
    <col min="7179" max="7179" width="28.42578125" style="260" customWidth="1"/>
    <col min="7180" max="7423" width="9.140625" style="260"/>
    <col min="7424" max="7424" width="9.85546875" style="260" bestFit="1" customWidth="1"/>
    <col min="7425" max="7425" width="4.85546875" style="260" customWidth="1"/>
    <col min="7426" max="7428" width="9.140625" style="260"/>
    <col min="7429" max="7429" width="21.7109375" style="260" customWidth="1"/>
    <col min="7430" max="7430" width="9.85546875" style="260" bestFit="1" customWidth="1"/>
    <col min="7431" max="7432" width="9.140625" style="260"/>
    <col min="7433" max="7433" width="3.42578125" style="260" customWidth="1"/>
    <col min="7434" max="7434" width="9.140625" style="260"/>
    <col min="7435" max="7435" width="28.42578125" style="260" customWidth="1"/>
    <col min="7436" max="7679" width="9.140625" style="260"/>
    <col min="7680" max="7680" width="9.85546875" style="260" bestFit="1" customWidth="1"/>
    <col min="7681" max="7681" width="4.85546875" style="260" customWidth="1"/>
    <col min="7682" max="7684" width="9.140625" style="260"/>
    <col min="7685" max="7685" width="21.7109375" style="260" customWidth="1"/>
    <col min="7686" max="7686" width="9.85546875" style="260" bestFit="1" customWidth="1"/>
    <col min="7687" max="7688" width="9.140625" style="260"/>
    <col min="7689" max="7689" width="3.42578125" style="260" customWidth="1"/>
    <col min="7690" max="7690" width="9.140625" style="260"/>
    <col min="7691" max="7691" width="28.42578125" style="260" customWidth="1"/>
    <col min="7692" max="7935" width="9.140625" style="260"/>
    <col min="7936" max="7936" width="9.85546875" style="260" bestFit="1" customWidth="1"/>
    <col min="7937" max="7937" width="4.85546875" style="260" customWidth="1"/>
    <col min="7938" max="7940" width="9.140625" style="260"/>
    <col min="7941" max="7941" width="21.7109375" style="260" customWidth="1"/>
    <col min="7942" max="7942" width="9.85546875" style="260" bestFit="1" customWidth="1"/>
    <col min="7943" max="7944" width="9.140625" style="260"/>
    <col min="7945" max="7945" width="3.42578125" style="260" customWidth="1"/>
    <col min="7946" max="7946" width="9.140625" style="260"/>
    <col min="7947" max="7947" width="28.42578125" style="260" customWidth="1"/>
    <col min="7948" max="8191" width="9.140625" style="260"/>
    <col min="8192" max="8192" width="9.85546875" style="260" bestFit="1" customWidth="1"/>
    <col min="8193" max="8193" width="4.85546875" style="260" customWidth="1"/>
    <col min="8194" max="8196" width="9.140625" style="260"/>
    <col min="8197" max="8197" width="21.7109375" style="260" customWidth="1"/>
    <col min="8198" max="8198" width="9.85546875" style="260" bestFit="1" customWidth="1"/>
    <col min="8199" max="8200" width="9.140625" style="260"/>
    <col min="8201" max="8201" width="3.42578125" style="260" customWidth="1"/>
    <col min="8202" max="8202" width="9.140625" style="260"/>
    <col min="8203" max="8203" width="28.42578125" style="260" customWidth="1"/>
    <col min="8204" max="8447" width="9.140625" style="260"/>
    <col min="8448" max="8448" width="9.85546875" style="260" bestFit="1" customWidth="1"/>
    <col min="8449" max="8449" width="4.85546875" style="260" customWidth="1"/>
    <col min="8450" max="8452" width="9.140625" style="260"/>
    <col min="8453" max="8453" width="21.7109375" style="260" customWidth="1"/>
    <col min="8454" max="8454" width="9.85546875" style="260" bestFit="1" customWidth="1"/>
    <col min="8455" max="8456" width="9.140625" style="260"/>
    <col min="8457" max="8457" width="3.42578125" style="260" customWidth="1"/>
    <col min="8458" max="8458" width="9.140625" style="260"/>
    <col min="8459" max="8459" width="28.42578125" style="260" customWidth="1"/>
    <col min="8460" max="8703" width="9.140625" style="260"/>
    <col min="8704" max="8704" width="9.85546875" style="260" bestFit="1" customWidth="1"/>
    <col min="8705" max="8705" width="4.85546875" style="260" customWidth="1"/>
    <col min="8706" max="8708" width="9.140625" style="260"/>
    <col min="8709" max="8709" width="21.7109375" style="260" customWidth="1"/>
    <col min="8710" max="8710" width="9.85546875" style="260" bestFit="1" customWidth="1"/>
    <col min="8711" max="8712" width="9.140625" style="260"/>
    <col min="8713" max="8713" width="3.42578125" style="260" customWidth="1"/>
    <col min="8714" max="8714" width="9.140625" style="260"/>
    <col min="8715" max="8715" width="28.42578125" style="260" customWidth="1"/>
    <col min="8716" max="8959" width="9.140625" style="260"/>
    <col min="8960" max="8960" width="9.85546875" style="260" bestFit="1" customWidth="1"/>
    <col min="8961" max="8961" width="4.85546875" style="260" customWidth="1"/>
    <col min="8962" max="8964" width="9.140625" style="260"/>
    <col min="8965" max="8965" width="21.7109375" style="260" customWidth="1"/>
    <col min="8966" max="8966" width="9.85546875" style="260" bestFit="1" customWidth="1"/>
    <col min="8967" max="8968" width="9.140625" style="260"/>
    <col min="8969" max="8969" width="3.42578125" style="260" customWidth="1"/>
    <col min="8970" max="8970" width="9.140625" style="260"/>
    <col min="8971" max="8971" width="28.42578125" style="260" customWidth="1"/>
    <col min="8972" max="9215" width="9.140625" style="260"/>
    <col min="9216" max="9216" width="9.85546875" style="260" bestFit="1" customWidth="1"/>
    <col min="9217" max="9217" width="4.85546875" style="260" customWidth="1"/>
    <col min="9218" max="9220" width="9.140625" style="260"/>
    <col min="9221" max="9221" width="21.7109375" style="260" customWidth="1"/>
    <col min="9222" max="9222" width="9.85546875" style="260" bestFit="1" customWidth="1"/>
    <col min="9223" max="9224" width="9.140625" style="260"/>
    <col min="9225" max="9225" width="3.42578125" style="260" customWidth="1"/>
    <col min="9226" max="9226" width="9.140625" style="260"/>
    <col min="9227" max="9227" width="28.42578125" style="260" customWidth="1"/>
    <col min="9228" max="9471" width="9.140625" style="260"/>
    <col min="9472" max="9472" width="9.85546875" style="260" bestFit="1" customWidth="1"/>
    <col min="9473" max="9473" width="4.85546875" style="260" customWidth="1"/>
    <col min="9474" max="9476" width="9.140625" style="260"/>
    <col min="9477" max="9477" width="21.7109375" style="260" customWidth="1"/>
    <col min="9478" max="9478" width="9.85546875" style="260" bestFit="1" customWidth="1"/>
    <col min="9479" max="9480" width="9.140625" style="260"/>
    <col min="9481" max="9481" width="3.42578125" style="260" customWidth="1"/>
    <col min="9482" max="9482" width="9.140625" style="260"/>
    <col min="9483" max="9483" width="28.42578125" style="260" customWidth="1"/>
    <col min="9484" max="9727" width="9.140625" style="260"/>
    <col min="9728" max="9728" width="9.85546875" style="260" bestFit="1" customWidth="1"/>
    <col min="9729" max="9729" width="4.85546875" style="260" customWidth="1"/>
    <col min="9730" max="9732" width="9.140625" style="260"/>
    <col min="9733" max="9733" width="21.7109375" style="260" customWidth="1"/>
    <col min="9734" max="9734" width="9.85546875" style="260" bestFit="1" customWidth="1"/>
    <col min="9735" max="9736" width="9.140625" style="260"/>
    <col min="9737" max="9737" width="3.42578125" style="260" customWidth="1"/>
    <col min="9738" max="9738" width="9.140625" style="260"/>
    <col min="9739" max="9739" width="28.42578125" style="260" customWidth="1"/>
    <col min="9740" max="9983" width="9.140625" style="260"/>
    <col min="9984" max="9984" width="9.85546875" style="260" bestFit="1" customWidth="1"/>
    <col min="9985" max="9985" width="4.85546875" style="260" customWidth="1"/>
    <col min="9986" max="9988" width="9.140625" style="260"/>
    <col min="9989" max="9989" width="21.7109375" style="260" customWidth="1"/>
    <col min="9990" max="9990" width="9.85546875" style="260" bestFit="1" customWidth="1"/>
    <col min="9991" max="9992" width="9.140625" style="260"/>
    <col min="9993" max="9993" width="3.42578125" style="260" customWidth="1"/>
    <col min="9994" max="9994" width="9.140625" style="260"/>
    <col min="9995" max="9995" width="28.42578125" style="260" customWidth="1"/>
    <col min="9996" max="10239" width="9.140625" style="260"/>
    <col min="10240" max="10240" width="9.85546875" style="260" bestFit="1" customWidth="1"/>
    <col min="10241" max="10241" width="4.85546875" style="260" customWidth="1"/>
    <col min="10242" max="10244" width="9.140625" style="260"/>
    <col min="10245" max="10245" width="21.7109375" style="260" customWidth="1"/>
    <col min="10246" max="10246" width="9.85546875" style="260" bestFit="1" customWidth="1"/>
    <col min="10247" max="10248" width="9.140625" style="260"/>
    <col min="10249" max="10249" width="3.42578125" style="260" customWidth="1"/>
    <col min="10250" max="10250" width="9.140625" style="260"/>
    <col min="10251" max="10251" width="28.42578125" style="260" customWidth="1"/>
    <col min="10252" max="10495" width="9.140625" style="260"/>
    <col min="10496" max="10496" width="9.85546875" style="260" bestFit="1" customWidth="1"/>
    <col min="10497" max="10497" width="4.85546875" style="260" customWidth="1"/>
    <col min="10498" max="10500" width="9.140625" style="260"/>
    <col min="10501" max="10501" width="21.7109375" style="260" customWidth="1"/>
    <col min="10502" max="10502" width="9.85546875" style="260" bestFit="1" customWidth="1"/>
    <col min="10503" max="10504" width="9.140625" style="260"/>
    <col min="10505" max="10505" width="3.42578125" style="260" customWidth="1"/>
    <col min="10506" max="10506" width="9.140625" style="260"/>
    <col min="10507" max="10507" width="28.42578125" style="260" customWidth="1"/>
    <col min="10508" max="10751" width="9.140625" style="260"/>
    <col min="10752" max="10752" width="9.85546875" style="260" bestFit="1" customWidth="1"/>
    <col min="10753" max="10753" width="4.85546875" style="260" customWidth="1"/>
    <col min="10754" max="10756" width="9.140625" style="260"/>
    <col min="10757" max="10757" width="21.7109375" style="260" customWidth="1"/>
    <col min="10758" max="10758" width="9.85546875" style="260" bestFit="1" customWidth="1"/>
    <col min="10759" max="10760" width="9.140625" style="260"/>
    <col min="10761" max="10761" width="3.42578125" style="260" customWidth="1"/>
    <col min="10762" max="10762" width="9.140625" style="260"/>
    <col min="10763" max="10763" width="28.42578125" style="260" customWidth="1"/>
    <col min="10764" max="11007" width="9.140625" style="260"/>
    <col min="11008" max="11008" width="9.85546875" style="260" bestFit="1" customWidth="1"/>
    <col min="11009" max="11009" width="4.85546875" style="260" customWidth="1"/>
    <col min="11010" max="11012" width="9.140625" style="260"/>
    <col min="11013" max="11013" width="21.7109375" style="260" customWidth="1"/>
    <col min="11014" max="11014" width="9.85546875" style="260" bestFit="1" customWidth="1"/>
    <col min="11015" max="11016" width="9.140625" style="260"/>
    <col min="11017" max="11017" width="3.42578125" style="260" customWidth="1"/>
    <col min="11018" max="11018" width="9.140625" style="260"/>
    <col min="11019" max="11019" width="28.42578125" style="260" customWidth="1"/>
    <col min="11020" max="11263" width="9.140625" style="260"/>
    <col min="11264" max="11264" width="9.85546875" style="260" bestFit="1" customWidth="1"/>
    <col min="11265" max="11265" width="4.85546875" style="260" customWidth="1"/>
    <col min="11266" max="11268" width="9.140625" style="260"/>
    <col min="11269" max="11269" width="21.7109375" style="260" customWidth="1"/>
    <col min="11270" max="11270" width="9.85546875" style="260" bestFit="1" customWidth="1"/>
    <col min="11271" max="11272" width="9.140625" style="260"/>
    <col min="11273" max="11273" width="3.42578125" style="260" customWidth="1"/>
    <col min="11274" max="11274" width="9.140625" style="260"/>
    <col min="11275" max="11275" width="28.42578125" style="260" customWidth="1"/>
    <col min="11276" max="11519" width="9.140625" style="260"/>
    <col min="11520" max="11520" width="9.85546875" style="260" bestFit="1" customWidth="1"/>
    <col min="11521" max="11521" width="4.85546875" style="260" customWidth="1"/>
    <col min="11522" max="11524" width="9.140625" style="260"/>
    <col min="11525" max="11525" width="21.7109375" style="260" customWidth="1"/>
    <col min="11526" max="11526" width="9.85546875" style="260" bestFit="1" customWidth="1"/>
    <col min="11527" max="11528" width="9.140625" style="260"/>
    <col min="11529" max="11529" width="3.42578125" style="260" customWidth="1"/>
    <col min="11530" max="11530" width="9.140625" style="260"/>
    <col min="11531" max="11531" width="28.42578125" style="260" customWidth="1"/>
    <col min="11532" max="11775" width="9.140625" style="260"/>
    <col min="11776" max="11776" width="9.85546875" style="260" bestFit="1" customWidth="1"/>
    <col min="11777" max="11777" width="4.85546875" style="260" customWidth="1"/>
    <col min="11778" max="11780" width="9.140625" style="260"/>
    <col min="11781" max="11781" width="21.7109375" style="260" customWidth="1"/>
    <col min="11782" max="11782" width="9.85546875" style="260" bestFit="1" customWidth="1"/>
    <col min="11783" max="11784" width="9.140625" style="260"/>
    <col min="11785" max="11785" width="3.42578125" style="260" customWidth="1"/>
    <col min="11786" max="11786" width="9.140625" style="260"/>
    <col min="11787" max="11787" width="28.42578125" style="260" customWidth="1"/>
    <col min="11788" max="12031" width="9.140625" style="260"/>
    <col min="12032" max="12032" width="9.85546875" style="260" bestFit="1" customWidth="1"/>
    <col min="12033" max="12033" width="4.85546875" style="260" customWidth="1"/>
    <col min="12034" max="12036" width="9.140625" style="260"/>
    <col min="12037" max="12037" width="21.7109375" style="260" customWidth="1"/>
    <col min="12038" max="12038" width="9.85546875" style="260" bestFit="1" customWidth="1"/>
    <col min="12039" max="12040" width="9.140625" style="260"/>
    <col min="12041" max="12041" width="3.42578125" style="260" customWidth="1"/>
    <col min="12042" max="12042" width="9.140625" style="260"/>
    <col min="12043" max="12043" width="28.42578125" style="260" customWidth="1"/>
    <col min="12044" max="12287" width="9.140625" style="260"/>
    <col min="12288" max="12288" width="9.85546875" style="260" bestFit="1" customWidth="1"/>
    <col min="12289" max="12289" width="4.85546875" style="260" customWidth="1"/>
    <col min="12290" max="12292" width="9.140625" style="260"/>
    <col min="12293" max="12293" width="21.7109375" style="260" customWidth="1"/>
    <col min="12294" max="12294" width="9.85546875" style="260" bestFit="1" customWidth="1"/>
    <col min="12295" max="12296" width="9.140625" style="260"/>
    <col min="12297" max="12297" width="3.42578125" style="260" customWidth="1"/>
    <col min="12298" max="12298" width="9.140625" style="260"/>
    <col min="12299" max="12299" width="28.42578125" style="260" customWidth="1"/>
    <col min="12300" max="12543" width="9.140625" style="260"/>
    <col min="12544" max="12544" width="9.85546875" style="260" bestFit="1" customWidth="1"/>
    <col min="12545" max="12545" width="4.85546875" style="260" customWidth="1"/>
    <col min="12546" max="12548" width="9.140625" style="260"/>
    <col min="12549" max="12549" width="21.7109375" style="260" customWidth="1"/>
    <col min="12550" max="12550" width="9.85546875" style="260" bestFit="1" customWidth="1"/>
    <col min="12551" max="12552" width="9.140625" style="260"/>
    <col min="12553" max="12553" width="3.42578125" style="260" customWidth="1"/>
    <col min="12554" max="12554" width="9.140625" style="260"/>
    <col min="12555" max="12555" width="28.42578125" style="260" customWidth="1"/>
    <col min="12556" max="12799" width="9.140625" style="260"/>
    <col min="12800" max="12800" width="9.85546875" style="260" bestFit="1" customWidth="1"/>
    <col min="12801" max="12801" width="4.85546875" style="260" customWidth="1"/>
    <col min="12802" max="12804" width="9.140625" style="260"/>
    <col min="12805" max="12805" width="21.7109375" style="260" customWidth="1"/>
    <col min="12806" max="12806" width="9.85546875" style="260" bestFit="1" customWidth="1"/>
    <col min="12807" max="12808" width="9.140625" style="260"/>
    <col min="12809" max="12809" width="3.42578125" style="260" customWidth="1"/>
    <col min="12810" max="12810" width="9.140625" style="260"/>
    <col min="12811" max="12811" width="28.42578125" style="260" customWidth="1"/>
    <col min="12812" max="13055" width="9.140625" style="260"/>
    <col min="13056" max="13056" width="9.85546875" style="260" bestFit="1" customWidth="1"/>
    <col min="13057" max="13057" width="4.85546875" style="260" customWidth="1"/>
    <col min="13058" max="13060" width="9.140625" style="260"/>
    <col min="13061" max="13061" width="21.7109375" style="260" customWidth="1"/>
    <col min="13062" max="13062" width="9.85546875" style="260" bestFit="1" customWidth="1"/>
    <col min="13063" max="13064" width="9.140625" style="260"/>
    <col min="13065" max="13065" width="3.42578125" style="260" customWidth="1"/>
    <col min="13066" max="13066" width="9.140625" style="260"/>
    <col min="13067" max="13067" width="28.42578125" style="260" customWidth="1"/>
    <col min="13068" max="13311" width="9.140625" style="260"/>
    <col min="13312" max="13312" width="9.85546875" style="260" bestFit="1" customWidth="1"/>
    <col min="13313" max="13313" width="4.85546875" style="260" customWidth="1"/>
    <col min="13314" max="13316" width="9.140625" style="260"/>
    <col min="13317" max="13317" width="21.7109375" style="260" customWidth="1"/>
    <col min="13318" max="13318" width="9.85546875" style="260" bestFit="1" customWidth="1"/>
    <col min="13319" max="13320" width="9.140625" style="260"/>
    <col min="13321" max="13321" width="3.42578125" style="260" customWidth="1"/>
    <col min="13322" max="13322" width="9.140625" style="260"/>
    <col min="13323" max="13323" width="28.42578125" style="260" customWidth="1"/>
    <col min="13324" max="13567" width="9.140625" style="260"/>
    <col min="13568" max="13568" width="9.85546875" style="260" bestFit="1" customWidth="1"/>
    <col min="13569" max="13569" width="4.85546875" style="260" customWidth="1"/>
    <col min="13570" max="13572" width="9.140625" style="260"/>
    <col min="13573" max="13573" width="21.7109375" style="260" customWidth="1"/>
    <col min="13574" max="13574" width="9.85546875" style="260" bestFit="1" customWidth="1"/>
    <col min="13575" max="13576" width="9.140625" style="260"/>
    <col min="13577" max="13577" width="3.42578125" style="260" customWidth="1"/>
    <col min="13578" max="13578" width="9.140625" style="260"/>
    <col min="13579" max="13579" width="28.42578125" style="260" customWidth="1"/>
    <col min="13580" max="13823" width="9.140625" style="260"/>
    <col min="13824" max="13824" width="9.85546875" style="260" bestFit="1" customWidth="1"/>
    <col min="13825" max="13825" width="4.85546875" style="260" customWidth="1"/>
    <col min="13826" max="13828" width="9.140625" style="260"/>
    <col min="13829" max="13829" width="21.7109375" style="260" customWidth="1"/>
    <col min="13830" max="13830" width="9.85546875" style="260" bestFit="1" customWidth="1"/>
    <col min="13831" max="13832" width="9.140625" style="260"/>
    <col min="13833" max="13833" width="3.42578125" style="260" customWidth="1"/>
    <col min="13834" max="13834" width="9.140625" style="260"/>
    <col min="13835" max="13835" width="28.42578125" style="260" customWidth="1"/>
    <col min="13836" max="14079" width="9.140625" style="260"/>
    <col min="14080" max="14080" width="9.85546875" style="260" bestFit="1" customWidth="1"/>
    <col min="14081" max="14081" width="4.85546875" style="260" customWidth="1"/>
    <col min="14082" max="14084" width="9.140625" style="260"/>
    <col min="14085" max="14085" width="21.7109375" style="260" customWidth="1"/>
    <col min="14086" max="14086" width="9.85546875" style="260" bestFit="1" customWidth="1"/>
    <col min="14087" max="14088" width="9.140625" style="260"/>
    <col min="14089" max="14089" width="3.42578125" style="260" customWidth="1"/>
    <col min="14090" max="14090" width="9.140625" style="260"/>
    <col min="14091" max="14091" width="28.42578125" style="260" customWidth="1"/>
    <col min="14092" max="14335" width="9.140625" style="260"/>
    <col min="14336" max="14336" width="9.85546875" style="260" bestFit="1" customWidth="1"/>
    <col min="14337" max="14337" width="4.85546875" style="260" customWidth="1"/>
    <col min="14338" max="14340" width="9.140625" style="260"/>
    <col min="14341" max="14341" width="21.7109375" style="260" customWidth="1"/>
    <col min="14342" max="14342" width="9.85546875" style="260" bestFit="1" customWidth="1"/>
    <col min="14343" max="14344" width="9.140625" style="260"/>
    <col min="14345" max="14345" width="3.42578125" style="260" customWidth="1"/>
    <col min="14346" max="14346" width="9.140625" style="260"/>
    <col min="14347" max="14347" width="28.42578125" style="260" customWidth="1"/>
    <col min="14348" max="14591" width="9.140625" style="260"/>
    <col min="14592" max="14592" width="9.85546875" style="260" bestFit="1" customWidth="1"/>
    <col min="14593" max="14593" width="4.85546875" style="260" customWidth="1"/>
    <col min="14594" max="14596" width="9.140625" style="260"/>
    <col min="14597" max="14597" width="21.7109375" style="260" customWidth="1"/>
    <col min="14598" max="14598" width="9.85546875" style="260" bestFit="1" customWidth="1"/>
    <col min="14599" max="14600" width="9.140625" style="260"/>
    <col min="14601" max="14601" width="3.42578125" style="260" customWidth="1"/>
    <col min="14602" max="14602" width="9.140625" style="260"/>
    <col min="14603" max="14603" width="28.42578125" style="260" customWidth="1"/>
    <col min="14604" max="14847" width="9.140625" style="260"/>
    <col min="14848" max="14848" width="9.85546875" style="260" bestFit="1" customWidth="1"/>
    <col min="14849" max="14849" width="4.85546875" style="260" customWidth="1"/>
    <col min="14850" max="14852" width="9.140625" style="260"/>
    <col min="14853" max="14853" width="21.7109375" style="260" customWidth="1"/>
    <col min="14854" max="14854" width="9.85546875" style="260" bestFit="1" customWidth="1"/>
    <col min="14855" max="14856" width="9.140625" style="260"/>
    <col min="14857" max="14857" width="3.42578125" style="260" customWidth="1"/>
    <col min="14858" max="14858" width="9.140625" style="260"/>
    <col min="14859" max="14859" width="28.42578125" style="260" customWidth="1"/>
    <col min="14860" max="15103" width="9.140625" style="260"/>
    <col min="15104" max="15104" width="9.85546875" style="260" bestFit="1" customWidth="1"/>
    <col min="15105" max="15105" width="4.85546875" style="260" customWidth="1"/>
    <col min="15106" max="15108" width="9.140625" style="260"/>
    <col min="15109" max="15109" width="21.7109375" style="260" customWidth="1"/>
    <col min="15110" max="15110" width="9.85546875" style="260" bestFit="1" customWidth="1"/>
    <col min="15111" max="15112" width="9.140625" style="260"/>
    <col min="15113" max="15113" width="3.42578125" style="260" customWidth="1"/>
    <col min="15114" max="15114" width="9.140625" style="260"/>
    <col min="15115" max="15115" width="28.42578125" style="260" customWidth="1"/>
    <col min="15116" max="15359" width="9.140625" style="260"/>
    <col min="15360" max="15360" width="9.85546875" style="260" bestFit="1" customWidth="1"/>
    <col min="15361" max="15361" width="4.85546875" style="260" customWidth="1"/>
    <col min="15362" max="15364" width="9.140625" style="260"/>
    <col min="15365" max="15365" width="21.7109375" style="260" customWidth="1"/>
    <col min="15366" max="15366" width="9.85546875" style="260" bestFit="1" customWidth="1"/>
    <col min="15367" max="15368" width="9.140625" style="260"/>
    <col min="15369" max="15369" width="3.42578125" style="260" customWidth="1"/>
    <col min="15370" max="15370" width="9.140625" style="260"/>
    <col min="15371" max="15371" width="28.42578125" style="260" customWidth="1"/>
    <col min="15372" max="15615" width="9.140625" style="260"/>
    <col min="15616" max="15616" width="9.85546875" style="260" bestFit="1" customWidth="1"/>
    <col min="15617" max="15617" width="4.85546875" style="260" customWidth="1"/>
    <col min="15618" max="15620" width="9.140625" style="260"/>
    <col min="15621" max="15621" width="21.7109375" style="260" customWidth="1"/>
    <col min="15622" max="15622" width="9.85546875" style="260" bestFit="1" customWidth="1"/>
    <col min="15623" max="15624" width="9.140625" style="260"/>
    <col min="15625" max="15625" width="3.42578125" style="260" customWidth="1"/>
    <col min="15626" max="15626" width="9.140625" style="260"/>
    <col min="15627" max="15627" width="28.42578125" style="260" customWidth="1"/>
    <col min="15628" max="15871" width="9.140625" style="260"/>
    <col min="15872" max="15872" width="9.85546875" style="260" bestFit="1" customWidth="1"/>
    <col min="15873" max="15873" width="4.85546875" style="260" customWidth="1"/>
    <col min="15874" max="15876" width="9.140625" style="260"/>
    <col min="15877" max="15877" width="21.7109375" style="260" customWidth="1"/>
    <col min="15878" max="15878" width="9.85546875" style="260" bestFit="1" customWidth="1"/>
    <col min="15879" max="15880" width="9.140625" style="260"/>
    <col min="15881" max="15881" width="3.42578125" style="260" customWidth="1"/>
    <col min="15882" max="15882" width="9.140625" style="260"/>
    <col min="15883" max="15883" width="28.42578125" style="260" customWidth="1"/>
    <col min="15884" max="16127" width="9.140625" style="260"/>
    <col min="16128" max="16128" width="9.85546875" style="260" bestFit="1" customWidth="1"/>
    <col min="16129" max="16129" width="4.85546875" style="260" customWidth="1"/>
    <col min="16130" max="16132" width="9.140625" style="260"/>
    <col min="16133" max="16133" width="21.7109375" style="260" customWidth="1"/>
    <col min="16134" max="16134" width="9.85546875" style="260" bestFit="1" customWidth="1"/>
    <col min="16135" max="16136" width="9.140625" style="260"/>
    <col min="16137" max="16137" width="3.42578125" style="260" customWidth="1"/>
    <col min="16138" max="16138" width="9.140625" style="260"/>
    <col min="16139" max="16139" width="28.42578125" style="260" customWidth="1"/>
    <col min="16140" max="16384" width="9.140625" style="260"/>
  </cols>
  <sheetData>
    <row r="1" spans="1:12" ht="15" x14ac:dyDescent="0.25">
      <c r="A1" s="338" t="s">
        <v>52</v>
      </c>
      <c r="B1" s="339"/>
      <c r="C1" s="339"/>
      <c r="D1" s="339"/>
      <c r="E1" s="339"/>
      <c r="F1" s="339"/>
      <c r="G1" s="339"/>
      <c r="H1" s="339"/>
      <c r="I1" s="339"/>
      <c r="J1" s="339"/>
      <c r="K1" s="339"/>
      <c r="L1" s="339"/>
    </row>
    <row r="2" spans="1:12" x14ac:dyDescent="0.2">
      <c r="A2" s="339"/>
      <c r="B2" s="339"/>
      <c r="C2" s="339"/>
      <c r="D2" s="339"/>
      <c r="E2" s="339"/>
      <c r="F2" s="339"/>
      <c r="G2" s="339"/>
      <c r="H2" s="339"/>
      <c r="I2" s="339"/>
      <c r="J2" s="339"/>
      <c r="K2" s="339"/>
      <c r="L2" s="339"/>
    </row>
    <row r="3" spans="1:12" x14ac:dyDescent="0.2">
      <c r="A3" s="339"/>
      <c r="B3" s="339"/>
      <c r="C3" s="339"/>
      <c r="D3" s="339"/>
      <c r="E3" s="339"/>
      <c r="F3" s="339"/>
      <c r="G3" s="339"/>
      <c r="H3" s="339"/>
      <c r="I3" s="339"/>
      <c r="J3" s="339"/>
      <c r="K3" s="339"/>
      <c r="L3" s="339"/>
    </row>
    <row r="4" spans="1:12" x14ac:dyDescent="0.2">
      <c r="A4" s="339"/>
      <c r="B4" s="339"/>
      <c r="C4" s="339"/>
      <c r="D4" s="339"/>
      <c r="E4" s="339"/>
      <c r="F4" s="339"/>
      <c r="G4" s="339"/>
      <c r="H4" s="417"/>
      <c r="I4" s="417"/>
      <c r="J4" s="340"/>
      <c r="K4" s="341"/>
      <c r="L4" s="339"/>
    </row>
    <row r="5" spans="1:12" ht="15" x14ac:dyDescent="0.25">
      <c r="A5" s="413" t="s">
        <v>655</v>
      </c>
      <c r="B5" s="413"/>
      <c r="C5" s="413"/>
      <c r="D5" s="413"/>
      <c r="E5" s="413"/>
      <c r="F5" s="413"/>
      <c r="G5" s="339"/>
      <c r="H5" s="342"/>
      <c r="I5" s="342"/>
      <c r="J5" s="343"/>
      <c r="K5" s="344"/>
      <c r="L5" s="339"/>
    </row>
    <row r="6" spans="1:12" ht="15" x14ac:dyDescent="0.25">
      <c r="A6" s="340" t="s">
        <v>402</v>
      </c>
      <c r="B6" s="339"/>
      <c r="C6" s="412" t="s">
        <v>794</v>
      </c>
      <c r="D6" s="412"/>
      <c r="E6" s="412"/>
      <c r="F6" s="412"/>
      <c r="G6" s="339"/>
      <c r="H6" s="342"/>
      <c r="I6" s="342"/>
      <c r="J6" s="343"/>
      <c r="K6" s="344"/>
      <c r="L6" s="339"/>
    </row>
    <row r="7" spans="1:12" ht="15" x14ac:dyDescent="0.25">
      <c r="A7" s="340" t="s">
        <v>792</v>
      </c>
      <c r="B7" s="339"/>
      <c r="C7" s="345" t="s">
        <v>793</v>
      </c>
      <c r="D7" s="345"/>
      <c r="E7" s="345"/>
      <c r="F7" s="345"/>
      <c r="G7" s="339"/>
      <c r="H7" s="342"/>
      <c r="I7" s="342"/>
      <c r="J7" s="343"/>
      <c r="K7" s="344"/>
      <c r="L7" s="339"/>
    </row>
    <row r="8" spans="1:12" ht="15" x14ac:dyDescent="0.25">
      <c r="A8" s="340" t="s">
        <v>802</v>
      </c>
      <c r="B8" s="339"/>
      <c r="C8" s="412" t="s">
        <v>790</v>
      </c>
      <c r="D8" s="412"/>
      <c r="E8" s="412"/>
      <c r="F8" s="412"/>
      <c r="G8" s="339"/>
      <c r="H8" s="342"/>
      <c r="I8" s="342"/>
      <c r="J8" s="343"/>
      <c r="K8" s="344"/>
      <c r="L8" s="339"/>
    </row>
    <row r="9" spans="1:12" ht="15" x14ac:dyDescent="0.25">
      <c r="A9" s="340" t="s">
        <v>53</v>
      </c>
      <c r="B9" s="339"/>
      <c r="C9" s="412" t="s">
        <v>795</v>
      </c>
      <c r="D9" s="412"/>
      <c r="E9" s="412"/>
      <c r="F9" s="412"/>
      <c r="G9" s="339"/>
      <c r="H9" s="342"/>
      <c r="I9" s="342"/>
      <c r="J9" s="343"/>
      <c r="K9" s="344"/>
      <c r="L9" s="339"/>
    </row>
    <row r="10" spans="1:12" ht="15" x14ac:dyDescent="0.25">
      <c r="A10" s="340" t="s">
        <v>59</v>
      </c>
      <c r="B10" s="339"/>
      <c r="C10" s="412" t="s">
        <v>789</v>
      </c>
      <c r="D10" s="412"/>
      <c r="E10" s="412"/>
      <c r="F10" s="412"/>
      <c r="G10" s="339"/>
      <c r="H10" s="342"/>
      <c r="I10" s="342"/>
      <c r="J10" s="343"/>
      <c r="K10" s="344"/>
      <c r="L10" s="339"/>
    </row>
    <row r="11" spans="1:12" ht="15" x14ac:dyDescent="0.25">
      <c r="A11" s="340" t="s">
        <v>796</v>
      </c>
      <c r="B11" s="339"/>
      <c r="C11" s="412" t="s">
        <v>791</v>
      </c>
      <c r="D11" s="412"/>
      <c r="E11" s="412"/>
      <c r="F11" s="412"/>
      <c r="G11" s="339"/>
      <c r="H11" s="342"/>
      <c r="I11" s="342"/>
      <c r="J11" s="343"/>
      <c r="K11" s="344"/>
      <c r="L11" s="339"/>
    </row>
    <row r="12" spans="1:12" ht="15" x14ac:dyDescent="0.25">
      <c r="A12" s="340" t="s">
        <v>54</v>
      </c>
      <c r="B12" s="339"/>
      <c r="C12" s="412" t="s">
        <v>55</v>
      </c>
      <c r="D12" s="412"/>
      <c r="E12" s="412"/>
      <c r="F12" s="412"/>
      <c r="G12" s="339"/>
      <c r="H12" s="342"/>
      <c r="I12" s="342"/>
      <c r="J12" s="343"/>
      <c r="K12" s="344"/>
      <c r="L12" s="339"/>
    </row>
    <row r="13" spans="1:12" ht="15" x14ac:dyDescent="0.25">
      <c r="A13" s="340" t="s">
        <v>56</v>
      </c>
      <c r="B13" s="339"/>
      <c r="C13" s="412" t="s">
        <v>8</v>
      </c>
      <c r="D13" s="412"/>
      <c r="E13" s="412"/>
      <c r="F13" s="412"/>
      <c r="G13" s="339"/>
      <c r="H13" s="342"/>
      <c r="I13" s="342"/>
      <c r="J13" s="343"/>
      <c r="K13" s="344"/>
      <c r="L13" s="339"/>
    </row>
    <row r="14" spans="1:12" ht="15" x14ac:dyDescent="0.25">
      <c r="A14" s="340" t="s">
        <v>57</v>
      </c>
      <c r="B14" s="339"/>
      <c r="C14" s="412" t="s">
        <v>642</v>
      </c>
      <c r="D14" s="412"/>
      <c r="E14" s="412"/>
      <c r="F14" s="412"/>
      <c r="G14" s="339"/>
      <c r="H14" s="342"/>
      <c r="I14" s="342"/>
      <c r="J14" s="343"/>
      <c r="K14" s="344"/>
      <c r="L14" s="339"/>
    </row>
    <row r="15" spans="1:12" ht="15" x14ac:dyDescent="0.25">
      <c r="A15" s="340" t="s">
        <v>58</v>
      </c>
      <c r="B15" s="339"/>
      <c r="C15" s="412" t="s">
        <v>643</v>
      </c>
      <c r="D15" s="412"/>
      <c r="E15" s="412"/>
      <c r="F15" s="412"/>
      <c r="G15" s="339"/>
      <c r="H15" s="342"/>
      <c r="I15" s="342"/>
      <c r="J15" s="343"/>
      <c r="K15" s="344"/>
      <c r="L15" s="339"/>
    </row>
    <row r="16" spans="1:12" ht="15" x14ac:dyDescent="0.25">
      <c r="A16" s="340" t="s">
        <v>818</v>
      </c>
      <c r="B16" s="339"/>
      <c r="C16" s="412" t="s">
        <v>644</v>
      </c>
      <c r="D16" s="412"/>
      <c r="E16" s="412"/>
      <c r="F16" s="412"/>
      <c r="G16" s="339"/>
      <c r="H16" s="342"/>
      <c r="I16" s="342"/>
      <c r="J16" s="343"/>
      <c r="K16" s="344"/>
      <c r="L16" s="339"/>
    </row>
    <row r="17" spans="1:12" ht="15" x14ac:dyDescent="0.25">
      <c r="A17" s="340" t="s">
        <v>401</v>
      </c>
      <c r="B17" s="339"/>
      <c r="C17" s="412" t="s">
        <v>400</v>
      </c>
      <c r="D17" s="412"/>
      <c r="E17" s="412"/>
      <c r="F17" s="412"/>
      <c r="G17" s="339"/>
      <c r="H17" s="342"/>
      <c r="I17" s="342"/>
      <c r="J17" s="343"/>
      <c r="K17" s="344"/>
      <c r="L17" s="339"/>
    </row>
    <row r="18" spans="1:12" ht="15" x14ac:dyDescent="0.25">
      <c r="A18" s="340" t="s">
        <v>453</v>
      </c>
      <c r="B18" s="339"/>
      <c r="C18" s="412" t="s">
        <v>454</v>
      </c>
      <c r="D18" s="412"/>
      <c r="E18" s="412"/>
      <c r="F18" s="412"/>
      <c r="G18" s="339"/>
      <c r="H18" s="342"/>
      <c r="I18" s="342"/>
      <c r="J18" s="343"/>
      <c r="K18" s="344"/>
      <c r="L18" s="339"/>
    </row>
    <row r="19" spans="1:12" ht="15" x14ac:dyDescent="0.25">
      <c r="A19" s="340" t="s">
        <v>797</v>
      </c>
      <c r="B19" s="339"/>
      <c r="C19" s="345" t="s">
        <v>799</v>
      </c>
      <c r="D19" s="345"/>
      <c r="E19" s="345"/>
      <c r="F19" s="345"/>
      <c r="G19" s="339"/>
      <c r="H19" s="342"/>
      <c r="I19" s="342"/>
      <c r="J19" s="343"/>
      <c r="K19" s="344"/>
      <c r="L19" s="339"/>
    </row>
    <row r="20" spans="1:12" ht="15" x14ac:dyDescent="0.25">
      <c r="A20" s="340" t="s">
        <v>798</v>
      </c>
      <c r="B20" s="339"/>
      <c r="C20" s="345" t="s">
        <v>800</v>
      </c>
      <c r="D20" s="345"/>
      <c r="E20" s="345"/>
      <c r="F20" s="345"/>
      <c r="G20" s="339"/>
      <c r="H20" s="342"/>
      <c r="I20" s="342"/>
      <c r="J20" s="343"/>
      <c r="K20" s="344"/>
      <c r="L20" s="339"/>
    </row>
    <row r="21" spans="1:12" ht="15" x14ac:dyDescent="0.25">
      <c r="A21" s="340" t="s">
        <v>858</v>
      </c>
      <c r="B21" s="339"/>
      <c r="C21" s="345" t="s">
        <v>859</v>
      </c>
      <c r="D21" s="345"/>
      <c r="E21" s="345"/>
      <c r="F21" s="345"/>
      <c r="G21" s="339"/>
      <c r="H21" s="342"/>
      <c r="I21" s="342"/>
      <c r="J21" s="343"/>
      <c r="K21" s="344"/>
      <c r="L21" s="339"/>
    </row>
    <row r="22" spans="1:12" ht="15" x14ac:dyDescent="0.25">
      <c r="A22" s="340" t="s">
        <v>418</v>
      </c>
      <c r="B22" s="339"/>
      <c r="C22" s="412" t="s">
        <v>419</v>
      </c>
      <c r="D22" s="412"/>
      <c r="E22" s="412"/>
      <c r="F22" s="412"/>
      <c r="G22" s="339"/>
      <c r="H22" s="342"/>
      <c r="I22" s="342"/>
      <c r="J22" s="343"/>
      <c r="K22" s="344"/>
      <c r="L22" s="339"/>
    </row>
    <row r="23" spans="1:12" ht="15" x14ac:dyDescent="0.25">
      <c r="A23" s="340"/>
      <c r="B23" s="339"/>
      <c r="C23" s="339"/>
      <c r="D23" s="339"/>
      <c r="E23" s="339"/>
      <c r="F23" s="339"/>
      <c r="G23" s="339"/>
      <c r="H23" s="342"/>
      <c r="I23" s="342"/>
      <c r="J23" s="343"/>
      <c r="K23" s="344"/>
      <c r="L23" s="339"/>
    </row>
    <row r="24" spans="1:12" ht="15" x14ac:dyDescent="0.25">
      <c r="A24" s="338" t="s">
        <v>656</v>
      </c>
      <c r="B24" s="338"/>
      <c r="C24" s="338"/>
      <c r="D24" s="338"/>
      <c r="E24" s="339"/>
      <c r="F24" s="339"/>
      <c r="G24" s="339"/>
      <c r="H24" s="342"/>
      <c r="I24" s="342"/>
      <c r="J24" s="343"/>
      <c r="K24" s="344"/>
      <c r="L24" s="339"/>
    </row>
    <row r="25" spans="1:12" ht="15" x14ac:dyDescent="0.25">
      <c r="A25" s="340">
        <v>10</v>
      </c>
      <c r="B25" s="339"/>
      <c r="C25" s="339" t="s">
        <v>439</v>
      </c>
      <c r="D25" s="339"/>
      <c r="E25" s="339"/>
      <c r="F25" s="339"/>
      <c r="G25" s="339"/>
      <c r="H25" s="342"/>
      <c r="I25" s="342"/>
      <c r="J25" s="343"/>
      <c r="K25" s="344"/>
      <c r="L25" s="339"/>
    </row>
    <row r="26" spans="1:12" ht="15" x14ac:dyDescent="0.25">
      <c r="A26" s="340">
        <v>11</v>
      </c>
      <c r="B26" s="339"/>
      <c r="C26" s="339" t="s">
        <v>445</v>
      </c>
      <c r="D26" s="339"/>
      <c r="E26" s="339"/>
      <c r="F26" s="339"/>
      <c r="G26" s="339"/>
      <c r="H26" s="342"/>
      <c r="I26" s="342"/>
      <c r="J26" s="343"/>
      <c r="K26" s="344"/>
      <c r="L26" s="339"/>
    </row>
    <row r="27" spans="1:12" ht="15" x14ac:dyDescent="0.25">
      <c r="A27" s="340">
        <v>12</v>
      </c>
      <c r="B27" s="339"/>
      <c r="C27" s="339" t="s">
        <v>440</v>
      </c>
      <c r="D27" s="339"/>
      <c r="E27" s="339"/>
      <c r="F27" s="339"/>
      <c r="G27" s="339"/>
      <c r="H27" s="342"/>
      <c r="I27" s="342"/>
      <c r="J27" s="343"/>
      <c r="K27" s="344"/>
      <c r="L27" s="339"/>
    </row>
    <row r="28" spans="1:12" ht="15" x14ac:dyDescent="0.25">
      <c r="A28" s="340"/>
      <c r="B28" s="339"/>
      <c r="C28" s="339"/>
      <c r="D28" s="339"/>
      <c r="E28" s="339"/>
      <c r="F28" s="339"/>
      <c r="G28" s="339"/>
      <c r="H28" s="342"/>
      <c r="I28" s="342"/>
      <c r="J28" s="343"/>
      <c r="K28" s="344"/>
      <c r="L28" s="339"/>
    </row>
    <row r="29" spans="1:12" ht="15" x14ac:dyDescent="0.25">
      <c r="A29" s="346" t="s">
        <v>657</v>
      </c>
      <c r="B29" s="339"/>
      <c r="C29" s="339"/>
      <c r="D29" s="339"/>
      <c r="E29" s="339"/>
      <c r="F29" s="339"/>
      <c r="G29" s="339"/>
      <c r="H29" s="342"/>
      <c r="I29" s="342"/>
      <c r="J29" s="343"/>
      <c r="K29" s="344"/>
      <c r="L29" s="339"/>
    </row>
    <row r="30" spans="1:12" ht="15" x14ac:dyDescent="0.25">
      <c r="A30" s="340" t="s">
        <v>67</v>
      </c>
      <c r="B30" s="339"/>
      <c r="C30" s="339" t="s">
        <v>764</v>
      </c>
      <c r="D30" s="339"/>
      <c r="E30" s="339"/>
      <c r="F30" s="339"/>
      <c r="G30" s="339"/>
      <c r="H30" s="342"/>
      <c r="I30" s="342"/>
      <c r="J30" s="343"/>
      <c r="K30" s="344"/>
      <c r="L30" s="339"/>
    </row>
    <row r="31" spans="1:12" ht="15" x14ac:dyDescent="0.25">
      <c r="A31" s="340" t="s">
        <v>414</v>
      </c>
      <c r="B31" s="339"/>
      <c r="C31" s="339" t="s">
        <v>765</v>
      </c>
      <c r="D31" s="339"/>
      <c r="E31" s="339"/>
      <c r="F31" s="339"/>
      <c r="G31" s="339"/>
      <c r="H31" s="342"/>
      <c r="I31" s="342"/>
      <c r="J31" s="343"/>
      <c r="K31" s="344"/>
      <c r="L31" s="339"/>
    </row>
    <row r="32" spans="1:12" ht="15" x14ac:dyDescent="0.25">
      <c r="A32" s="340" t="s">
        <v>415</v>
      </c>
      <c r="B32" s="339"/>
      <c r="C32" s="339" t="s">
        <v>409</v>
      </c>
      <c r="D32" s="339"/>
      <c r="E32" s="339"/>
      <c r="F32" s="339"/>
      <c r="G32" s="339"/>
      <c r="H32" s="342"/>
      <c r="I32" s="342"/>
      <c r="J32" s="343"/>
      <c r="K32" s="344"/>
      <c r="L32" s="339"/>
    </row>
    <row r="33" spans="1:12" ht="15" x14ac:dyDescent="0.25">
      <c r="A33" s="340" t="s">
        <v>819</v>
      </c>
      <c r="B33" s="339"/>
      <c r="C33" s="339" t="s">
        <v>820</v>
      </c>
      <c r="D33" s="339"/>
      <c r="E33" s="339"/>
      <c r="F33" s="339"/>
      <c r="G33" s="339"/>
      <c r="H33" s="342"/>
      <c r="I33" s="342"/>
      <c r="J33" s="343"/>
      <c r="K33" s="344"/>
      <c r="L33" s="339"/>
    </row>
    <row r="34" spans="1:12" ht="15" x14ac:dyDescent="0.25">
      <c r="A34" s="340" t="s">
        <v>852</v>
      </c>
      <c r="B34" s="339"/>
      <c r="C34" s="339" t="s">
        <v>850</v>
      </c>
      <c r="D34" s="339"/>
      <c r="E34" s="339"/>
      <c r="F34" s="339"/>
      <c r="G34" s="339"/>
      <c r="H34" s="342"/>
      <c r="I34" s="342"/>
      <c r="J34" s="343"/>
      <c r="K34" s="344"/>
      <c r="L34" s="339"/>
    </row>
    <row r="35" spans="1:12" ht="15" x14ac:dyDescent="0.25">
      <c r="A35" s="340" t="s">
        <v>853</v>
      </c>
      <c r="B35" s="339"/>
      <c r="C35" s="339" t="s">
        <v>851</v>
      </c>
      <c r="D35" s="339"/>
      <c r="E35" s="339"/>
      <c r="F35" s="339"/>
      <c r="G35" s="339"/>
      <c r="H35" s="342"/>
      <c r="I35" s="342"/>
      <c r="J35" s="343"/>
      <c r="K35" s="344"/>
      <c r="L35" s="339"/>
    </row>
    <row r="36" spans="1:12" ht="15" x14ac:dyDescent="0.25">
      <c r="A36" s="340"/>
      <c r="B36" s="339"/>
      <c r="C36" s="339"/>
      <c r="D36" s="339"/>
      <c r="E36" s="339"/>
      <c r="F36" s="339"/>
      <c r="G36" s="339"/>
      <c r="H36" s="342"/>
      <c r="I36" s="342"/>
      <c r="J36" s="343"/>
      <c r="K36" s="344"/>
      <c r="L36" s="339"/>
    </row>
    <row r="37" spans="1:12" ht="15" x14ac:dyDescent="0.25">
      <c r="A37" s="346" t="s">
        <v>658</v>
      </c>
      <c r="B37" s="339"/>
      <c r="C37" s="339"/>
      <c r="D37" s="339"/>
      <c r="E37" s="339"/>
      <c r="F37" s="339"/>
      <c r="G37" s="339"/>
      <c r="H37" s="342"/>
      <c r="I37" s="342"/>
      <c r="J37" s="343"/>
      <c r="K37" s="344"/>
      <c r="L37" s="339"/>
    </row>
    <row r="38" spans="1:12" ht="15" x14ac:dyDescent="0.25">
      <c r="A38" s="340" t="s">
        <v>412</v>
      </c>
      <c r="B38" s="339"/>
      <c r="C38" s="339" t="s">
        <v>420</v>
      </c>
      <c r="D38" s="339"/>
      <c r="E38" s="339"/>
      <c r="F38" s="339"/>
      <c r="G38" s="339"/>
      <c r="H38" s="342"/>
      <c r="I38" s="342"/>
      <c r="J38" s="343"/>
      <c r="K38" s="344"/>
      <c r="L38" s="339"/>
    </row>
    <row r="39" spans="1:12" ht="15" x14ac:dyDescent="0.25">
      <c r="A39" s="340" t="s">
        <v>413</v>
      </c>
      <c r="B39" s="339"/>
      <c r="C39" s="339" t="s">
        <v>410</v>
      </c>
      <c r="D39" s="339"/>
      <c r="E39" s="339"/>
      <c r="F39" s="339"/>
      <c r="G39" s="339"/>
      <c r="H39" s="342"/>
      <c r="I39" s="342"/>
      <c r="J39" s="343"/>
      <c r="K39" s="344"/>
      <c r="L39" s="339"/>
    </row>
    <row r="40" spans="1:12" ht="15" x14ac:dyDescent="0.25">
      <c r="A40" s="340" t="s">
        <v>637</v>
      </c>
      <c r="B40" s="339"/>
      <c r="C40" s="339" t="s">
        <v>636</v>
      </c>
      <c r="D40" s="339"/>
      <c r="E40" s="339"/>
      <c r="F40" s="339"/>
      <c r="G40" s="339"/>
      <c r="H40" s="342"/>
      <c r="I40" s="342"/>
      <c r="J40" s="343"/>
      <c r="K40" s="344"/>
      <c r="L40" s="339"/>
    </row>
    <row r="41" spans="1:12" ht="12" customHeight="1" x14ac:dyDescent="0.25">
      <c r="A41" s="340"/>
      <c r="B41" s="339"/>
      <c r="C41" s="339"/>
      <c r="D41" s="339"/>
      <c r="E41" s="339"/>
      <c r="F41" s="339"/>
      <c r="G41" s="339"/>
      <c r="H41" s="342"/>
      <c r="I41" s="342"/>
      <c r="J41" s="343"/>
      <c r="K41" s="344"/>
      <c r="L41" s="339"/>
    </row>
    <row r="42" spans="1:12" ht="12" customHeight="1" x14ac:dyDescent="0.25">
      <c r="A42" s="338" t="s">
        <v>659</v>
      </c>
      <c r="B42" s="338"/>
      <c r="C42" s="339"/>
      <c r="D42" s="339"/>
      <c r="E42" s="339"/>
      <c r="F42" s="339"/>
      <c r="G42" s="339"/>
      <c r="H42" s="342"/>
      <c r="I42" s="342"/>
      <c r="J42" s="343"/>
      <c r="K42" s="344"/>
      <c r="L42" s="339"/>
    </row>
    <row r="43" spans="1:12" ht="12" customHeight="1" x14ac:dyDescent="0.25">
      <c r="A43" s="340" t="s">
        <v>601</v>
      </c>
      <c r="B43" s="338"/>
      <c r="C43" s="339" t="s">
        <v>295</v>
      </c>
      <c r="D43" s="339"/>
      <c r="E43" s="339"/>
      <c r="F43" s="339"/>
      <c r="G43" s="339"/>
      <c r="H43" s="342"/>
      <c r="I43" s="342"/>
      <c r="J43" s="343"/>
      <c r="K43" s="344"/>
      <c r="L43" s="339"/>
    </row>
    <row r="44" spans="1:12" ht="12" customHeight="1" x14ac:dyDescent="0.25">
      <c r="A44" s="345" t="s">
        <v>600</v>
      </c>
      <c r="B44" s="338"/>
      <c r="C44" s="339"/>
      <c r="D44" s="339"/>
      <c r="E44" s="339"/>
      <c r="F44" s="339"/>
      <c r="G44" s="339"/>
      <c r="H44" s="342"/>
      <c r="I44" s="342"/>
      <c r="J44" s="343"/>
      <c r="K44" s="344"/>
      <c r="L44" s="339"/>
    </row>
    <row r="45" spans="1:12" ht="12" customHeight="1" x14ac:dyDescent="0.25">
      <c r="A45" s="340"/>
      <c r="B45" s="339"/>
      <c r="C45" s="339"/>
      <c r="D45" s="339"/>
      <c r="E45" s="339"/>
      <c r="F45" s="339"/>
      <c r="G45" s="339"/>
      <c r="H45" s="342"/>
      <c r="I45" s="342"/>
      <c r="J45" s="343"/>
      <c r="K45" s="344"/>
      <c r="L45" s="339"/>
    </row>
    <row r="46" spans="1:12" ht="12" customHeight="1" x14ac:dyDescent="0.25">
      <c r="A46" s="338" t="s">
        <v>660</v>
      </c>
      <c r="B46" s="338"/>
      <c r="C46" s="338"/>
      <c r="D46" s="338"/>
      <c r="E46" s="347"/>
      <c r="F46" s="348"/>
      <c r="G46" s="339"/>
      <c r="H46" s="342"/>
      <c r="I46" s="342"/>
      <c r="J46" s="343"/>
      <c r="K46" s="344"/>
      <c r="L46" s="339"/>
    </row>
    <row r="47" spans="1:12" ht="12" customHeight="1" x14ac:dyDescent="0.25">
      <c r="A47" s="349"/>
      <c r="B47" s="347"/>
      <c r="C47" s="347"/>
      <c r="D47" s="347"/>
      <c r="E47" s="347"/>
      <c r="F47" s="348"/>
      <c r="G47" s="339"/>
      <c r="H47" s="342"/>
      <c r="I47" s="342"/>
      <c r="J47" s="343"/>
      <c r="K47" s="344"/>
      <c r="L47" s="339"/>
    </row>
    <row r="48" spans="1:12" ht="12" customHeight="1" x14ac:dyDescent="0.25">
      <c r="A48" s="350" t="s">
        <v>304</v>
      </c>
      <c r="B48" s="350"/>
      <c r="C48" s="350" t="s">
        <v>50</v>
      </c>
      <c r="D48" s="350"/>
      <c r="E48" s="351"/>
      <c r="F48" s="352"/>
      <c r="G48" s="339"/>
      <c r="H48" s="342"/>
      <c r="I48" s="342"/>
      <c r="J48" s="343"/>
      <c r="K48" s="344"/>
      <c r="L48" s="339"/>
    </row>
    <row r="49" spans="1:12" ht="12" customHeight="1" x14ac:dyDescent="0.2">
      <c r="A49" s="340">
        <v>1030</v>
      </c>
      <c r="B49" s="339"/>
      <c r="C49" s="339" t="s">
        <v>305</v>
      </c>
      <c r="D49" s="340"/>
      <c r="E49" s="339"/>
      <c r="F49" s="353"/>
      <c r="G49" s="339"/>
      <c r="H49" s="341"/>
      <c r="I49" s="341"/>
      <c r="J49" s="339"/>
      <c r="K49" s="354"/>
      <c r="L49" s="339"/>
    </row>
    <row r="50" spans="1:12" ht="15" x14ac:dyDescent="0.25">
      <c r="A50" s="340">
        <v>1040</v>
      </c>
      <c r="B50" s="339"/>
      <c r="C50" s="339" t="s">
        <v>306</v>
      </c>
      <c r="D50" s="340"/>
      <c r="E50" s="339"/>
      <c r="F50" s="353"/>
      <c r="G50" s="348"/>
      <c r="H50" s="342"/>
      <c r="I50" s="342"/>
      <c r="J50" s="343"/>
      <c r="K50" s="344"/>
      <c r="L50" s="339"/>
    </row>
    <row r="51" spans="1:12" ht="15" x14ac:dyDescent="0.25">
      <c r="A51" s="340">
        <v>1070</v>
      </c>
      <c r="B51" s="339"/>
      <c r="C51" s="339" t="s">
        <v>307</v>
      </c>
      <c r="D51" s="340"/>
      <c r="E51" s="339"/>
      <c r="F51" s="353"/>
      <c r="G51" s="339"/>
      <c r="H51" s="342"/>
      <c r="I51" s="342"/>
      <c r="J51" s="343"/>
      <c r="K51" s="344"/>
      <c r="L51" s="339"/>
    </row>
    <row r="52" spans="1:12" ht="15" x14ac:dyDescent="0.25">
      <c r="A52" s="340">
        <v>1075</v>
      </c>
      <c r="B52" s="339"/>
      <c r="C52" s="339" t="s">
        <v>308</v>
      </c>
      <c r="D52" s="340"/>
      <c r="E52" s="339"/>
      <c r="F52" s="355"/>
      <c r="G52" s="339"/>
      <c r="H52" s="342"/>
      <c r="I52" s="342"/>
      <c r="J52" s="343"/>
      <c r="K52" s="344"/>
      <c r="L52" s="339"/>
    </row>
    <row r="53" spans="1:12" x14ac:dyDescent="0.2">
      <c r="A53" s="340">
        <v>1080</v>
      </c>
      <c r="B53" s="339"/>
      <c r="C53" s="339" t="s">
        <v>309</v>
      </c>
      <c r="D53" s="340"/>
      <c r="E53" s="339"/>
      <c r="F53" s="353"/>
      <c r="G53" s="339"/>
      <c r="H53" s="417"/>
      <c r="I53" s="417"/>
      <c r="J53" s="340"/>
      <c r="K53" s="341"/>
      <c r="L53" s="339"/>
    </row>
    <row r="54" spans="1:12" ht="15" x14ac:dyDescent="0.25">
      <c r="A54" s="340">
        <v>1090</v>
      </c>
      <c r="B54" s="339"/>
      <c r="C54" s="339" t="s">
        <v>310</v>
      </c>
      <c r="D54" s="340"/>
      <c r="E54" s="339"/>
      <c r="F54" s="353"/>
      <c r="G54" s="339"/>
      <c r="H54" s="342"/>
      <c r="I54" s="342"/>
      <c r="J54" s="343"/>
      <c r="K54" s="344"/>
      <c r="L54" s="339"/>
    </row>
    <row r="55" spans="1:12" ht="15" x14ac:dyDescent="0.25">
      <c r="A55" s="340">
        <v>1314</v>
      </c>
      <c r="B55" s="339"/>
      <c r="C55" s="339" t="s">
        <v>311</v>
      </c>
      <c r="D55" s="340"/>
      <c r="E55" s="339"/>
      <c r="F55" s="353"/>
      <c r="G55" s="339"/>
      <c r="H55" s="342"/>
      <c r="I55" s="342"/>
      <c r="J55" s="343"/>
      <c r="K55" s="344"/>
      <c r="L55" s="339"/>
    </row>
    <row r="56" spans="1:12" ht="15" x14ac:dyDescent="0.25">
      <c r="A56" s="340">
        <v>1315</v>
      </c>
      <c r="B56" s="339"/>
      <c r="C56" s="339" t="s">
        <v>312</v>
      </c>
      <c r="D56" s="340"/>
      <c r="E56" s="339"/>
      <c r="F56" s="353"/>
      <c r="G56" s="339"/>
      <c r="H56" s="342"/>
      <c r="I56" s="342"/>
      <c r="J56" s="343"/>
      <c r="K56" s="344"/>
      <c r="L56" s="339"/>
    </row>
    <row r="57" spans="1:12" x14ac:dyDescent="0.2">
      <c r="A57" s="340">
        <v>1316</v>
      </c>
      <c r="B57" s="339"/>
      <c r="C57" s="339" t="s">
        <v>313</v>
      </c>
      <c r="D57" s="340"/>
      <c r="E57" s="339"/>
      <c r="F57" s="353"/>
      <c r="G57" s="339"/>
      <c r="H57" s="417"/>
      <c r="I57" s="417"/>
      <c r="J57" s="340"/>
      <c r="K57" s="341"/>
      <c r="L57" s="339"/>
    </row>
    <row r="58" spans="1:12" x14ac:dyDescent="0.2">
      <c r="A58" s="340">
        <v>2000</v>
      </c>
      <c r="B58" s="339"/>
      <c r="C58" s="339" t="s">
        <v>314</v>
      </c>
      <c r="D58" s="340"/>
      <c r="E58" s="339"/>
      <c r="F58" s="353"/>
      <c r="G58" s="339"/>
      <c r="H58" s="341"/>
      <c r="I58" s="341"/>
      <c r="J58" s="340"/>
      <c r="K58" s="341"/>
      <c r="L58" s="339"/>
    </row>
    <row r="59" spans="1:12" ht="15" x14ac:dyDescent="0.25">
      <c r="A59" s="340">
        <v>2005</v>
      </c>
      <c r="B59" s="339"/>
      <c r="C59" s="339" t="s">
        <v>315</v>
      </c>
      <c r="D59" s="340"/>
      <c r="E59" s="339"/>
      <c r="F59" s="353"/>
      <c r="G59" s="339"/>
      <c r="H59" s="342"/>
      <c r="I59" s="342"/>
      <c r="J59" s="343"/>
      <c r="K59" s="344"/>
      <c r="L59" s="339"/>
    </row>
    <row r="60" spans="1:12" ht="15" x14ac:dyDescent="0.25">
      <c r="A60" s="340">
        <v>2010</v>
      </c>
      <c r="B60" s="339"/>
      <c r="C60" s="339" t="s">
        <v>316</v>
      </c>
      <c r="D60" s="340"/>
      <c r="E60" s="339"/>
      <c r="F60" s="353"/>
      <c r="G60" s="339"/>
      <c r="H60" s="342"/>
      <c r="I60" s="342"/>
      <c r="J60" s="343"/>
      <c r="K60" s="344"/>
      <c r="L60" s="339"/>
    </row>
    <row r="61" spans="1:12" ht="15" x14ac:dyDescent="0.25">
      <c r="A61" s="340" t="s">
        <v>317</v>
      </c>
      <c r="B61" s="339"/>
      <c r="C61" s="339" t="s">
        <v>318</v>
      </c>
      <c r="D61" s="340"/>
      <c r="E61" s="339"/>
      <c r="F61" s="353"/>
      <c r="G61" s="339"/>
      <c r="H61" s="342"/>
      <c r="I61" s="342"/>
      <c r="J61" s="343"/>
      <c r="K61" s="344"/>
      <c r="L61" s="339"/>
    </row>
    <row r="62" spans="1:12" x14ac:dyDescent="0.2">
      <c r="A62" s="340">
        <v>2050</v>
      </c>
      <c r="B62" s="339"/>
      <c r="C62" s="339" t="s">
        <v>319</v>
      </c>
      <c r="D62" s="340"/>
      <c r="E62" s="339"/>
      <c r="F62" s="353"/>
      <c r="G62" s="339"/>
      <c r="H62" s="339"/>
      <c r="I62" s="339"/>
      <c r="J62" s="339"/>
      <c r="K62" s="339"/>
      <c r="L62" s="339"/>
    </row>
    <row r="63" spans="1:12" x14ac:dyDescent="0.2">
      <c r="A63" s="340">
        <v>2060</v>
      </c>
      <c r="B63" s="339"/>
      <c r="C63" s="339" t="s">
        <v>320</v>
      </c>
      <c r="D63" s="340"/>
      <c r="E63" s="339"/>
      <c r="F63" s="353"/>
      <c r="G63" s="339"/>
      <c r="H63" s="417"/>
      <c r="I63" s="417"/>
      <c r="J63" s="340"/>
      <c r="K63" s="341"/>
      <c r="L63" s="339"/>
    </row>
    <row r="64" spans="1:12" ht="15" x14ac:dyDescent="0.25">
      <c r="A64" s="340">
        <v>2070</v>
      </c>
      <c r="B64" s="339"/>
      <c r="C64" s="339" t="s">
        <v>321</v>
      </c>
      <c r="D64" s="340"/>
      <c r="E64" s="339"/>
      <c r="F64" s="353"/>
      <c r="G64" s="339"/>
      <c r="H64" s="418"/>
      <c r="I64" s="418"/>
      <c r="J64" s="339"/>
      <c r="K64" s="339"/>
      <c r="L64" s="339"/>
    </row>
    <row r="65" spans="1:12" x14ac:dyDescent="0.2">
      <c r="A65" s="340">
        <v>2075</v>
      </c>
      <c r="B65" s="339"/>
      <c r="C65" s="339" t="s">
        <v>322</v>
      </c>
      <c r="D65" s="340"/>
      <c r="E65" s="339"/>
      <c r="F65" s="353"/>
      <c r="G65" s="339"/>
      <c r="H65" s="339"/>
      <c r="I65" s="339"/>
      <c r="J65" s="339"/>
      <c r="K65" s="339"/>
      <c r="L65" s="339"/>
    </row>
    <row r="66" spans="1:12" x14ac:dyDescent="0.2">
      <c r="A66" s="340">
        <v>2090</v>
      </c>
      <c r="B66" s="339"/>
      <c r="C66" s="339" t="s">
        <v>323</v>
      </c>
      <c r="D66" s="340"/>
      <c r="E66" s="339"/>
      <c r="F66" s="353"/>
      <c r="G66" s="339"/>
      <c r="H66" s="339"/>
      <c r="I66" s="339"/>
      <c r="J66" s="339"/>
      <c r="K66" s="339"/>
      <c r="L66" s="339"/>
    </row>
    <row r="67" spans="1:12" x14ac:dyDescent="0.2">
      <c r="A67" s="340">
        <v>3000</v>
      </c>
      <c r="B67" s="339"/>
      <c r="C67" s="339" t="s">
        <v>324</v>
      </c>
      <c r="D67" s="340"/>
      <c r="E67" s="339"/>
      <c r="F67" s="353"/>
      <c r="G67" s="339"/>
      <c r="H67" s="339"/>
      <c r="I67" s="339"/>
      <c r="J67" s="339"/>
      <c r="K67" s="339"/>
      <c r="L67" s="339"/>
    </row>
    <row r="68" spans="1:12" x14ac:dyDescent="0.2">
      <c r="A68" s="340">
        <v>3010</v>
      </c>
      <c r="B68" s="339"/>
      <c r="C68" s="339" t="s">
        <v>325</v>
      </c>
      <c r="D68" s="340"/>
      <c r="E68" s="339"/>
      <c r="F68" s="353"/>
      <c r="G68" s="339"/>
      <c r="H68" s="339"/>
      <c r="I68" s="339"/>
      <c r="J68" s="339"/>
      <c r="K68" s="339"/>
      <c r="L68" s="339"/>
    </row>
    <row r="69" spans="1:12" x14ac:dyDescent="0.2">
      <c r="A69" s="340">
        <v>3045</v>
      </c>
      <c r="B69" s="339"/>
      <c r="C69" s="339" t="s">
        <v>326</v>
      </c>
      <c r="D69" s="340"/>
      <c r="E69" s="339"/>
      <c r="F69" s="353"/>
      <c r="G69" s="339"/>
      <c r="H69" s="339"/>
      <c r="I69" s="339"/>
      <c r="J69" s="339"/>
      <c r="K69" s="339"/>
      <c r="L69" s="339"/>
    </row>
    <row r="70" spans="1:12" x14ac:dyDescent="0.2">
      <c r="A70" s="340">
        <v>3050</v>
      </c>
      <c r="B70" s="339"/>
      <c r="C70" s="339" t="s">
        <v>327</v>
      </c>
      <c r="D70" s="340"/>
      <c r="E70" s="339"/>
      <c r="F70" s="353"/>
      <c r="G70" s="339"/>
      <c r="H70" s="339"/>
      <c r="I70" s="339"/>
      <c r="J70" s="339"/>
      <c r="K70" s="339"/>
      <c r="L70" s="339"/>
    </row>
    <row r="71" spans="1:12" x14ac:dyDescent="0.2">
      <c r="A71" s="340">
        <v>3055</v>
      </c>
      <c r="B71" s="339"/>
      <c r="C71" s="339" t="s">
        <v>328</v>
      </c>
      <c r="D71" s="340"/>
      <c r="E71" s="339"/>
      <c r="F71" s="353"/>
      <c r="G71" s="339"/>
      <c r="H71" s="339"/>
      <c r="I71" s="339"/>
      <c r="J71" s="339"/>
      <c r="K71" s="339"/>
      <c r="L71" s="339"/>
    </row>
    <row r="72" spans="1:12" x14ac:dyDescent="0.2">
      <c r="A72" s="340">
        <v>3210</v>
      </c>
      <c r="B72" s="339"/>
      <c r="C72" s="339" t="s">
        <v>329</v>
      </c>
      <c r="D72" s="340"/>
      <c r="E72" s="339"/>
      <c r="F72" s="353"/>
      <c r="G72" s="339"/>
      <c r="H72" s="339"/>
      <c r="I72" s="339"/>
      <c r="J72" s="339"/>
      <c r="K72" s="339"/>
      <c r="L72" s="339"/>
    </row>
    <row r="73" spans="1:12" x14ac:dyDescent="0.2">
      <c r="A73" s="340">
        <v>3215</v>
      </c>
      <c r="B73" s="339"/>
      <c r="C73" s="339" t="s">
        <v>330</v>
      </c>
      <c r="D73" s="340"/>
      <c r="E73" s="339"/>
      <c r="F73" s="353"/>
      <c r="G73" s="339"/>
      <c r="H73" s="339"/>
      <c r="I73" s="339"/>
      <c r="J73" s="339"/>
      <c r="K73" s="339"/>
      <c r="L73" s="339"/>
    </row>
    <row r="74" spans="1:12" x14ac:dyDescent="0.2">
      <c r="A74" s="340">
        <v>3216</v>
      </c>
      <c r="B74" s="339"/>
      <c r="C74" s="339" t="s">
        <v>331</v>
      </c>
      <c r="D74" s="340"/>
      <c r="E74" s="339"/>
      <c r="F74" s="353"/>
      <c r="G74" s="339"/>
      <c r="H74" s="339"/>
      <c r="I74" s="339"/>
      <c r="J74" s="339"/>
      <c r="K74" s="339"/>
      <c r="L74" s="339"/>
    </row>
    <row r="75" spans="1:12" ht="15" customHeight="1" x14ac:dyDescent="0.2">
      <c r="A75" s="340">
        <v>3217</v>
      </c>
      <c r="B75" s="339"/>
      <c r="C75" s="339" t="s">
        <v>332</v>
      </c>
      <c r="D75" s="340"/>
      <c r="E75" s="339"/>
      <c r="F75" s="353"/>
      <c r="G75" s="339"/>
      <c r="H75" s="339"/>
      <c r="I75" s="339"/>
      <c r="J75" s="339"/>
      <c r="K75" s="339"/>
      <c r="L75" s="339"/>
    </row>
    <row r="76" spans="1:12" x14ac:dyDescent="0.2">
      <c r="A76" s="340">
        <v>3220</v>
      </c>
      <c r="B76" s="339"/>
      <c r="C76" s="339" t="s">
        <v>333</v>
      </c>
      <c r="D76" s="340"/>
      <c r="E76" s="339"/>
      <c r="F76" s="353"/>
      <c r="G76" s="339"/>
      <c r="H76" s="339"/>
      <c r="I76" s="339"/>
      <c r="J76" s="339"/>
      <c r="K76" s="339"/>
      <c r="L76" s="339"/>
    </row>
    <row r="77" spans="1:12" ht="12.75" customHeight="1" x14ac:dyDescent="0.2">
      <c r="A77" s="340">
        <v>3230</v>
      </c>
      <c r="B77" s="339"/>
      <c r="C77" s="339" t="s">
        <v>334</v>
      </c>
      <c r="D77" s="340"/>
      <c r="E77" s="339"/>
      <c r="F77" s="353"/>
      <c r="G77" s="339"/>
      <c r="H77" s="356"/>
      <c r="I77" s="356"/>
      <c r="J77" s="356"/>
      <c r="K77" s="356"/>
      <c r="L77" s="356"/>
    </row>
    <row r="78" spans="1:12" ht="12.75" customHeight="1" x14ac:dyDescent="0.2">
      <c r="A78" s="340">
        <v>3235</v>
      </c>
      <c r="B78" s="339"/>
      <c r="C78" s="339" t="s">
        <v>335</v>
      </c>
      <c r="D78" s="340"/>
      <c r="E78" s="339"/>
      <c r="F78" s="353"/>
      <c r="G78" s="357"/>
      <c r="H78" s="356"/>
      <c r="I78" s="356"/>
      <c r="J78" s="356"/>
      <c r="K78" s="356"/>
      <c r="L78" s="356"/>
    </row>
    <row r="79" spans="1:12" ht="12.75" customHeight="1" x14ac:dyDescent="0.2">
      <c r="A79" s="340">
        <v>3300</v>
      </c>
      <c r="B79" s="339"/>
      <c r="C79" s="339" t="s">
        <v>336</v>
      </c>
      <c r="D79" s="340"/>
      <c r="E79" s="339"/>
      <c r="F79" s="353"/>
      <c r="G79" s="339"/>
      <c r="H79" s="356"/>
      <c r="I79" s="356"/>
      <c r="J79" s="356"/>
      <c r="K79" s="356"/>
      <c r="L79" s="356"/>
    </row>
    <row r="80" spans="1:12" ht="12.75" customHeight="1" x14ac:dyDescent="0.2">
      <c r="A80" s="340">
        <v>3400</v>
      </c>
      <c r="B80" s="339"/>
      <c r="C80" s="339" t="s">
        <v>337</v>
      </c>
      <c r="D80" s="340"/>
      <c r="E80" s="339"/>
      <c r="F80" s="353"/>
      <c r="G80" s="339"/>
      <c r="H80" s="356"/>
      <c r="I80" s="356"/>
      <c r="J80" s="356"/>
      <c r="K80" s="356"/>
      <c r="L80" s="356"/>
    </row>
    <row r="81" spans="1:12" x14ac:dyDescent="0.2">
      <c r="A81" s="340">
        <v>4000</v>
      </c>
      <c r="B81" s="339"/>
      <c r="C81" s="339" t="s">
        <v>338</v>
      </c>
      <c r="D81" s="340"/>
      <c r="E81" s="339"/>
      <c r="F81" s="353"/>
      <c r="G81" s="339"/>
      <c r="H81" s="341"/>
      <c r="I81" s="341"/>
      <c r="J81" s="339"/>
      <c r="K81" s="354"/>
      <c r="L81" s="339"/>
    </row>
    <row r="82" spans="1:12" ht="15" customHeight="1" x14ac:dyDescent="0.25">
      <c r="A82" s="340">
        <v>56</v>
      </c>
      <c r="B82" s="339"/>
      <c r="C82" s="339" t="s">
        <v>339</v>
      </c>
      <c r="D82" s="340"/>
      <c r="E82" s="339"/>
      <c r="F82" s="353"/>
      <c r="G82" s="339"/>
      <c r="H82" s="342"/>
      <c r="I82" s="342"/>
      <c r="J82" s="339"/>
      <c r="K82" s="358"/>
      <c r="L82" s="339"/>
    </row>
    <row r="83" spans="1:12" ht="15" customHeight="1" x14ac:dyDescent="0.25">
      <c r="A83" s="340">
        <v>80</v>
      </c>
      <c r="B83" s="339"/>
      <c r="C83" s="339" t="s">
        <v>340</v>
      </c>
      <c r="D83" s="340"/>
      <c r="E83" s="339"/>
      <c r="F83" s="353"/>
      <c r="G83" s="339"/>
      <c r="H83" s="342"/>
      <c r="I83" s="342"/>
      <c r="J83" s="339"/>
      <c r="K83" s="358"/>
      <c r="L83" s="339"/>
    </row>
    <row r="84" spans="1:12" ht="15" customHeight="1" x14ac:dyDescent="0.25">
      <c r="A84" s="340">
        <v>9999</v>
      </c>
      <c r="B84" s="339"/>
      <c r="C84" s="339" t="s">
        <v>341</v>
      </c>
      <c r="D84" s="340"/>
      <c r="E84" s="339"/>
      <c r="F84" s="353"/>
      <c r="G84" s="339"/>
      <c r="H84" s="342"/>
      <c r="I84" s="342"/>
      <c r="J84" s="339"/>
      <c r="K84" s="358"/>
      <c r="L84" s="339"/>
    </row>
    <row r="85" spans="1:12" ht="15" customHeight="1" x14ac:dyDescent="0.25">
      <c r="A85" s="340">
        <v>9998</v>
      </c>
      <c r="B85" s="339"/>
      <c r="C85" s="339" t="s">
        <v>429</v>
      </c>
      <c r="D85" s="340"/>
      <c r="E85" s="339"/>
      <c r="F85" s="353"/>
      <c r="G85" s="339"/>
      <c r="H85" s="342"/>
      <c r="I85" s="342"/>
      <c r="J85" s="339"/>
      <c r="K85" s="358"/>
      <c r="L85" s="339"/>
    </row>
    <row r="86" spans="1:12" x14ac:dyDescent="0.2">
      <c r="A86" s="340"/>
      <c r="B86" s="339"/>
      <c r="C86" s="339"/>
      <c r="D86" s="340"/>
      <c r="E86" s="339"/>
      <c r="F86" s="353"/>
      <c r="G86" s="339"/>
      <c r="H86" s="359"/>
      <c r="I86" s="359"/>
      <c r="J86" s="339"/>
      <c r="K86" s="339"/>
      <c r="L86" s="339"/>
    </row>
    <row r="87" spans="1:12" ht="15" x14ac:dyDescent="0.25">
      <c r="A87" s="338" t="s">
        <v>661</v>
      </c>
      <c r="B87" s="338"/>
      <c r="C87" s="338"/>
      <c r="D87" s="338"/>
      <c r="E87" s="347"/>
      <c r="F87" s="339"/>
      <c r="G87" s="339"/>
      <c r="H87" s="342"/>
      <c r="I87" s="342"/>
      <c r="J87" s="343"/>
      <c r="K87" s="344"/>
      <c r="L87" s="339"/>
    </row>
    <row r="88" spans="1:12" ht="15" x14ac:dyDescent="0.25">
      <c r="A88" s="340" t="s">
        <v>6</v>
      </c>
      <c r="B88" s="339"/>
      <c r="C88" s="339" t="s">
        <v>60</v>
      </c>
      <c r="D88" s="339"/>
      <c r="E88" s="339"/>
      <c r="F88" s="339"/>
      <c r="G88" s="339"/>
      <c r="H88" s="342"/>
      <c r="I88" s="342"/>
      <c r="J88" s="343"/>
      <c r="K88" s="344"/>
      <c r="L88" s="339"/>
    </row>
    <row r="89" spans="1:12" ht="15" x14ac:dyDescent="0.25">
      <c r="A89" s="340" t="s">
        <v>914</v>
      </c>
      <c r="B89" s="339"/>
      <c r="C89" s="339" t="s">
        <v>915</v>
      </c>
      <c r="D89" s="339"/>
      <c r="E89" s="339"/>
      <c r="F89" s="339"/>
      <c r="G89" s="339"/>
      <c r="H89" s="342"/>
      <c r="I89" s="342"/>
      <c r="J89" s="343"/>
      <c r="K89" s="344"/>
      <c r="L89" s="339"/>
    </row>
    <row r="90" spans="1:12" ht="15" x14ac:dyDescent="0.25">
      <c r="A90" s="340" t="s">
        <v>916</v>
      </c>
      <c r="B90" s="339"/>
      <c r="C90" s="339" t="s">
        <v>917</v>
      </c>
      <c r="D90" s="339"/>
      <c r="E90" s="339"/>
      <c r="F90" s="339"/>
      <c r="G90" s="339"/>
      <c r="H90" s="342"/>
      <c r="I90" s="342"/>
      <c r="J90" s="343"/>
      <c r="K90" s="344"/>
      <c r="L90" s="339"/>
    </row>
    <row r="91" spans="1:12" ht="15" x14ac:dyDescent="0.25">
      <c r="A91" s="340" t="s">
        <v>7</v>
      </c>
      <c r="B91" s="339"/>
      <c r="C91" s="339" t="s">
        <v>61</v>
      </c>
      <c r="D91" s="339"/>
      <c r="E91" s="339"/>
      <c r="F91" s="339"/>
      <c r="G91" s="339"/>
      <c r="H91" s="342"/>
      <c r="I91" s="342"/>
      <c r="J91" s="343"/>
      <c r="K91" s="344"/>
      <c r="L91" s="339"/>
    </row>
    <row r="92" spans="1:12" ht="15" x14ac:dyDescent="0.25">
      <c r="A92" s="340" t="s">
        <v>424</v>
      </c>
      <c r="B92" s="339"/>
      <c r="C92" s="339" t="s">
        <v>425</v>
      </c>
      <c r="D92" s="339"/>
      <c r="E92" s="339"/>
      <c r="F92" s="339"/>
      <c r="G92" s="339"/>
      <c r="H92" s="342"/>
      <c r="I92" s="342"/>
      <c r="J92" s="343"/>
      <c r="K92" s="344"/>
      <c r="L92" s="339"/>
    </row>
    <row r="93" spans="1:12" ht="15" x14ac:dyDescent="0.25">
      <c r="A93" s="340"/>
      <c r="B93" s="339"/>
      <c r="C93" s="339"/>
      <c r="D93" s="339"/>
      <c r="E93" s="339"/>
      <c r="F93" s="339"/>
      <c r="G93" s="339"/>
      <c r="H93" s="342"/>
      <c r="I93" s="342"/>
      <c r="J93" s="343"/>
      <c r="K93" s="344"/>
      <c r="L93" s="339"/>
    </row>
    <row r="94" spans="1:12" ht="15" x14ac:dyDescent="0.25">
      <c r="A94" s="340"/>
      <c r="B94" s="339"/>
      <c r="C94" s="339"/>
      <c r="D94" s="339"/>
      <c r="E94" s="339"/>
      <c r="F94" s="339"/>
      <c r="G94" s="339"/>
      <c r="H94" s="342"/>
      <c r="I94" s="342"/>
      <c r="J94" s="343"/>
      <c r="K94" s="344"/>
      <c r="L94" s="339"/>
    </row>
    <row r="95" spans="1:12" ht="15" x14ac:dyDescent="0.25">
      <c r="A95" s="340"/>
      <c r="B95" s="339"/>
      <c r="C95" s="339"/>
      <c r="D95" s="339"/>
      <c r="E95" s="339"/>
      <c r="F95" s="339"/>
      <c r="G95" s="339"/>
      <c r="H95" s="342"/>
      <c r="I95" s="342"/>
      <c r="J95" s="343"/>
      <c r="K95" s="344"/>
      <c r="L95" s="339"/>
    </row>
    <row r="96" spans="1:12" ht="15" x14ac:dyDescent="0.25">
      <c r="A96" s="346" t="s">
        <v>662</v>
      </c>
      <c r="B96" s="339"/>
      <c r="C96" s="339"/>
      <c r="D96" s="339"/>
      <c r="E96" s="339"/>
      <c r="F96" s="339"/>
      <c r="G96" s="339"/>
      <c r="H96" s="342"/>
      <c r="I96" s="342"/>
      <c r="J96" s="343"/>
      <c r="K96" s="344"/>
      <c r="L96" s="339"/>
    </row>
    <row r="97" spans="1:12" ht="15" x14ac:dyDescent="0.25">
      <c r="A97" s="340" t="s">
        <v>416</v>
      </c>
      <c r="B97" s="339"/>
      <c r="C97" s="339" t="s">
        <v>63</v>
      </c>
      <c r="D97" s="339"/>
      <c r="E97" s="339"/>
      <c r="F97" s="339"/>
      <c r="G97" s="339"/>
      <c r="H97" s="342"/>
      <c r="I97" s="342"/>
      <c r="J97" s="343"/>
      <c r="K97" s="344"/>
      <c r="L97" s="339"/>
    </row>
    <row r="98" spans="1:12" ht="15" x14ac:dyDescent="0.25">
      <c r="A98" s="340" t="s">
        <v>417</v>
      </c>
      <c r="B98" s="339"/>
      <c r="C98" s="339" t="s">
        <v>64</v>
      </c>
      <c r="D98" s="339"/>
      <c r="E98" s="339"/>
      <c r="F98" s="339"/>
      <c r="G98" s="339"/>
      <c r="H98" s="342"/>
      <c r="I98" s="342"/>
      <c r="J98" s="343"/>
      <c r="K98" s="344"/>
      <c r="L98" s="339"/>
    </row>
    <row r="99" spans="1:12" ht="15" x14ac:dyDescent="0.25">
      <c r="A99" s="340" t="s">
        <v>422</v>
      </c>
      <c r="B99" s="339"/>
      <c r="C99" s="339" t="s">
        <v>423</v>
      </c>
      <c r="D99" s="339"/>
      <c r="E99" s="339"/>
      <c r="F99" s="339"/>
      <c r="G99" s="339"/>
      <c r="H99" s="342"/>
      <c r="I99" s="342"/>
      <c r="J99" s="343"/>
      <c r="K99" s="344"/>
      <c r="L99" s="339"/>
    </row>
    <row r="100" spans="1:12" x14ac:dyDescent="0.2">
      <c r="A100" s="340"/>
      <c r="B100" s="339"/>
      <c r="C100" s="339"/>
      <c r="D100" s="339"/>
      <c r="E100" s="339"/>
      <c r="F100" s="339"/>
      <c r="G100" s="339"/>
      <c r="H100" s="341"/>
      <c r="I100" s="341"/>
      <c r="J100" s="339"/>
      <c r="K100" s="354"/>
      <c r="L100" s="339"/>
    </row>
    <row r="101" spans="1:12" ht="15" customHeight="1" x14ac:dyDescent="0.25">
      <c r="A101" s="340"/>
      <c r="B101" s="339"/>
      <c r="C101" s="339"/>
      <c r="D101" s="339"/>
      <c r="E101" s="339"/>
      <c r="F101" s="339"/>
      <c r="G101" s="339"/>
      <c r="H101" s="342"/>
      <c r="I101" s="342"/>
      <c r="J101" s="339"/>
      <c r="K101" s="358"/>
      <c r="L101" s="339"/>
    </row>
    <row r="102" spans="1:12" ht="15" customHeight="1" x14ac:dyDescent="0.25">
      <c r="A102" s="338" t="s">
        <v>663</v>
      </c>
      <c r="B102" s="339"/>
      <c r="C102" s="339"/>
      <c r="D102" s="340"/>
      <c r="E102" s="339"/>
      <c r="F102" s="353"/>
      <c r="G102" s="339"/>
      <c r="H102" s="342"/>
      <c r="I102" s="342"/>
      <c r="J102" s="339"/>
      <c r="K102" s="358"/>
      <c r="L102" s="339"/>
    </row>
    <row r="103" spans="1:12" ht="15" customHeight="1" x14ac:dyDescent="0.25">
      <c r="A103" s="340" t="s">
        <v>350</v>
      </c>
      <c r="B103" s="339"/>
      <c r="C103" s="339" t="s">
        <v>344</v>
      </c>
      <c r="D103" s="340"/>
      <c r="E103" s="339"/>
      <c r="F103" s="353"/>
      <c r="G103" s="339"/>
      <c r="H103" s="342"/>
      <c r="I103" s="342"/>
      <c r="J103" s="339"/>
      <c r="K103" s="358"/>
      <c r="L103" s="339"/>
    </row>
    <row r="104" spans="1:12" ht="15" customHeight="1" x14ac:dyDescent="0.25">
      <c r="A104" s="340" t="s">
        <v>351</v>
      </c>
      <c r="B104" s="339"/>
      <c r="C104" s="339" t="s">
        <v>345</v>
      </c>
      <c r="D104" s="340"/>
      <c r="E104" s="339"/>
      <c r="F104" s="353"/>
      <c r="G104" s="339"/>
      <c r="H104" s="342"/>
      <c r="I104" s="342"/>
      <c r="J104" s="339"/>
      <c r="K104" s="358"/>
      <c r="L104" s="339"/>
    </row>
    <row r="105" spans="1:12" ht="15" customHeight="1" x14ac:dyDescent="0.25">
      <c r="A105" s="340" t="s">
        <v>352</v>
      </c>
      <c r="B105" s="339"/>
      <c r="C105" s="339" t="s">
        <v>346</v>
      </c>
      <c r="D105" s="340"/>
      <c r="E105" s="339"/>
      <c r="F105" s="353"/>
      <c r="G105" s="339"/>
      <c r="H105" s="342"/>
      <c r="I105" s="342"/>
      <c r="J105" s="339"/>
      <c r="K105" s="358"/>
      <c r="L105" s="339"/>
    </row>
    <row r="106" spans="1:12" ht="15" customHeight="1" x14ac:dyDescent="0.25">
      <c r="A106" s="340" t="s">
        <v>353</v>
      </c>
      <c r="B106" s="339"/>
      <c r="C106" s="339" t="s">
        <v>347</v>
      </c>
      <c r="D106" s="340"/>
      <c r="E106" s="339"/>
      <c r="F106" s="353"/>
      <c r="G106" s="339"/>
      <c r="H106" s="342"/>
      <c r="I106" s="342"/>
      <c r="J106" s="339"/>
      <c r="K106" s="358"/>
      <c r="L106" s="339"/>
    </row>
    <row r="107" spans="1:12" ht="15" customHeight="1" x14ac:dyDescent="0.25">
      <c r="A107" s="340" t="s">
        <v>354</v>
      </c>
      <c r="B107" s="339"/>
      <c r="C107" s="339" t="s">
        <v>4</v>
      </c>
      <c r="D107" s="340"/>
      <c r="E107" s="339"/>
      <c r="F107" s="353"/>
      <c r="G107" s="339"/>
      <c r="H107" s="342"/>
      <c r="I107" s="342"/>
      <c r="J107" s="339"/>
      <c r="K107" s="358"/>
      <c r="L107" s="339"/>
    </row>
    <row r="108" spans="1:12" ht="15" customHeight="1" x14ac:dyDescent="0.25">
      <c r="A108" s="340" t="s">
        <v>645</v>
      </c>
      <c r="B108" s="339"/>
      <c r="C108" s="339" t="s">
        <v>833</v>
      </c>
      <c r="D108" s="340"/>
      <c r="E108" s="339"/>
      <c r="F108" s="353"/>
      <c r="G108" s="339"/>
      <c r="H108" s="342"/>
      <c r="I108" s="342"/>
      <c r="J108" s="339"/>
      <c r="K108" s="358"/>
      <c r="L108" s="339"/>
    </row>
    <row r="109" spans="1:12" ht="15" customHeight="1" x14ac:dyDescent="0.25">
      <c r="A109" s="340" t="s">
        <v>470</v>
      </c>
      <c r="B109" s="339"/>
      <c r="C109" s="339" t="s">
        <v>834</v>
      </c>
      <c r="D109" s="340"/>
      <c r="E109" s="339"/>
      <c r="F109" s="353"/>
      <c r="G109" s="339"/>
      <c r="H109" s="342"/>
      <c r="I109" s="342"/>
      <c r="J109" s="339"/>
      <c r="K109" s="358"/>
      <c r="L109" s="339"/>
    </row>
    <row r="110" spans="1:12" ht="70.5" customHeight="1" x14ac:dyDescent="0.2">
      <c r="A110" s="340" t="s">
        <v>82</v>
      </c>
      <c r="B110" s="339"/>
      <c r="C110" s="339" t="s">
        <v>861</v>
      </c>
      <c r="D110" s="340"/>
      <c r="E110" s="339"/>
      <c r="F110" s="353"/>
      <c r="G110" s="411" t="s">
        <v>887</v>
      </c>
      <c r="H110" s="411"/>
      <c r="I110" s="411"/>
      <c r="J110" s="411"/>
      <c r="K110" s="411"/>
      <c r="L110" s="411"/>
    </row>
    <row r="111" spans="1:12" ht="33" customHeight="1" x14ac:dyDescent="0.2">
      <c r="A111" s="340" t="s">
        <v>893</v>
      </c>
      <c r="B111" s="339"/>
      <c r="C111" s="339" t="s">
        <v>894</v>
      </c>
      <c r="D111" s="340"/>
      <c r="E111" s="339"/>
      <c r="F111" s="353"/>
      <c r="G111" s="411" t="s">
        <v>903</v>
      </c>
      <c r="H111" s="411"/>
      <c r="I111" s="411"/>
      <c r="J111" s="411"/>
      <c r="K111" s="411"/>
      <c r="L111" s="411"/>
    </row>
    <row r="112" spans="1:12" ht="15" customHeight="1" x14ac:dyDescent="0.25">
      <c r="A112" s="340"/>
      <c r="B112" s="339"/>
      <c r="C112" s="339"/>
      <c r="D112" s="340"/>
      <c r="E112" s="339"/>
      <c r="F112" s="353"/>
      <c r="G112" s="360"/>
      <c r="H112" s="342"/>
      <c r="I112" s="342"/>
      <c r="J112" s="339"/>
      <c r="K112" s="358"/>
      <c r="L112" s="339"/>
    </row>
    <row r="113" spans="1:12" ht="15" customHeight="1" x14ac:dyDescent="0.25">
      <c r="A113" s="340" t="s">
        <v>912</v>
      </c>
      <c r="B113" s="339"/>
      <c r="C113" s="339" t="s">
        <v>913</v>
      </c>
      <c r="D113" s="340"/>
      <c r="E113" s="339"/>
      <c r="F113" s="353"/>
      <c r="G113" s="360"/>
      <c r="H113" s="342"/>
      <c r="I113" s="342"/>
      <c r="J113" s="339"/>
      <c r="K113" s="358"/>
      <c r="L113" s="339"/>
    </row>
    <row r="114" spans="1:12" x14ac:dyDescent="0.2">
      <c r="A114" s="340"/>
      <c r="B114" s="339"/>
      <c r="C114" s="339"/>
      <c r="D114" s="340"/>
      <c r="E114" s="339"/>
      <c r="F114" s="353"/>
      <c r="G114" s="339"/>
      <c r="H114" s="359"/>
      <c r="I114" s="359"/>
      <c r="J114" s="339"/>
      <c r="K114" s="339"/>
      <c r="L114" s="339"/>
    </row>
    <row r="115" spans="1:12" ht="15" x14ac:dyDescent="0.25">
      <c r="A115" s="338" t="s">
        <v>664</v>
      </c>
      <c r="B115" s="338"/>
      <c r="C115" s="339"/>
      <c r="D115" s="339"/>
      <c r="E115" s="339"/>
      <c r="F115" s="339"/>
      <c r="G115" s="339"/>
      <c r="H115" s="359"/>
      <c r="I115" s="359"/>
      <c r="J115" s="339"/>
      <c r="K115" s="339"/>
      <c r="L115" s="339"/>
    </row>
    <row r="116" spans="1:12" x14ac:dyDescent="0.2">
      <c r="A116" s="340" t="s">
        <v>62</v>
      </c>
      <c r="B116" s="339"/>
      <c r="C116" s="339" t="s">
        <v>63</v>
      </c>
      <c r="D116" s="339"/>
      <c r="E116" s="339"/>
      <c r="F116" s="339"/>
      <c r="G116" s="339"/>
      <c r="H116" s="359"/>
      <c r="I116" s="359"/>
      <c r="J116" s="339"/>
      <c r="K116" s="339"/>
      <c r="L116" s="339"/>
    </row>
    <row r="117" spans="1:12" x14ac:dyDescent="0.2">
      <c r="A117" s="340" t="s">
        <v>42</v>
      </c>
      <c r="B117" s="339"/>
      <c r="C117" s="339" t="s">
        <v>64</v>
      </c>
      <c r="D117" s="339"/>
      <c r="E117" s="339"/>
      <c r="F117" s="339"/>
      <c r="G117" s="339"/>
      <c r="H117" s="359"/>
      <c r="I117" s="359"/>
      <c r="J117" s="339"/>
      <c r="K117" s="339"/>
      <c r="L117" s="339"/>
    </row>
    <row r="118" spans="1:12" x14ac:dyDescent="0.2">
      <c r="A118" s="340" t="s">
        <v>45</v>
      </c>
      <c r="B118" s="339"/>
      <c r="C118" s="339" t="s">
        <v>423</v>
      </c>
      <c r="D118" s="339"/>
      <c r="E118" s="339"/>
      <c r="F118" s="339"/>
      <c r="G118" s="339"/>
      <c r="H118" s="359"/>
      <c r="I118" s="359"/>
      <c r="J118" s="339"/>
      <c r="K118" s="339"/>
      <c r="L118" s="339"/>
    </row>
    <row r="119" spans="1:12" x14ac:dyDescent="0.2">
      <c r="A119" s="340"/>
      <c r="B119" s="339"/>
      <c r="C119" s="339"/>
      <c r="D119" s="339"/>
      <c r="E119" s="339"/>
      <c r="F119" s="339"/>
      <c r="G119" s="339"/>
      <c r="H119" s="359"/>
      <c r="I119" s="359"/>
      <c r="J119" s="339"/>
      <c r="K119" s="339"/>
      <c r="L119" s="339"/>
    </row>
    <row r="120" spans="1:12" ht="15" x14ac:dyDescent="0.25">
      <c r="A120" s="338" t="s">
        <v>665</v>
      </c>
      <c r="B120" s="339"/>
      <c r="C120" s="339"/>
      <c r="D120" s="339"/>
      <c r="E120" s="339"/>
      <c r="F120" s="339"/>
      <c r="G120" s="339"/>
      <c r="H120" s="359"/>
      <c r="I120" s="359"/>
      <c r="J120" s="339"/>
      <c r="K120" s="339"/>
      <c r="L120" s="339"/>
    </row>
    <row r="121" spans="1:12" ht="12.75" customHeight="1" x14ac:dyDescent="0.2">
      <c r="A121" s="340" t="s">
        <v>43</v>
      </c>
      <c r="B121" s="339"/>
      <c r="C121" s="339" t="s">
        <v>65</v>
      </c>
      <c r="D121" s="339"/>
      <c r="E121" s="339"/>
      <c r="F121" s="339"/>
      <c r="G121" s="339"/>
      <c r="H121" s="361"/>
      <c r="I121" s="361"/>
      <c r="J121" s="361"/>
      <c r="K121" s="361"/>
      <c r="L121" s="361"/>
    </row>
    <row r="122" spans="1:12" x14ac:dyDescent="0.2">
      <c r="A122" s="340" t="s">
        <v>46</v>
      </c>
      <c r="B122" s="339"/>
      <c r="C122" s="339" t="s">
        <v>66</v>
      </c>
      <c r="D122" s="339"/>
      <c r="E122" s="339"/>
      <c r="F122" s="339"/>
      <c r="G122" s="339"/>
      <c r="H122" s="359"/>
      <c r="I122" s="359"/>
      <c r="J122" s="339"/>
      <c r="K122" s="339"/>
      <c r="L122" s="339"/>
    </row>
    <row r="123" spans="1:12" ht="12.75" customHeight="1" x14ac:dyDescent="0.2">
      <c r="A123" s="340"/>
      <c r="B123" s="339"/>
      <c r="C123" s="339"/>
      <c r="D123" s="339"/>
      <c r="E123" s="339"/>
      <c r="F123" s="339"/>
      <c r="G123" s="339"/>
      <c r="H123" s="362"/>
      <c r="I123" s="362"/>
      <c r="J123" s="362"/>
      <c r="K123" s="362"/>
      <c r="L123" s="362"/>
    </row>
    <row r="124" spans="1:12" ht="15" x14ac:dyDescent="0.25">
      <c r="A124" s="338" t="s">
        <v>666</v>
      </c>
      <c r="B124" s="339"/>
      <c r="C124" s="339"/>
      <c r="D124" s="339"/>
      <c r="E124" s="339"/>
      <c r="F124" s="339"/>
      <c r="G124" s="339"/>
      <c r="H124" s="359"/>
      <c r="I124" s="359"/>
      <c r="J124" s="339"/>
      <c r="K124" s="339"/>
      <c r="L124" s="339"/>
    </row>
    <row r="125" spans="1:12" x14ac:dyDescent="0.2">
      <c r="A125" s="340" t="s">
        <v>67</v>
      </c>
      <c r="B125" s="339"/>
      <c r="C125" s="339" t="s">
        <v>68</v>
      </c>
      <c r="D125" s="339"/>
      <c r="E125" s="339"/>
      <c r="F125" s="339"/>
      <c r="G125" s="339"/>
      <c r="H125" s="359"/>
      <c r="I125" s="359"/>
      <c r="J125" s="339"/>
      <c r="K125" s="339"/>
      <c r="L125" s="339"/>
    </row>
    <row r="126" spans="1:12" x14ac:dyDescent="0.2">
      <c r="A126" s="340" t="s">
        <v>44</v>
      </c>
      <c r="B126" s="339"/>
      <c r="C126" s="339" t="s">
        <v>5</v>
      </c>
      <c r="D126" s="339"/>
      <c r="E126" s="339"/>
      <c r="F126" s="339"/>
      <c r="G126" s="339"/>
      <c r="H126" s="359"/>
      <c r="I126" s="359"/>
      <c r="J126" s="339"/>
      <c r="K126" s="339"/>
      <c r="L126" s="339"/>
    </row>
    <row r="127" spans="1:12" x14ac:dyDescent="0.2">
      <c r="A127" s="340" t="s">
        <v>69</v>
      </c>
      <c r="B127" s="339"/>
      <c r="C127" s="339" t="s">
        <v>70</v>
      </c>
      <c r="D127" s="339"/>
      <c r="E127" s="339"/>
      <c r="F127" s="339"/>
      <c r="G127" s="339"/>
      <c r="H127" s="359"/>
      <c r="I127" s="359"/>
      <c r="J127" s="339"/>
      <c r="K127" s="339"/>
      <c r="L127" s="339"/>
    </row>
    <row r="128" spans="1:12" x14ac:dyDescent="0.2">
      <c r="A128" s="340" t="s">
        <v>41</v>
      </c>
      <c r="B128" s="339"/>
      <c r="C128" s="339" t="s">
        <v>71</v>
      </c>
      <c r="D128" s="339"/>
      <c r="E128" s="339"/>
      <c r="F128" s="339"/>
      <c r="G128" s="339"/>
      <c r="H128" s="359"/>
      <c r="I128" s="359"/>
      <c r="J128" s="339"/>
      <c r="K128" s="339"/>
      <c r="L128" s="339"/>
    </row>
    <row r="129" spans="1:12" x14ac:dyDescent="0.2">
      <c r="A129" s="340" t="s">
        <v>72</v>
      </c>
      <c r="B129" s="339"/>
      <c r="C129" s="339" t="s">
        <v>73</v>
      </c>
      <c r="D129" s="339"/>
      <c r="E129" s="339"/>
      <c r="F129" s="339"/>
      <c r="G129" s="339"/>
      <c r="H129" s="359"/>
      <c r="I129" s="359"/>
      <c r="J129" s="339"/>
      <c r="K129" s="339"/>
      <c r="L129" s="339"/>
    </row>
    <row r="130" spans="1:12" x14ac:dyDescent="0.2">
      <c r="A130" s="340" t="s">
        <v>74</v>
      </c>
      <c r="B130" s="363"/>
      <c r="C130" s="363" t="s">
        <v>75</v>
      </c>
      <c r="D130" s="363"/>
      <c r="E130" s="363"/>
      <c r="F130" s="339"/>
      <c r="G130" s="339"/>
      <c r="H130" s="359"/>
      <c r="I130" s="359"/>
      <c r="J130" s="339"/>
      <c r="K130" s="339"/>
      <c r="L130" s="339"/>
    </row>
    <row r="131" spans="1:12" x14ac:dyDescent="0.2">
      <c r="A131" s="340" t="s">
        <v>76</v>
      </c>
      <c r="B131" s="339"/>
      <c r="C131" s="339" t="s">
        <v>77</v>
      </c>
      <c r="D131" s="339"/>
      <c r="E131" s="339"/>
      <c r="F131" s="339"/>
      <c r="G131" s="339"/>
      <c r="H131" s="339"/>
      <c r="I131" s="339"/>
      <c r="J131" s="339"/>
      <c r="K131" s="339"/>
      <c r="L131" s="339"/>
    </row>
    <row r="132" spans="1:12" x14ac:dyDescent="0.2">
      <c r="A132" s="340" t="s">
        <v>78</v>
      </c>
      <c r="B132" s="339"/>
      <c r="C132" s="339" t="s">
        <v>79</v>
      </c>
      <c r="D132" s="339"/>
      <c r="E132" s="339"/>
      <c r="F132" s="339"/>
      <c r="G132" s="339"/>
      <c r="H132" s="417"/>
      <c r="I132" s="417"/>
      <c r="J132" s="339"/>
      <c r="K132" s="354"/>
      <c r="L132" s="339"/>
    </row>
    <row r="133" spans="1:12" ht="15" x14ac:dyDescent="0.25">
      <c r="A133" s="340" t="s">
        <v>80</v>
      </c>
      <c r="B133" s="363"/>
      <c r="C133" s="363" t="s">
        <v>81</v>
      </c>
      <c r="D133" s="363"/>
      <c r="E133" s="363"/>
      <c r="F133" s="363"/>
      <c r="G133" s="339"/>
      <c r="H133" s="414"/>
      <c r="I133" s="414"/>
      <c r="J133" s="339"/>
      <c r="K133" s="358"/>
      <c r="L133" s="339"/>
    </row>
    <row r="134" spans="1:12" ht="15" x14ac:dyDescent="0.25">
      <c r="A134" s="340" t="s">
        <v>82</v>
      </c>
      <c r="B134" s="339"/>
      <c r="C134" s="363" t="s">
        <v>83</v>
      </c>
      <c r="D134" s="363"/>
      <c r="E134" s="363"/>
      <c r="F134" s="363"/>
      <c r="G134" s="339"/>
      <c r="H134" s="342"/>
      <c r="I134" s="342"/>
      <c r="J134" s="339"/>
      <c r="K134" s="358"/>
      <c r="L134" s="339"/>
    </row>
    <row r="135" spans="1:12" x14ac:dyDescent="0.2">
      <c r="A135" s="340" t="s">
        <v>427</v>
      </c>
      <c r="B135" s="339"/>
      <c r="C135" s="363" t="s">
        <v>426</v>
      </c>
      <c r="D135" s="363"/>
      <c r="E135" s="363"/>
      <c r="F135" s="363"/>
      <c r="G135" s="339"/>
      <c r="H135" s="359"/>
      <c r="I135" s="359"/>
      <c r="J135" s="339"/>
      <c r="K135" s="339"/>
      <c r="L135" s="339"/>
    </row>
    <row r="136" spans="1:12" x14ac:dyDescent="0.2">
      <c r="A136" s="340"/>
      <c r="B136" s="339"/>
      <c r="C136" s="339"/>
      <c r="D136" s="339"/>
      <c r="E136" s="339"/>
      <c r="F136" s="339"/>
      <c r="G136" s="339"/>
      <c r="H136" s="359"/>
      <c r="I136" s="359"/>
      <c r="J136" s="339"/>
      <c r="K136" s="339"/>
      <c r="L136" s="339"/>
    </row>
    <row r="137" spans="1:12" ht="15" x14ac:dyDescent="0.25">
      <c r="A137" s="338" t="s">
        <v>667</v>
      </c>
      <c r="B137" s="339"/>
      <c r="C137" s="339"/>
      <c r="D137" s="339"/>
      <c r="E137" s="339"/>
      <c r="F137" s="339"/>
      <c r="G137" s="339"/>
      <c r="H137" s="359"/>
      <c r="I137" s="359"/>
      <c r="J137" s="339"/>
      <c r="K137" s="339"/>
      <c r="L137" s="339"/>
    </row>
    <row r="138" spans="1:12" x14ac:dyDescent="0.2">
      <c r="A138" s="340">
        <v>206</v>
      </c>
      <c r="B138" s="340"/>
      <c r="C138" s="345" t="s">
        <v>84</v>
      </c>
      <c r="D138" s="345"/>
      <c r="E138" s="345"/>
      <c r="F138" s="345"/>
      <c r="G138" s="339"/>
      <c r="H138" s="359"/>
      <c r="I138" s="359"/>
      <c r="J138" s="339"/>
      <c r="K138" s="339"/>
      <c r="L138" s="339"/>
    </row>
    <row r="139" spans="1:12" ht="13.5" customHeight="1" x14ac:dyDescent="0.2">
      <c r="A139" s="340">
        <v>211</v>
      </c>
      <c r="B139" s="340"/>
      <c r="C139" s="345" t="s">
        <v>85</v>
      </c>
      <c r="D139" s="345"/>
      <c r="E139" s="345"/>
      <c r="F139" s="345"/>
      <c r="G139" s="339"/>
      <c r="H139" s="359"/>
      <c r="I139" s="359"/>
      <c r="J139" s="339"/>
      <c r="K139" s="339"/>
      <c r="L139" s="339"/>
    </row>
    <row r="140" spans="1:12" x14ac:dyDescent="0.2">
      <c r="A140" s="340">
        <v>204</v>
      </c>
      <c r="B140" s="340"/>
      <c r="C140" s="345" t="s">
        <v>86</v>
      </c>
      <c r="D140" s="345"/>
      <c r="E140" s="345"/>
      <c r="F140" s="345"/>
      <c r="G140" s="339"/>
      <c r="H140" s="339"/>
      <c r="I140" s="339"/>
      <c r="J140" s="339"/>
      <c r="K140" s="339"/>
      <c r="L140" s="339"/>
    </row>
    <row r="141" spans="1:12" ht="12" customHeight="1" x14ac:dyDescent="0.2">
      <c r="A141" s="340">
        <v>336</v>
      </c>
      <c r="B141" s="340"/>
      <c r="C141" s="345" t="s">
        <v>87</v>
      </c>
      <c r="D141" s="345"/>
      <c r="E141" s="345"/>
      <c r="F141" s="345"/>
      <c r="G141" s="339"/>
      <c r="H141" s="415"/>
      <c r="I141" s="415"/>
      <c r="J141" s="364"/>
      <c r="K141" s="365"/>
      <c r="L141" s="339"/>
    </row>
    <row r="142" spans="1:12" ht="15" x14ac:dyDescent="0.25">
      <c r="A142" s="340">
        <v>215</v>
      </c>
      <c r="B142" s="340"/>
      <c r="C142" s="345" t="s">
        <v>88</v>
      </c>
      <c r="D142" s="345"/>
      <c r="E142" s="345"/>
      <c r="F142" s="345"/>
      <c r="G142" s="339"/>
      <c r="H142" s="416"/>
      <c r="I142" s="416"/>
      <c r="J142" s="364"/>
      <c r="K142" s="366"/>
      <c r="L142" s="339"/>
    </row>
    <row r="143" spans="1:12" x14ac:dyDescent="0.2">
      <c r="A143" s="340">
        <v>202</v>
      </c>
      <c r="B143" s="340"/>
      <c r="C143" s="345" t="s">
        <v>89</v>
      </c>
      <c r="D143" s="345"/>
      <c r="E143" s="345"/>
      <c r="F143" s="345"/>
      <c r="G143" s="339"/>
      <c r="H143" s="364"/>
      <c r="I143" s="364"/>
      <c r="J143" s="364"/>
      <c r="K143" s="364"/>
      <c r="L143" s="339"/>
    </row>
    <row r="144" spans="1:12" x14ac:dyDescent="0.2">
      <c r="A144" s="340">
        <v>207</v>
      </c>
      <c r="B144" s="339"/>
      <c r="C144" s="345" t="s">
        <v>90</v>
      </c>
      <c r="D144" s="345"/>
      <c r="E144" s="345"/>
      <c r="F144" s="345"/>
      <c r="G144" s="339"/>
      <c r="H144" s="364"/>
      <c r="I144" s="364"/>
      <c r="J144" s="364"/>
      <c r="K144" s="364"/>
      <c r="L144" s="339"/>
    </row>
    <row r="145" spans="1:12" x14ac:dyDescent="0.2">
      <c r="A145" s="340">
        <v>212</v>
      </c>
      <c r="B145" s="339"/>
      <c r="C145" s="345" t="s">
        <v>91</v>
      </c>
      <c r="D145" s="345"/>
      <c r="E145" s="345"/>
      <c r="F145" s="345"/>
      <c r="G145" s="339"/>
      <c r="H145" s="364"/>
      <c r="I145" s="364"/>
      <c r="J145" s="364"/>
      <c r="K145" s="364"/>
      <c r="L145" s="339"/>
    </row>
    <row r="146" spans="1:12" x14ac:dyDescent="0.2">
      <c r="A146" s="340">
        <v>213</v>
      </c>
      <c r="B146" s="339"/>
      <c r="C146" s="345" t="s">
        <v>92</v>
      </c>
      <c r="D146" s="345"/>
      <c r="E146" s="345"/>
      <c r="F146" s="345"/>
      <c r="G146" s="339"/>
      <c r="H146" s="364"/>
      <c r="I146" s="364"/>
      <c r="J146" s="364"/>
      <c r="K146" s="364"/>
      <c r="L146" s="339"/>
    </row>
    <row r="147" spans="1:12" x14ac:dyDescent="0.2">
      <c r="A147" s="340">
        <v>214</v>
      </c>
      <c r="B147" s="339"/>
      <c r="C147" s="345" t="s">
        <v>93</v>
      </c>
      <c r="D147" s="345"/>
      <c r="E147" s="345"/>
      <c r="F147" s="345"/>
      <c r="G147" s="339"/>
      <c r="H147" s="339"/>
      <c r="I147" s="339"/>
      <c r="J147" s="339"/>
      <c r="K147" s="339"/>
      <c r="L147" s="339"/>
    </row>
    <row r="148" spans="1:12" ht="15" customHeight="1" x14ac:dyDescent="0.2">
      <c r="A148" s="367">
        <v>326</v>
      </c>
      <c r="B148" s="339"/>
      <c r="C148" s="368" t="s">
        <v>94</v>
      </c>
      <c r="D148" s="368"/>
      <c r="E148" s="368"/>
      <c r="F148" s="368"/>
      <c r="G148" s="339"/>
      <c r="H148" s="339"/>
      <c r="I148" s="339"/>
      <c r="J148" s="339"/>
      <c r="K148" s="339"/>
      <c r="L148" s="339"/>
    </row>
    <row r="149" spans="1:12" ht="18.75" customHeight="1" x14ac:dyDescent="0.2">
      <c r="A149" s="369" t="s">
        <v>95</v>
      </c>
      <c r="B149" s="339"/>
      <c r="C149" s="370" t="s">
        <v>96</v>
      </c>
      <c r="D149" s="370"/>
      <c r="E149" s="370"/>
      <c r="F149" s="370"/>
      <c r="G149" s="339"/>
      <c r="H149" s="359"/>
      <c r="I149" s="359"/>
      <c r="J149" s="339"/>
      <c r="K149" s="339"/>
      <c r="L149" s="339"/>
    </row>
    <row r="150" spans="1:12" ht="18.75" customHeight="1" x14ac:dyDescent="0.2">
      <c r="A150" s="369">
        <v>1</v>
      </c>
      <c r="B150" s="339"/>
      <c r="C150" s="370" t="s">
        <v>97</v>
      </c>
      <c r="D150" s="370"/>
      <c r="E150" s="370"/>
      <c r="F150" s="370"/>
      <c r="G150" s="339"/>
      <c r="H150" s="339"/>
      <c r="I150" s="339"/>
      <c r="J150" s="339"/>
      <c r="K150" s="339"/>
      <c r="L150" s="339"/>
    </row>
    <row r="151" spans="1:12" x14ac:dyDescent="0.2">
      <c r="A151" s="357"/>
      <c r="B151" s="371"/>
      <c r="C151" s="371"/>
      <c r="D151" s="371"/>
      <c r="E151" s="371"/>
      <c r="F151" s="371"/>
      <c r="G151" s="339"/>
      <c r="H151" s="339"/>
      <c r="I151" s="339"/>
      <c r="J151" s="339"/>
      <c r="K151" s="339"/>
      <c r="L151" s="339"/>
    </row>
    <row r="152" spans="1:12" ht="15" x14ac:dyDescent="0.2">
      <c r="A152" s="372" t="s">
        <v>668</v>
      </c>
      <c r="B152" s="371"/>
      <c r="C152" s="371"/>
      <c r="D152" s="371"/>
      <c r="E152" s="371"/>
      <c r="F152" s="371"/>
      <c r="G152" s="373" t="s">
        <v>98</v>
      </c>
      <c r="H152" s="339"/>
      <c r="I152" s="339"/>
      <c r="J152" s="339"/>
      <c r="K152" s="339"/>
      <c r="L152" s="339"/>
    </row>
    <row r="153" spans="1:12" x14ac:dyDescent="0.2">
      <c r="A153" s="374">
        <v>28</v>
      </c>
      <c r="B153" s="339"/>
      <c r="C153" s="345" t="s">
        <v>99</v>
      </c>
      <c r="D153" s="345"/>
      <c r="E153" s="345"/>
      <c r="F153" s="345"/>
      <c r="G153" s="339">
        <v>206</v>
      </c>
      <c r="H153" s="339"/>
      <c r="I153" s="339"/>
      <c r="J153" s="339"/>
      <c r="K153" s="339"/>
      <c r="L153" s="339"/>
    </row>
    <row r="154" spans="1:12" x14ac:dyDescent="0.2">
      <c r="A154" s="374">
        <v>1</v>
      </c>
      <c r="B154" s="339"/>
      <c r="C154" s="345" t="s">
        <v>100</v>
      </c>
      <c r="D154" s="345"/>
      <c r="E154" s="345"/>
      <c r="F154" s="345"/>
      <c r="G154" s="339">
        <v>206</v>
      </c>
      <c r="H154" s="339"/>
      <c r="I154" s="339"/>
      <c r="J154" s="339"/>
      <c r="K154" s="339"/>
      <c r="L154" s="339"/>
    </row>
    <row r="155" spans="1:12" x14ac:dyDescent="0.2">
      <c r="A155" s="374">
        <v>2</v>
      </c>
      <c r="B155" s="339"/>
      <c r="C155" s="345" t="s">
        <v>101</v>
      </c>
      <c r="D155" s="345"/>
      <c r="E155" s="345"/>
      <c r="F155" s="345"/>
      <c r="G155" s="339">
        <v>206</v>
      </c>
      <c r="H155" s="339"/>
      <c r="I155" s="339"/>
      <c r="J155" s="339"/>
      <c r="K155" s="339"/>
      <c r="L155" s="339"/>
    </row>
    <row r="156" spans="1:12" x14ac:dyDescent="0.2">
      <c r="A156" s="374">
        <v>3</v>
      </c>
      <c r="B156" s="339"/>
      <c r="C156" s="345" t="s">
        <v>102</v>
      </c>
      <c r="D156" s="345"/>
      <c r="E156" s="345"/>
      <c r="F156" s="345"/>
      <c r="G156" s="339">
        <v>206</v>
      </c>
      <c r="H156" s="339"/>
      <c r="I156" s="339"/>
      <c r="J156" s="339"/>
      <c r="K156" s="339"/>
      <c r="L156" s="339"/>
    </row>
    <row r="157" spans="1:12" x14ac:dyDescent="0.2">
      <c r="A157" s="374">
        <v>4</v>
      </c>
      <c r="B157" s="339"/>
      <c r="C157" s="345" t="s">
        <v>103</v>
      </c>
      <c r="D157" s="345"/>
      <c r="E157" s="345"/>
      <c r="F157" s="345"/>
      <c r="G157" s="339">
        <v>206</v>
      </c>
      <c r="H157" s="339"/>
      <c r="I157" s="339"/>
      <c r="J157" s="339"/>
      <c r="K157" s="339"/>
      <c r="L157" s="339"/>
    </row>
    <row r="158" spans="1:12" x14ac:dyDescent="0.2">
      <c r="A158" s="374">
        <v>5</v>
      </c>
      <c r="B158" s="339"/>
      <c r="C158" s="345" t="s">
        <v>104</v>
      </c>
      <c r="D158" s="345"/>
      <c r="E158" s="345"/>
      <c r="F158" s="345"/>
      <c r="G158" s="339">
        <v>206</v>
      </c>
      <c r="H158" s="359"/>
      <c r="I158" s="359"/>
      <c r="J158" s="339"/>
      <c r="K158" s="339"/>
      <c r="L158" s="339"/>
    </row>
    <row r="159" spans="1:12" x14ac:dyDescent="0.2">
      <c r="A159" s="375">
        <v>6</v>
      </c>
      <c r="B159" s="376"/>
      <c r="C159" s="377" t="s">
        <v>105</v>
      </c>
      <c r="D159" s="377"/>
      <c r="E159" s="377"/>
      <c r="F159" s="377"/>
      <c r="G159" s="376">
        <v>206</v>
      </c>
      <c r="H159" s="359"/>
      <c r="I159" s="359"/>
      <c r="J159" s="339"/>
      <c r="K159" s="339"/>
      <c r="L159" s="339"/>
    </row>
    <row r="160" spans="1:12" x14ac:dyDescent="0.2">
      <c r="A160" s="378">
        <v>7</v>
      </c>
      <c r="B160" s="379"/>
      <c r="C160" s="380" t="s">
        <v>106</v>
      </c>
      <c r="D160" s="380"/>
      <c r="E160" s="380"/>
      <c r="F160" s="380"/>
      <c r="G160" s="379">
        <v>211</v>
      </c>
      <c r="H160" s="417"/>
      <c r="I160" s="417"/>
      <c r="J160" s="339"/>
      <c r="K160" s="354"/>
      <c r="L160" s="339"/>
    </row>
    <row r="161" spans="1:12" ht="12.75" customHeight="1" x14ac:dyDescent="0.2">
      <c r="A161" s="381">
        <v>8</v>
      </c>
      <c r="B161" s="339"/>
      <c r="C161" s="345" t="s">
        <v>107</v>
      </c>
      <c r="D161" s="345"/>
      <c r="E161" s="345"/>
      <c r="F161" s="345"/>
      <c r="G161" s="339">
        <v>204</v>
      </c>
      <c r="H161" s="339"/>
      <c r="I161" s="339"/>
      <c r="J161" s="339"/>
      <c r="K161" s="339"/>
      <c r="L161" s="339"/>
    </row>
    <row r="162" spans="1:12" x14ac:dyDescent="0.2">
      <c r="A162" s="382">
        <v>9</v>
      </c>
      <c r="B162" s="339"/>
      <c r="C162" s="345" t="s">
        <v>108</v>
      </c>
      <c r="D162" s="345"/>
      <c r="E162" s="345"/>
      <c r="F162" s="345"/>
      <c r="G162" s="339">
        <v>204</v>
      </c>
      <c r="H162" s="339"/>
      <c r="I162" s="339"/>
      <c r="J162" s="339"/>
      <c r="K162" s="339"/>
      <c r="L162" s="339"/>
    </row>
    <row r="163" spans="1:12" x14ac:dyDescent="0.2">
      <c r="A163" s="383">
        <v>33</v>
      </c>
      <c r="B163" s="376"/>
      <c r="C163" s="377" t="s">
        <v>109</v>
      </c>
      <c r="D163" s="377"/>
      <c r="E163" s="377"/>
      <c r="F163" s="377"/>
      <c r="G163" s="376">
        <v>204</v>
      </c>
      <c r="H163" s="339"/>
      <c r="I163" s="339"/>
      <c r="J163" s="339"/>
      <c r="K163" s="339"/>
      <c r="L163" s="339"/>
    </row>
    <row r="164" spans="1:12" x14ac:dyDescent="0.2">
      <c r="A164" s="367">
        <v>10</v>
      </c>
      <c r="B164" s="364"/>
      <c r="C164" s="364" t="s">
        <v>110</v>
      </c>
      <c r="D164" s="364"/>
      <c r="E164" s="364"/>
      <c r="F164" s="364"/>
      <c r="G164" s="364">
        <v>336</v>
      </c>
      <c r="H164" s="339"/>
      <c r="I164" s="339"/>
      <c r="J164" s="339"/>
      <c r="K164" s="339"/>
      <c r="L164" s="339"/>
    </row>
    <row r="165" spans="1:12" x14ac:dyDescent="0.2">
      <c r="A165" s="383">
        <v>35</v>
      </c>
      <c r="B165" s="376"/>
      <c r="C165" s="376" t="s">
        <v>111</v>
      </c>
      <c r="D165" s="376"/>
      <c r="E165" s="376"/>
      <c r="F165" s="376"/>
      <c r="G165" s="376">
        <v>336</v>
      </c>
      <c r="H165" s="339"/>
      <c r="I165" s="339"/>
      <c r="J165" s="339"/>
      <c r="K165" s="339"/>
      <c r="L165" s="339"/>
    </row>
    <row r="166" spans="1:12" x14ac:dyDescent="0.2">
      <c r="A166" s="381">
        <v>11</v>
      </c>
      <c r="B166" s="339"/>
      <c r="C166" s="345" t="s">
        <v>112</v>
      </c>
      <c r="D166" s="345"/>
      <c r="E166" s="345"/>
      <c r="F166" s="345"/>
      <c r="G166" s="339">
        <v>215</v>
      </c>
      <c r="H166" s="339"/>
      <c r="I166" s="339"/>
      <c r="J166" s="339"/>
      <c r="K166" s="339"/>
      <c r="L166" s="339"/>
    </row>
    <row r="167" spans="1:12" x14ac:dyDescent="0.2">
      <c r="A167" s="381">
        <v>13</v>
      </c>
      <c r="B167" s="364"/>
      <c r="C167" s="368" t="s">
        <v>113</v>
      </c>
      <c r="D167" s="368"/>
      <c r="E167" s="368"/>
      <c r="F167" s="368"/>
      <c r="G167" s="364">
        <v>215</v>
      </c>
      <c r="H167" s="339"/>
      <c r="I167" s="339"/>
      <c r="J167" s="339"/>
      <c r="K167" s="339"/>
      <c r="L167" s="339"/>
    </row>
    <row r="168" spans="1:12" x14ac:dyDescent="0.2">
      <c r="A168" s="381">
        <v>34</v>
      </c>
      <c r="B168" s="364"/>
      <c r="C168" s="368" t="s">
        <v>111</v>
      </c>
      <c r="D168" s="368"/>
      <c r="E168" s="368"/>
      <c r="F168" s="368"/>
      <c r="G168" s="364">
        <v>215</v>
      </c>
      <c r="H168" s="339"/>
      <c r="I168" s="339"/>
      <c r="J168" s="339"/>
      <c r="K168" s="339"/>
      <c r="L168" s="339"/>
    </row>
    <row r="169" spans="1:12" x14ac:dyDescent="0.2">
      <c r="A169" s="384">
        <v>60</v>
      </c>
      <c r="B169" s="376"/>
      <c r="C169" s="377" t="s">
        <v>114</v>
      </c>
      <c r="D169" s="377"/>
      <c r="E169" s="377"/>
      <c r="F169" s="377"/>
      <c r="G169" s="376">
        <v>215</v>
      </c>
      <c r="H169" s="339"/>
      <c r="I169" s="339"/>
      <c r="J169" s="339"/>
      <c r="K169" s="339"/>
      <c r="L169" s="339"/>
    </row>
    <row r="170" spans="1:12" x14ac:dyDescent="0.2">
      <c r="A170" s="381">
        <v>14</v>
      </c>
      <c r="B170" s="339"/>
      <c r="C170" s="345" t="s">
        <v>115</v>
      </c>
      <c r="D170" s="345"/>
      <c r="E170" s="345"/>
      <c r="F170" s="345"/>
      <c r="G170" s="364">
        <v>212</v>
      </c>
      <c r="H170" s="339"/>
      <c r="I170" s="339"/>
      <c r="J170" s="339"/>
      <c r="K170" s="339"/>
      <c r="L170" s="339"/>
    </row>
    <row r="171" spans="1:12" x14ac:dyDescent="0.2">
      <c r="A171" s="385">
        <v>15</v>
      </c>
      <c r="B171" s="376"/>
      <c r="C171" s="377" t="s">
        <v>116</v>
      </c>
      <c r="D171" s="377"/>
      <c r="E171" s="377"/>
      <c r="F171" s="377"/>
      <c r="G171" s="376">
        <v>212</v>
      </c>
      <c r="H171" s="339"/>
      <c r="I171" s="339"/>
      <c r="J171" s="339"/>
      <c r="K171" s="339"/>
      <c r="L171" s="339"/>
    </row>
    <row r="172" spans="1:12" x14ac:dyDescent="0.2">
      <c r="A172" s="382">
        <v>16</v>
      </c>
      <c r="B172" s="339"/>
      <c r="C172" s="345" t="s">
        <v>117</v>
      </c>
      <c r="D172" s="345"/>
      <c r="E172" s="345"/>
      <c r="F172" s="345"/>
      <c r="G172" s="339">
        <v>202</v>
      </c>
      <c r="H172" s="339"/>
      <c r="I172" s="339"/>
      <c r="J172" s="339"/>
      <c r="K172" s="339"/>
      <c r="L172" s="339"/>
    </row>
    <row r="173" spans="1:12" x14ac:dyDescent="0.2">
      <c r="A173" s="382">
        <v>17</v>
      </c>
      <c r="B173" s="339"/>
      <c r="C173" s="345" t="s">
        <v>118</v>
      </c>
      <c r="D173" s="345"/>
      <c r="E173" s="345"/>
      <c r="F173" s="345"/>
      <c r="G173" s="339">
        <v>202</v>
      </c>
      <c r="H173" s="339"/>
      <c r="I173" s="339"/>
      <c r="J173" s="339"/>
      <c r="K173" s="339"/>
      <c r="L173" s="339"/>
    </row>
    <row r="174" spans="1:12" x14ac:dyDescent="0.2">
      <c r="A174" s="382">
        <v>18</v>
      </c>
      <c r="B174" s="339"/>
      <c r="C174" s="345" t="s">
        <v>94</v>
      </c>
      <c r="D174" s="345"/>
      <c r="E174" s="345"/>
      <c r="F174" s="345"/>
      <c r="G174" s="339">
        <v>202</v>
      </c>
      <c r="H174" s="339"/>
      <c r="I174" s="339"/>
      <c r="J174" s="339"/>
      <c r="K174" s="339"/>
      <c r="L174" s="339"/>
    </row>
    <row r="175" spans="1:12" x14ac:dyDescent="0.2">
      <c r="A175" s="382">
        <v>19</v>
      </c>
      <c r="B175" s="364"/>
      <c r="C175" s="368" t="s">
        <v>119</v>
      </c>
      <c r="D175" s="368"/>
      <c r="E175" s="368"/>
      <c r="F175" s="368"/>
      <c r="G175" s="364">
        <v>202</v>
      </c>
      <c r="H175" s="339"/>
      <c r="I175" s="339"/>
      <c r="J175" s="339"/>
      <c r="K175" s="339"/>
      <c r="L175" s="339"/>
    </row>
    <row r="176" spans="1:12" x14ac:dyDescent="0.2">
      <c r="A176" s="385">
        <v>42</v>
      </c>
      <c r="B176" s="376"/>
      <c r="C176" s="377" t="s">
        <v>120</v>
      </c>
      <c r="D176" s="377"/>
      <c r="E176" s="377"/>
      <c r="F176" s="377"/>
      <c r="G176" s="376">
        <v>202</v>
      </c>
      <c r="H176" s="339"/>
      <c r="I176" s="339"/>
      <c r="J176" s="339"/>
      <c r="K176" s="339"/>
      <c r="L176" s="339"/>
    </row>
    <row r="177" spans="1:12" x14ac:dyDescent="0.2">
      <c r="A177" s="382">
        <v>20</v>
      </c>
      <c r="B177" s="339"/>
      <c r="C177" s="345" t="s">
        <v>121</v>
      </c>
      <c r="D177" s="345"/>
      <c r="E177" s="345"/>
      <c r="F177" s="345"/>
      <c r="G177" s="364">
        <v>207</v>
      </c>
      <c r="H177" s="339"/>
      <c r="I177" s="339"/>
      <c r="J177" s="339"/>
      <c r="K177" s="339"/>
      <c r="L177" s="339"/>
    </row>
    <row r="178" spans="1:12" x14ac:dyDescent="0.2">
      <c r="A178" s="382">
        <v>29</v>
      </c>
      <c r="B178" s="339"/>
      <c r="C178" s="345" t="s">
        <v>122</v>
      </c>
      <c r="D178" s="345"/>
      <c r="E178" s="345"/>
      <c r="F178" s="345"/>
      <c r="G178" s="364">
        <v>207</v>
      </c>
      <c r="H178" s="339"/>
      <c r="I178" s="339"/>
      <c r="J178" s="339"/>
      <c r="K178" s="339"/>
      <c r="L178" s="339"/>
    </row>
    <row r="179" spans="1:12" x14ac:dyDescent="0.2">
      <c r="A179" s="382">
        <v>30</v>
      </c>
      <c r="B179" s="339"/>
      <c r="C179" s="345" t="s">
        <v>123</v>
      </c>
      <c r="D179" s="345"/>
      <c r="E179" s="345"/>
      <c r="F179" s="345"/>
      <c r="G179" s="364">
        <v>207</v>
      </c>
      <c r="H179" s="339"/>
      <c r="I179" s="339"/>
      <c r="J179" s="339"/>
      <c r="K179" s="339"/>
      <c r="L179" s="339"/>
    </row>
    <row r="180" spans="1:12" x14ac:dyDescent="0.2">
      <c r="A180" s="382">
        <v>32</v>
      </c>
      <c r="B180" s="339"/>
      <c r="C180" s="345" t="s">
        <v>124</v>
      </c>
      <c r="D180" s="345"/>
      <c r="E180" s="345"/>
      <c r="F180" s="345"/>
      <c r="G180" s="364">
        <v>207</v>
      </c>
      <c r="H180" s="339"/>
      <c r="I180" s="339"/>
      <c r="J180" s="339"/>
      <c r="K180" s="339"/>
      <c r="L180" s="339"/>
    </row>
    <row r="181" spans="1:12" x14ac:dyDescent="0.2">
      <c r="A181" s="382">
        <v>61</v>
      </c>
      <c r="B181" s="339"/>
      <c r="C181" s="345" t="s">
        <v>828</v>
      </c>
      <c r="D181" s="345"/>
      <c r="E181" s="345"/>
      <c r="F181" s="345"/>
      <c r="G181" s="364">
        <v>207</v>
      </c>
      <c r="H181" s="339"/>
      <c r="I181" s="339"/>
      <c r="J181" s="339"/>
      <c r="K181" s="339"/>
      <c r="L181" s="339"/>
    </row>
    <row r="182" spans="1:12" x14ac:dyDescent="0.2">
      <c r="A182" s="382">
        <v>62</v>
      </c>
      <c r="B182" s="339"/>
      <c r="C182" s="345" t="s">
        <v>829</v>
      </c>
      <c r="D182" s="345"/>
      <c r="E182" s="345"/>
      <c r="F182" s="345"/>
      <c r="G182" s="364">
        <v>207</v>
      </c>
      <c r="H182" s="339"/>
      <c r="I182" s="339"/>
      <c r="J182" s="339"/>
      <c r="K182" s="339"/>
      <c r="L182" s="339"/>
    </row>
    <row r="183" spans="1:12" x14ac:dyDescent="0.2">
      <c r="A183" s="382">
        <v>44</v>
      </c>
      <c r="B183" s="339"/>
      <c r="C183" s="345" t="s">
        <v>830</v>
      </c>
      <c r="D183" s="345"/>
      <c r="E183" s="345"/>
      <c r="F183" s="345"/>
      <c r="G183" s="364">
        <v>207</v>
      </c>
      <c r="H183" s="339"/>
      <c r="I183" s="339"/>
      <c r="J183" s="339"/>
      <c r="K183" s="339"/>
      <c r="L183" s="339"/>
    </row>
    <row r="184" spans="1:12" x14ac:dyDescent="0.2">
      <c r="A184" s="382">
        <v>31</v>
      </c>
      <c r="B184" s="364"/>
      <c r="C184" s="368" t="s">
        <v>125</v>
      </c>
      <c r="D184" s="368"/>
      <c r="E184" s="368"/>
      <c r="F184" s="368"/>
      <c r="G184" s="364">
        <v>207</v>
      </c>
      <c r="H184" s="339"/>
      <c r="I184" s="339"/>
      <c r="J184" s="339"/>
      <c r="K184" s="339"/>
      <c r="L184" s="339"/>
    </row>
    <row r="185" spans="1:12" x14ac:dyDescent="0.2">
      <c r="A185" s="385">
        <v>36</v>
      </c>
      <c r="B185" s="376"/>
      <c r="C185" s="377" t="s">
        <v>126</v>
      </c>
      <c r="D185" s="377"/>
      <c r="E185" s="377"/>
      <c r="F185" s="377"/>
      <c r="G185" s="376">
        <v>207</v>
      </c>
      <c r="H185" s="339"/>
      <c r="I185" s="339"/>
      <c r="J185" s="339"/>
      <c r="K185" s="339"/>
      <c r="L185" s="339"/>
    </row>
    <row r="186" spans="1:12" x14ac:dyDescent="0.2">
      <c r="A186" s="386">
        <v>21</v>
      </c>
      <c r="B186" s="379"/>
      <c r="C186" s="380" t="s">
        <v>127</v>
      </c>
      <c r="D186" s="380"/>
      <c r="E186" s="380"/>
      <c r="F186" s="380"/>
      <c r="G186" s="379">
        <v>213</v>
      </c>
      <c r="H186" s="339"/>
      <c r="I186" s="339"/>
      <c r="J186" s="339"/>
      <c r="K186" s="339"/>
      <c r="L186" s="339"/>
    </row>
    <row r="187" spans="1:12" x14ac:dyDescent="0.2">
      <c r="A187" s="381">
        <v>22</v>
      </c>
      <c r="B187" s="339"/>
      <c r="C187" s="345" t="s">
        <v>128</v>
      </c>
      <c r="D187" s="345"/>
      <c r="E187" s="345"/>
      <c r="F187" s="345"/>
      <c r="G187" s="339">
        <v>214</v>
      </c>
      <c r="H187" s="339"/>
      <c r="I187" s="339"/>
      <c r="J187" s="339"/>
      <c r="K187" s="339"/>
      <c r="L187" s="339"/>
    </row>
    <row r="188" spans="1:12" x14ac:dyDescent="0.2">
      <c r="A188" s="382">
        <v>23</v>
      </c>
      <c r="B188" s="339"/>
      <c r="C188" s="345" t="s">
        <v>129</v>
      </c>
      <c r="D188" s="345"/>
      <c r="E188" s="345"/>
      <c r="F188" s="345"/>
      <c r="G188" s="339">
        <v>214</v>
      </c>
      <c r="H188" s="339"/>
      <c r="I188" s="339"/>
      <c r="J188" s="339"/>
      <c r="K188" s="339"/>
      <c r="L188" s="339"/>
    </row>
    <row r="189" spans="1:12" x14ac:dyDescent="0.2">
      <c r="A189" s="382">
        <v>24</v>
      </c>
      <c r="B189" s="364"/>
      <c r="C189" s="368" t="s">
        <v>130</v>
      </c>
      <c r="D189" s="368"/>
      <c r="E189" s="368"/>
      <c r="F189" s="368"/>
      <c r="G189" s="364">
        <v>214</v>
      </c>
      <c r="H189" s="339"/>
      <c r="I189" s="339"/>
      <c r="J189" s="339"/>
      <c r="K189" s="339"/>
      <c r="L189" s="339"/>
    </row>
    <row r="190" spans="1:12" x14ac:dyDescent="0.2">
      <c r="A190" s="382">
        <v>25</v>
      </c>
      <c r="B190" s="339"/>
      <c r="C190" s="345" t="s">
        <v>131</v>
      </c>
      <c r="D190" s="345"/>
      <c r="E190" s="345"/>
      <c r="F190" s="345"/>
      <c r="G190" s="339">
        <v>214</v>
      </c>
      <c r="H190" s="339"/>
      <c r="I190" s="339"/>
      <c r="J190" s="339"/>
      <c r="K190" s="339"/>
      <c r="L190" s="339"/>
    </row>
    <row r="191" spans="1:12" x14ac:dyDescent="0.2">
      <c r="A191" s="381">
        <v>26</v>
      </c>
      <c r="B191" s="364"/>
      <c r="C191" s="368" t="s">
        <v>132</v>
      </c>
      <c r="D191" s="368"/>
      <c r="E191" s="368"/>
      <c r="F191" s="368"/>
      <c r="G191" s="364">
        <v>214</v>
      </c>
      <c r="H191" s="339"/>
      <c r="I191" s="339"/>
      <c r="J191" s="339"/>
      <c r="K191" s="339"/>
      <c r="L191" s="339"/>
    </row>
    <row r="192" spans="1:12" x14ac:dyDescent="0.2">
      <c r="A192" s="381">
        <v>43</v>
      </c>
      <c r="B192" s="364"/>
      <c r="C192" s="368" t="s">
        <v>133</v>
      </c>
      <c r="D192" s="368"/>
      <c r="E192" s="368"/>
      <c r="F192" s="368"/>
      <c r="G192" s="364">
        <v>214</v>
      </c>
      <c r="H192" s="339"/>
      <c r="I192" s="339"/>
      <c r="J192" s="339"/>
      <c r="K192" s="339"/>
      <c r="L192" s="339"/>
    </row>
    <row r="193" spans="1:12" x14ac:dyDescent="0.2">
      <c r="A193" s="384">
        <v>63</v>
      </c>
      <c r="B193" s="376"/>
      <c r="C193" s="377" t="s">
        <v>831</v>
      </c>
      <c r="D193" s="377"/>
      <c r="E193" s="377"/>
      <c r="F193" s="377"/>
      <c r="G193" s="376">
        <v>214</v>
      </c>
      <c r="H193" s="339"/>
      <c r="I193" s="339"/>
      <c r="J193" s="339"/>
      <c r="K193" s="339"/>
      <c r="L193" s="339"/>
    </row>
    <row r="194" spans="1:12" x14ac:dyDescent="0.2">
      <c r="A194" s="381">
        <v>37</v>
      </c>
      <c r="B194" s="364"/>
      <c r="C194" s="368" t="s">
        <v>134</v>
      </c>
      <c r="D194" s="368"/>
      <c r="E194" s="368"/>
      <c r="F194" s="368"/>
      <c r="G194" s="387">
        <v>217</v>
      </c>
      <c r="H194" s="339"/>
      <c r="I194" s="339"/>
      <c r="J194" s="339"/>
      <c r="K194" s="339"/>
      <c r="L194" s="339"/>
    </row>
    <row r="195" spans="1:12" x14ac:dyDescent="0.2">
      <c r="A195" s="381">
        <v>38</v>
      </c>
      <c r="B195" s="364"/>
      <c r="C195" s="368" t="s">
        <v>135</v>
      </c>
      <c r="D195" s="368"/>
      <c r="E195" s="368"/>
      <c r="F195" s="368"/>
      <c r="G195" s="387">
        <v>217</v>
      </c>
      <c r="H195" s="339"/>
      <c r="I195" s="339"/>
      <c r="J195" s="339"/>
      <c r="K195" s="339"/>
      <c r="L195" s="339"/>
    </row>
    <row r="196" spans="1:12" x14ac:dyDescent="0.2">
      <c r="A196" s="381">
        <v>39</v>
      </c>
      <c r="B196" s="364"/>
      <c r="C196" s="368" t="s">
        <v>136</v>
      </c>
      <c r="D196" s="368"/>
      <c r="E196" s="368"/>
      <c r="F196" s="368"/>
      <c r="G196" s="387">
        <v>217</v>
      </c>
      <c r="H196" s="339"/>
      <c r="I196" s="339"/>
      <c r="J196" s="339"/>
      <c r="K196" s="339"/>
      <c r="L196" s="339"/>
    </row>
    <row r="197" spans="1:12" x14ac:dyDescent="0.2">
      <c r="A197" s="384">
        <v>40</v>
      </c>
      <c r="B197" s="376"/>
      <c r="C197" s="377" t="s">
        <v>137</v>
      </c>
      <c r="D197" s="377"/>
      <c r="E197" s="377"/>
      <c r="F197" s="377"/>
      <c r="G197" s="388">
        <v>217</v>
      </c>
      <c r="H197" s="339"/>
      <c r="I197" s="339"/>
      <c r="J197" s="339"/>
      <c r="K197" s="339"/>
      <c r="L197" s="339"/>
    </row>
    <row r="198" spans="1:12" x14ac:dyDescent="0.2">
      <c r="A198" s="381">
        <v>314</v>
      </c>
      <c r="B198" s="364"/>
      <c r="C198" s="368" t="s">
        <v>138</v>
      </c>
      <c r="D198" s="368"/>
      <c r="E198" s="368"/>
      <c r="F198" s="368"/>
      <c r="G198" s="387">
        <v>1</v>
      </c>
      <c r="H198" s="339"/>
      <c r="I198" s="339"/>
      <c r="J198" s="339"/>
      <c r="K198" s="339"/>
      <c r="L198" s="339"/>
    </row>
    <row r="199" spans="1:12" x14ac:dyDescent="0.2">
      <c r="A199" s="367">
        <v>315</v>
      </c>
      <c r="B199" s="339"/>
      <c r="C199" s="345" t="s">
        <v>139</v>
      </c>
      <c r="D199" s="345"/>
      <c r="E199" s="345"/>
      <c r="F199" s="345"/>
      <c r="G199" s="339">
        <v>1</v>
      </c>
      <c r="H199" s="339"/>
      <c r="I199" s="339"/>
      <c r="J199" s="339"/>
      <c r="K199" s="339"/>
      <c r="L199" s="339"/>
    </row>
    <row r="200" spans="1:12" x14ac:dyDescent="0.2">
      <c r="A200" s="367"/>
      <c r="B200" s="339"/>
      <c r="C200" s="345"/>
      <c r="D200" s="345"/>
      <c r="E200" s="345"/>
      <c r="F200" s="345"/>
      <c r="G200" s="389"/>
      <c r="H200" s="339"/>
      <c r="I200" s="339"/>
      <c r="J200" s="339"/>
      <c r="K200" s="339"/>
      <c r="L200" s="339"/>
    </row>
    <row r="201" spans="1:12" ht="15" x14ac:dyDescent="0.25">
      <c r="A201" s="338" t="s">
        <v>896</v>
      </c>
      <c r="B201" s="338"/>
      <c r="C201" s="339"/>
      <c r="D201" s="339"/>
      <c r="E201" s="339"/>
      <c r="F201" s="339"/>
      <c r="G201" s="348"/>
      <c r="H201" s="339"/>
      <c r="I201" s="339"/>
      <c r="J201" s="339"/>
      <c r="K201" s="339"/>
      <c r="L201" s="339"/>
    </row>
    <row r="202" spans="1:12" x14ac:dyDescent="0.2">
      <c r="A202" s="339"/>
      <c r="B202" s="339"/>
      <c r="C202" s="339"/>
      <c r="D202" s="339"/>
      <c r="E202" s="339"/>
      <c r="F202" s="339"/>
      <c r="G202" s="339"/>
      <c r="H202" s="339"/>
      <c r="I202" s="339"/>
      <c r="J202" s="339"/>
      <c r="K202" s="339"/>
      <c r="L202" s="339"/>
    </row>
    <row r="203" spans="1:12" x14ac:dyDescent="0.2">
      <c r="A203" s="340" t="s">
        <v>43</v>
      </c>
      <c r="B203" s="339"/>
      <c r="C203" s="339" t="s">
        <v>65</v>
      </c>
      <c r="D203" s="339"/>
      <c r="E203" s="339"/>
      <c r="F203" s="339"/>
      <c r="G203" s="339"/>
      <c r="H203" s="339"/>
      <c r="I203" s="339"/>
      <c r="J203" s="339"/>
      <c r="K203" s="339"/>
      <c r="L203" s="339"/>
    </row>
    <row r="204" spans="1:12" x14ac:dyDescent="0.2">
      <c r="A204" s="340" t="s">
        <v>46</v>
      </c>
      <c r="B204" s="339"/>
      <c r="C204" s="339" t="s">
        <v>66</v>
      </c>
      <c r="D204" s="339"/>
      <c r="E204" s="339"/>
      <c r="F204" s="339"/>
      <c r="G204" s="339"/>
      <c r="H204" s="339"/>
      <c r="I204" s="339"/>
      <c r="J204" s="339"/>
      <c r="K204" s="339"/>
      <c r="L204" s="339"/>
    </row>
    <row r="205" spans="1:12" x14ac:dyDescent="0.2">
      <c r="A205" s="340" t="s">
        <v>62</v>
      </c>
      <c r="B205" s="339"/>
      <c r="C205" s="339" t="s">
        <v>911</v>
      </c>
      <c r="D205" s="339"/>
      <c r="E205" s="339"/>
      <c r="F205" s="339"/>
      <c r="G205" s="339"/>
      <c r="H205" s="339"/>
      <c r="I205" s="339"/>
      <c r="J205" s="339"/>
      <c r="K205" s="339"/>
      <c r="L205" s="339"/>
    </row>
    <row r="206" spans="1:12" x14ac:dyDescent="0.2">
      <c r="A206" s="339"/>
      <c r="B206" s="339"/>
      <c r="C206" s="339"/>
      <c r="D206" s="339"/>
      <c r="E206" s="339"/>
      <c r="F206" s="339"/>
      <c r="G206" s="339"/>
      <c r="H206" s="339"/>
      <c r="I206" s="339"/>
      <c r="J206" s="339"/>
      <c r="K206" s="339"/>
      <c r="L206" s="339"/>
    </row>
    <row r="207" spans="1:12" ht="15" x14ac:dyDescent="0.25">
      <c r="A207" s="338" t="s">
        <v>897</v>
      </c>
      <c r="B207" s="338"/>
      <c r="C207" s="339"/>
      <c r="D207" s="339"/>
      <c r="E207" s="339"/>
      <c r="F207" s="339"/>
      <c r="G207" s="339"/>
      <c r="H207" s="339"/>
      <c r="I207" s="339"/>
      <c r="J207" s="339"/>
      <c r="K207" s="339"/>
      <c r="L207" s="339"/>
    </row>
    <row r="208" spans="1:12" x14ac:dyDescent="0.2">
      <c r="A208" s="339"/>
      <c r="B208" s="339"/>
      <c r="C208" s="339"/>
      <c r="D208" s="339"/>
      <c r="E208" s="339"/>
      <c r="F208" s="339"/>
      <c r="G208" s="339"/>
      <c r="H208" s="339"/>
      <c r="I208" s="339"/>
      <c r="J208" s="339"/>
      <c r="K208" s="339"/>
      <c r="L208" s="339"/>
    </row>
    <row r="209" spans="1:12" x14ac:dyDescent="0.2">
      <c r="A209" s="340" t="s">
        <v>413</v>
      </c>
      <c r="B209" s="339"/>
      <c r="C209" s="339" t="s">
        <v>898</v>
      </c>
      <c r="D209" s="339"/>
      <c r="E209" s="339"/>
      <c r="F209" s="339"/>
      <c r="G209" s="339"/>
      <c r="H209" s="339"/>
      <c r="I209" s="339"/>
      <c r="J209" s="339"/>
      <c r="K209" s="339"/>
      <c r="L209" s="339"/>
    </row>
    <row r="210" spans="1:12" x14ac:dyDescent="0.2">
      <c r="A210" s="340" t="s">
        <v>899</v>
      </c>
      <c r="B210" s="339"/>
      <c r="C210" s="339" t="s">
        <v>900</v>
      </c>
      <c r="D210" s="339"/>
      <c r="E210" s="339"/>
      <c r="F210" s="339"/>
      <c r="G210" s="339"/>
      <c r="H210" s="339"/>
      <c r="I210" s="339"/>
      <c r="J210" s="339"/>
      <c r="K210" s="339"/>
      <c r="L210" s="339"/>
    </row>
  </sheetData>
  <mergeCells count="26">
    <mergeCell ref="H4:I4"/>
    <mergeCell ref="H53:I53"/>
    <mergeCell ref="H57:I57"/>
    <mergeCell ref="H63:I63"/>
    <mergeCell ref="H64:I64"/>
    <mergeCell ref="H133:I133"/>
    <mergeCell ref="H141:I141"/>
    <mergeCell ref="H142:I142"/>
    <mergeCell ref="H160:I160"/>
    <mergeCell ref="H132:I132"/>
    <mergeCell ref="G110:L110"/>
    <mergeCell ref="G111:L111"/>
    <mergeCell ref="C22:F22"/>
    <mergeCell ref="A5:F5"/>
    <mergeCell ref="C14:F14"/>
    <mergeCell ref="C15:F15"/>
    <mergeCell ref="C16:F16"/>
    <mergeCell ref="C17:F17"/>
    <mergeCell ref="C18:F18"/>
    <mergeCell ref="C10:F10"/>
    <mergeCell ref="C11:F11"/>
    <mergeCell ref="C12:F12"/>
    <mergeCell ref="C13:F13"/>
    <mergeCell ref="C6:F6"/>
    <mergeCell ref="C8:F8"/>
    <mergeCell ref="C9:F9"/>
  </mergeCells>
  <pageMargins left="1" right="0.75" top="0.75" bottom="0.75" header="0.5" footer="0.5"/>
  <pageSetup scale="55" orientation="landscape" r:id="rId1"/>
  <headerFooter alignWithMargins="0">
    <oddHeader>&amp;L&amp;"Arial,Italic"NSCC - Insurance Processing Services</oddHeader>
    <oddFooter>&amp;CPage &amp;P&amp;RCOMMISSION CODE LIST&amp;L&amp;1#&amp;"Arial"&amp;10&amp;K737373DTCC Public (White)</oddFooter>
  </headerFooter>
  <colBreaks count="1" manualBreakCount="1">
    <brk id="14" max="199"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T Document Repository" ma:contentTypeID="0x010100C36BFB61BD7148FB81592D2C568060F400DCF0F71E15E4174A85BDE95FD4A308DB" ma:contentTypeVersion="21" ma:contentTypeDescription="This Content Type is defined for all the Content Types defined for the ITDR(PDR / SDR ) app." ma:contentTypeScope="" ma:versionID="269c68997f1a34882cbe3cae56bdcfb2">
  <xsd:schema xmlns:xsd="http://www.w3.org/2001/XMLSchema" xmlns:xs="http://www.w3.org/2001/XMLSchema" xmlns:p="http://schemas.microsoft.com/office/2006/metadata/properties" xmlns:ns1="http://schemas.microsoft.com/sharepoint/v3" xmlns:ns2="fed444cd-8250-4b1c-8dd4-d8c5af613dd7" xmlns:ns3="e9e2b6fd-7578-49e7-8208-9319ccd28ab9" targetNamespace="http://schemas.microsoft.com/office/2006/metadata/properties" ma:root="true" ma:fieldsID="f1950c5986f2994dc82b19dfbb91cf60" ns1:_="" ns2:_="" ns3:_="">
    <xsd:import namespace="http://schemas.microsoft.com/sharepoint/v3"/>
    <xsd:import namespace="fed444cd-8250-4b1c-8dd4-d8c5af613dd7"/>
    <xsd:import namespace="e9e2b6fd-7578-49e7-8208-9319ccd28ab9"/>
    <xsd:element name="properties">
      <xsd:complexType>
        <xsd:sequence>
          <xsd:element name="documentManagement">
            <xsd:complexType>
              <xsd:all>
                <xsd:element ref="ns2:_dlc_DocId" minOccurs="0"/>
                <xsd:element ref="ns2:_dlc_DocIdUrl" minOccurs="0"/>
                <xsd:element ref="ns2:_dlc_DocIdPersistId" minOccurs="0"/>
                <xsd:element ref="ns1:DocumentCategory"/>
                <xsd:element ref="ns1:DocumentSubCategory" minOccurs="0"/>
                <xsd:element ref="ns1:DocumentType" minOccurs="0"/>
                <xsd:element ref="ns1:HPPMRequestID" minOccurs="0"/>
                <xsd:element ref="ns1:ProposalID" minOccurs="0"/>
                <xsd:element ref="ns1:InitiativeID" minOccurs="0"/>
                <xsd:element ref="ns1:AssetID" minOccurs="0"/>
                <xsd:element ref="ns1:KTLOID" minOccurs="0"/>
                <xsd:element ref="ns1:ProjectID" minOccurs="0"/>
                <xsd:element ref="ns1:DocumentOwners" minOccurs="0"/>
                <xsd:element ref="ns1:DTCCClassification" minOccurs="0"/>
                <xsd:element ref="ns1:SupportingTeams" minOccurs="0"/>
                <xsd:element ref="ns1:SystemIDs" minOccurs="0"/>
                <xsd:element ref="ns1:DocumentStatus" minOccurs="0"/>
                <xsd:element ref="ns1:Identifiers" minOccurs="0"/>
                <xsd:element ref="ns1:LNContainerID" minOccurs="0"/>
                <xsd:element ref="ns1:LNVersionCollectionID" minOccurs="0"/>
                <xsd:element ref="ns3:Project_x0020_Team" minOccurs="0"/>
                <xsd:element ref="ns3:InitiativeName" minOccurs="0"/>
                <xsd:element ref="ns3:ProjectName" minOccurs="0"/>
                <xsd:element ref="ns3:ProgramID" minOccurs="0"/>
                <xsd:element ref="ns3:ProgramName" minOccurs="0"/>
                <xsd:element ref="ns3:ProgramProject" minOccurs="0"/>
                <xsd:element ref="ns3:StartedWorkflow" minOccurs="0"/>
                <xsd:element ref="ns3:IsNewPSAA" minOccurs="0"/>
                <xsd:element ref="ns3:CustomWorkflow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Category" ma:index="11" ma:displayName="Document Category" ma:internalName="DocumentCategory" ma:readOnly="false">
      <xsd:simpleType>
        <xsd:restriction base="dms:Choice">
          <xsd:enumeration value="Project Document"/>
          <xsd:enumeration value="System Document"/>
        </xsd:restriction>
      </xsd:simpleType>
    </xsd:element>
    <xsd:element name="DocumentSubCategory" ma:index="12" nillable="true" ma:displayName="Document SubCategory" ma:internalName="DocumentSubCategory" ma:readOnly="false">
      <xsd:simpleType>
        <xsd:restriction base="dms:Choice">
          <xsd:enumeration value="Proposal"/>
          <xsd:enumeration value="Initiative"/>
          <xsd:enumeration value="Project"/>
          <xsd:enumeration value="Asset"/>
          <xsd:enumeration value="KTLO"/>
          <xsd:enumeration value="System"/>
        </xsd:restriction>
      </xsd:simpleType>
    </xsd:element>
    <xsd:element name="DocumentType" ma:index="13" nillable="true" ma:displayName="Document Type" ma:list="{88d5ccfe-1ad9-4dea-825a-a09db84975a4}" ma:internalName="DocumentType" ma:readOnly="false" ma:showField="DocumentType" ma:web="fed444cd-8250-4b1c-8dd4-d8c5af613dd7">
      <xsd:simpleType>
        <xsd:restriction base="dms:Lookup"/>
      </xsd:simpleType>
    </xsd:element>
    <xsd:element name="HPPMRequestID" ma:index="14" nillable="true" ma:displayName="HPPM Request ID" ma:indexed="true" ma:internalName="HPPMRequestID" ma:readOnly="false">
      <xsd:simpleType>
        <xsd:restriction base="dms:Text"/>
      </xsd:simpleType>
    </xsd:element>
    <xsd:element name="ProposalID" ma:index="15" nillable="true" ma:displayName="Proposal ID" ma:indexed="true" ma:internalName="ProposalID" ma:readOnly="false">
      <xsd:simpleType>
        <xsd:restriction base="dms:Text"/>
      </xsd:simpleType>
    </xsd:element>
    <xsd:element name="InitiativeID" ma:index="16" nillable="true" ma:displayName="Initiative ID" ma:indexed="true" ma:internalName="InitiativeID" ma:readOnly="false">
      <xsd:simpleType>
        <xsd:restriction base="dms:Text"/>
      </xsd:simpleType>
    </xsd:element>
    <xsd:element name="AssetID" ma:index="17" nillable="true" ma:displayName="Asset ID" ma:indexed="true" ma:internalName="AssetID" ma:readOnly="false">
      <xsd:simpleType>
        <xsd:restriction base="dms:Text"/>
      </xsd:simpleType>
    </xsd:element>
    <xsd:element name="KTLOID" ma:index="18" nillable="true" ma:displayName="KTLO ID" ma:indexed="true" ma:internalName="KTLOID" ma:readOnly="false">
      <xsd:simpleType>
        <xsd:restriction base="dms:Text"/>
      </xsd:simpleType>
    </xsd:element>
    <xsd:element name="ProjectID" ma:index="19" nillable="true" ma:displayName="Project ID" ma:indexed="true" ma:internalName="ProjectID" ma:readOnly="false">
      <xsd:simpleType>
        <xsd:restriction base="dms:Text"/>
      </xsd:simpleType>
    </xsd:element>
    <xsd:element name="DocumentOwners" ma:index="20" nillable="true" ma:displayName="Document Owners" ma:internalName="DocumentOwn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TCCClassification" ma:index="21" nillable="true" ma:displayName="DTCC Classification" ma:internalName="DTCCClassification" ma:readOnly="false">
      <xsd:simpleType>
        <xsd:restriction base="dms:Choice">
          <xsd:enumeration value="DTCC Non-Confidential(White)"/>
          <xsd:enumeration value="DTCC Controlled Non-Confidential(Green)"/>
          <xsd:enumeration value="DTCC Confidential(Yellow)"/>
        </xsd:restriction>
      </xsd:simpleType>
    </xsd:element>
    <xsd:element name="SupportingTeams" ma:index="22" nillable="true" ma:displayName="Supporting Teams" ma:list="{d8407990-3107-43ab-b98a-beeb6c17dee0}" ma:internalName="SupportingTeams" ma:readOnly="false" ma:showField="TeamNm" ma:web="fed444cd-8250-4b1c-8dd4-d8c5af613dd7">
      <xsd:complexType>
        <xsd:complexContent>
          <xsd:extension base="dms:MultiChoiceLookup">
            <xsd:sequence>
              <xsd:element name="Value" type="dms:Lookup" maxOccurs="unbounded" minOccurs="0" nillable="true"/>
            </xsd:sequence>
          </xsd:extension>
        </xsd:complexContent>
      </xsd:complexType>
    </xsd:element>
    <xsd:element name="SystemIDs" ma:index="23" nillable="true" ma:displayName="System IDs" ma:list="{41cef0bc-0398-4aee-9112-a451feb94690}" ma:internalName="SystemIDs" ma:readOnly="false" ma:showField="SysIDWithDesc" ma:web="fed444cd-8250-4b1c-8dd4-d8c5af613dd7">
      <xsd:complexType>
        <xsd:complexContent>
          <xsd:extension base="dms:MultiChoiceLookup">
            <xsd:sequence>
              <xsd:element name="Value" type="dms:Lookup" maxOccurs="unbounded" minOccurs="0" nillable="true"/>
            </xsd:sequence>
          </xsd:extension>
        </xsd:complexContent>
      </xsd:complexType>
    </xsd:element>
    <xsd:element name="DocumentStatus" ma:index="24" nillable="true" ma:displayName="Document Status" ma:default="Draft" ma:internalName="DocumentStatus" ma:readOnly="false">
      <xsd:simpleType>
        <xsd:restriction base="dms:Choice">
          <xsd:enumeration value="Draft"/>
          <xsd:enumeration value="Pending Approval"/>
          <xsd:enumeration value="Rejected"/>
          <xsd:enumeration value="Requires Modification"/>
          <xsd:enumeration value="Published"/>
          <xsd:enumeration value="Archived"/>
          <xsd:enumeration value="Retired"/>
        </xsd:restriction>
      </xsd:simpleType>
    </xsd:element>
    <xsd:element name="Identifiers" ma:index="25" nillable="true" ma:displayName="Keywords" ma:internalName="Identifiers" ma:readOnly="false">
      <xsd:simpleType>
        <xsd:restriction base="dms:Text"/>
      </xsd:simpleType>
    </xsd:element>
    <xsd:element name="LNContainerID" ma:index="26" nillable="true" ma:displayName="LNContainerID" ma:internalName="LNContainerID" ma:readOnly="false">
      <xsd:simpleType>
        <xsd:restriction base="dms:Text"/>
      </xsd:simpleType>
    </xsd:element>
    <xsd:element name="LNVersionCollectionID" ma:index="27" nillable="true" ma:displayName="LNVersionCollectionID" ma:internalName="LNVersionCollectionID"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ed444cd-8250-4b1c-8dd4-d8c5af613dd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9e2b6fd-7578-49e7-8208-9319ccd28ab9" elementFormDefault="qualified">
    <xsd:import namespace="http://schemas.microsoft.com/office/2006/documentManagement/types"/>
    <xsd:import namespace="http://schemas.microsoft.com/office/infopath/2007/PartnerControls"/>
    <xsd:element name="Project_x0020_Team" ma:index="29" nillable="true" ma:displayName="Project Team" ma:internalName="Project_x0020_Team">
      <xsd:simpleType>
        <xsd:restriction base="dms:Text">
          <xsd:maxLength value="255"/>
        </xsd:restriction>
      </xsd:simpleType>
    </xsd:element>
    <xsd:element name="InitiativeName" ma:index="30" nillable="true" ma:displayName="InitiativeName" ma:internalName="InitiativeName">
      <xsd:simpleType>
        <xsd:restriction base="dms:Text">
          <xsd:maxLength value="255"/>
        </xsd:restriction>
      </xsd:simpleType>
    </xsd:element>
    <xsd:element name="ProjectName" ma:index="31" nillable="true" ma:displayName="ProjectName" ma:internalName="ProjectName">
      <xsd:simpleType>
        <xsd:restriction base="dms:Text">
          <xsd:maxLength value="255"/>
        </xsd:restriction>
      </xsd:simpleType>
    </xsd:element>
    <xsd:element name="ProgramID" ma:index="32" nillable="true" ma:displayName="ProgramID" ma:default="0" ma:indexed="true" ma:internalName="ProgramID">
      <xsd:simpleType>
        <xsd:restriction base="dms:Text">
          <xsd:maxLength value="255"/>
        </xsd:restriction>
      </xsd:simpleType>
    </xsd:element>
    <xsd:element name="ProgramName" ma:index="33" nillable="true" ma:displayName="ProgramName" ma:internalName="ProgramName">
      <xsd:simpleType>
        <xsd:restriction base="dms:Text">
          <xsd:maxLength value="255"/>
        </xsd:restriction>
      </xsd:simpleType>
    </xsd:element>
    <xsd:element name="ProgramProject" ma:index="34" nillable="true" ma:displayName="ProgramProject" ma:internalName="ProgramProject">
      <xsd:simpleType>
        <xsd:restriction base="dms:Text">
          <xsd:maxLength value="255"/>
        </xsd:restriction>
      </xsd:simpleType>
    </xsd:element>
    <xsd:element name="StartedWorkflow" ma:index="35" nillable="true" ma:displayName="StartedWorkflow" ma:list="UserInfo" ma:SharePointGroup="0" ma:internalName="StartedWorkflow"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NewPSAA" ma:index="36" nillable="true" ma:displayName="IsNewPSAA" ma:internalName="IsNewPSAA">
      <xsd:simpleType>
        <xsd:restriction base="dms:Text">
          <xsd:maxLength value="255"/>
        </xsd:restriction>
      </xsd:simpleType>
    </xsd:element>
    <xsd:element name="CustomWorkflowStatus" ma:index="37" nillable="true" ma:displayName="CustomWorkflowStatus" ma:internalName="CustomWorkflowStatu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ocumentType xmlns="http://schemas.microsoft.com/sharepoint/v3">55</DocumentType>
    <LNContainerID xmlns="http://schemas.microsoft.com/sharepoint/v3" xsi:nil="true"/>
    <InitiativeName xmlns="e9e2b6fd-7578-49e7-8208-9319ccd28ab9" xsi:nil="true"/>
    <CustomWorkflowStatus xmlns="e9e2b6fd-7578-49e7-8208-9319ccd28ab9">Draft</CustomWorkflowStatus>
    <StartedWorkflow xmlns="e9e2b6fd-7578-49e7-8208-9319ccd28ab9">
      <UserInfo>
        <DisplayName>Grudnikov, Oleg</DisplayName>
        <AccountId>1168</AccountId>
        <AccountType/>
      </UserInfo>
    </StartedWorkflow>
    <DocumentCategory xmlns="http://schemas.microsoft.com/sharepoint/v3">System Document</DocumentCategory>
    <ProjectID xmlns="http://schemas.microsoft.com/sharepoint/v3">0</ProjectID>
    <SystemIDs xmlns="http://schemas.microsoft.com/sharepoint/v3">
      <Value>672</Value>
    </SystemIDs>
    <DocumentStatus xmlns="http://schemas.microsoft.com/sharepoint/v3">Draft</DocumentStatus>
    <ProposalID xmlns="http://schemas.microsoft.com/sharepoint/v3">0</ProposalID>
    <SupportingTeams xmlns="http://schemas.microsoft.com/sharepoint/v3"/>
    <Identifiers xmlns="http://schemas.microsoft.com/sharepoint/v3" xsi:nil="true"/>
    <InitiativeID xmlns="http://schemas.microsoft.com/sharepoint/v3">0</InitiativeID>
    <IsNewPSAA xmlns="e9e2b6fd-7578-49e7-8208-9319ccd28ab9" xsi:nil="true"/>
    <DocumentSubCategory xmlns="http://schemas.microsoft.com/sharepoint/v3">System</DocumentSubCategory>
    <DTCCClassification xmlns="http://schemas.microsoft.com/sharepoint/v3">DTCC Confidential(Yellow)</DTCCClassification>
    <KTLOID xmlns="http://schemas.microsoft.com/sharepoint/v3">125836</KTLOID>
    <ProjectName xmlns="e9e2b6fd-7578-49e7-8208-9319ccd28ab9" xsi:nil="true"/>
    <ProgramProject xmlns="e9e2b6fd-7578-49e7-8208-9319ccd28ab9" xsi:nil="true"/>
    <LNVersionCollectionID xmlns="http://schemas.microsoft.com/sharepoint/v3" xsi:nil="true"/>
    <ProgramID xmlns="e9e2b6fd-7578-49e7-8208-9319ccd28ab9">0</ProgramID>
    <ProgramName xmlns="e9e2b6fd-7578-49e7-8208-9319ccd28ab9" xsi:nil="true"/>
    <HPPMRequestID xmlns="http://schemas.microsoft.com/sharepoint/v3">125836</HPPMRequestID>
    <AssetID xmlns="http://schemas.microsoft.com/sharepoint/v3">0</AssetID>
    <DocumentOwners xmlns="http://schemas.microsoft.com/sharepoint/v3">
      <UserInfo>
        <DisplayName>CORP\OGrudnik</DisplayName>
        <AccountId>1168</AccountId>
        <AccountType/>
      </UserInfo>
    </DocumentOwners>
    <Project_x0020_Team xmlns="e9e2b6fd-7578-49e7-8208-9319ccd28ab9">_None</Project_x0020_Team>
    <_dlc_DocId xmlns="fed444cd-8250-4b1c-8dd4-d8c5af613dd7">ITDR-11-85772</_dlc_DocId>
    <_dlc_DocIdUrl xmlns="fed444cd-8250-4b1c-8dd4-d8c5af613dd7">
      <Url>http://ea.share.dtcc.com/apps/ITDR/_layouts/DocIdRedir.aspx?ID=ITDR-11-85772</Url>
      <Description>ITDR-11-85772</Description>
    </_dlc_DocIdUrl>
  </documentManagement>
</p:properties>
</file>

<file path=customXml/itemProps1.xml><?xml version="1.0" encoding="utf-8"?>
<ds:datastoreItem xmlns:ds="http://schemas.openxmlformats.org/officeDocument/2006/customXml" ds:itemID="{A9EF5C06-C5AE-4746-BF10-6726C9EA75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ed444cd-8250-4b1c-8dd4-d8c5af613dd7"/>
    <ds:schemaRef ds:uri="e9e2b6fd-7578-49e7-8208-9319ccd28a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9DD70D6-90F5-408F-9C53-4BF66AC10F47}">
  <ds:schemaRefs>
    <ds:schemaRef ds:uri="http://schemas.microsoft.com/sharepoint/events"/>
  </ds:schemaRefs>
</ds:datastoreItem>
</file>

<file path=customXml/itemProps3.xml><?xml version="1.0" encoding="utf-8"?>
<ds:datastoreItem xmlns:ds="http://schemas.openxmlformats.org/officeDocument/2006/customXml" ds:itemID="{11F69435-F43E-4204-8FD6-F9A258395D18}">
  <ds:schemaRefs>
    <ds:schemaRef ds:uri="http://schemas.microsoft.com/sharepoint/v3/contenttype/forms"/>
  </ds:schemaRefs>
</ds:datastoreItem>
</file>

<file path=customXml/itemProps4.xml><?xml version="1.0" encoding="utf-8"?>
<ds:datastoreItem xmlns:ds="http://schemas.openxmlformats.org/officeDocument/2006/customXml" ds:itemID="{A14FE5E0-D167-42B0-A096-66D253B96803}">
  <ds:schemaRefs>
    <ds:schemaRef ds:uri="http://purl.org/dc/dcmitype/"/>
    <ds:schemaRef ds:uri="e9e2b6fd-7578-49e7-8208-9319ccd28ab9"/>
    <ds:schemaRef ds:uri="fed444cd-8250-4b1c-8dd4-d8c5af613dd7"/>
    <ds:schemaRef ds:uri="http://purl.org/dc/elements/1.1/"/>
    <ds:schemaRef ds:uri="http://schemas.microsoft.com/office/2006/metadata/properties"/>
    <ds:schemaRef ds:uri="http://schemas.microsoft.com/office/2006/documentManagement/types"/>
    <ds:schemaRef ds:uri="http://schemas.microsoft.com/sharepoint/v3"/>
    <ds:schemaRef ds:uri="http://purl.org/dc/terms/"/>
    <ds:schemaRef ds:uri="http://schemas.openxmlformats.org/package/2006/metadata/core-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NSCC Formats</vt:lpstr>
      <vt:lpstr>Looping Structure</vt:lpstr>
      <vt:lpstr>Data Dictionary</vt:lpstr>
      <vt:lpstr>Submitting Header</vt:lpstr>
      <vt:lpstr>Contra Header</vt:lpstr>
      <vt:lpstr>Product-Contract Record</vt:lpstr>
      <vt:lpstr>Commission Schedule Record</vt:lpstr>
      <vt:lpstr>Schedule Banding Record</vt:lpstr>
      <vt:lpstr>Code List</vt:lpstr>
      <vt:lpstr>State Code List</vt:lpstr>
      <vt:lpstr>Reject Code List</vt:lpstr>
      <vt:lpstr>Output Cycles</vt:lpstr>
      <vt:lpstr>Revision History</vt:lpstr>
      <vt:lpstr>Sheet1</vt:lpstr>
      <vt:lpstr>'Code List'!Print_Area</vt:lpstr>
      <vt:lpstr>'Commission Schedule Record'!Print_Area</vt:lpstr>
      <vt:lpstr>'Contra Header'!Print_Area</vt:lpstr>
      <vt:lpstr>'Schedule Banding Record'!Print_Area</vt:lpstr>
      <vt:lpstr>'Submitting Header'!Print_Area</vt:lpstr>
    </vt:vector>
  </TitlesOfParts>
  <Company>Pacific Life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CST Record layout</dc:title>
  <dc:creator>Frank Norton</dc:creator>
  <cp:lastModifiedBy>Tamanas, Andrea</cp:lastModifiedBy>
  <cp:lastPrinted>2016-08-31T18:15:13Z</cp:lastPrinted>
  <dcterms:created xsi:type="dcterms:W3CDTF">2016-05-19T21:09:49Z</dcterms:created>
  <dcterms:modified xsi:type="dcterms:W3CDTF">2023-10-25T15:43:00Z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e823a16b-a30b-4b34-8886-728ecf81b33e_Enabled">
    <vt:lpwstr>True</vt:lpwstr>
  </property>
  <property fmtid="{D5CDD505-2E9C-101B-9397-08002B2CF9AE}" pid="5" name="MSIP_Label_e823a16b-a30b-4b34-8886-728ecf81b33e_SiteId">
    <vt:lpwstr>0465519d-7f55-4d47-998b-55e2a86f04a8</vt:lpwstr>
  </property>
  <property fmtid="{D5CDD505-2E9C-101B-9397-08002B2CF9AE}" pid="6" name="MSIP_Label_e823a16b-a30b-4b34-8886-728ecf81b33e_Ref">
    <vt:lpwstr>https://api.informationprotection.azure.com/api/0465519d-7f55-4d47-998b-55e2a86f04a8</vt:lpwstr>
  </property>
  <property fmtid="{D5CDD505-2E9C-101B-9397-08002B2CF9AE}" pid="7" name="MSIP_Label_e823a16b-a30b-4b34-8886-728ecf81b33e_SetBy">
    <vt:lpwstr>jsmith@dtcc.com</vt:lpwstr>
  </property>
  <property fmtid="{D5CDD505-2E9C-101B-9397-08002B2CF9AE}" pid="8" name="MSIP_Label_e823a16b-a30b-4b34-8886-728ecf81b33e_SetDate">
    <vt:lpwstr>2017-08-09T12:19:23.7092284-04:00</vt:lpwstr>
  </property>
  <property fmtid="{D5CDD505-2E9C-101B-9397-08002B2CF9AE}" pid="9" name="MSIP_Label_e823a16b-a30b-4b34-8886-728ecf81b33e_Name">
    <vt:lpwstr>DTCC Public (White)</vt:lpwstr>
  </property>
  <property fmtid="{D5CDD505-2E9C-101B-9397-08002B2CF9AE}" pid="10" name="MSIP_Label_e823a16b-a30b-4b34-8886-728ecf81b33e_Application">
    <vt:lpwstr>Microsoft Azure Information Protection</vt:lpwstr>
  </property>
  <property fmtid="{D5CDD505-2E9C-101B-9397-08002B2CF9AE}" pid="11" name="MSIP_Label_e823a16b-a30b-4b34-8886-728ecf81b33e_Extended_MSFT_Method">
    <vt:lpwstr>Manual</vt:lpwstr>
  </property>
  <property fmtid="{D5CDD505-2E9C-101B-9397-08002B2CF9AE}" pid="12" name="ContentTypeId">
    <vt:lpwstr>0x010100C36BFB61BD7148FB81592D2C568060F400DCF0F71E15E4174A85BDE95FD4A308DB</vt:lpwstr>
  </property>
  <property fmtid="{D5CDD505-2E9C-101B-9397-08002B2CF9AE}" pid="13" name="_dlc_DocIdItemGuid">
    <vt:lpwstr>95b935a4-ae05-4943-8e2f-7a8ee85dedd0</vt:lpwstr>
  </property>
  <property fmtid="{D5CDD505-2E9C-101B-9397-08002B2CF9AE}" pid="14" name="MSIP_Label_242c581c-cd59-41e0-bc87-8ec6be11c54e_Enabled">
    <vt:lpwstr>true</vt:lpwstr>
  </property>
  <property fmtid="{D5CDD505-2E9C-101B-9397-08002B2CF9AE}" pid="15" name="MSIP_Label_242c581c-cd59-41e0-bc87-8ec6be11c54e_SetDate">
    <vt:lpwstr>2023-06-29T20:44:43Z</vt:lpwstr>
  </property>
  <property fmtid="{D5CDD505-2E9C-101B-9397-08002B2CF9AE}" pid="16" name="MSIP_Label_242c581c-cd59-41e0-bc87-8ec6be11c54e_Method">
    <vt:lpwstr>Privileged</vt:lpwstr>
  </property>
  <property fmtid="{D5CDD505-2E9C-101B-9397-08002B2CF9AE}" pid="17" name="MSIP_Label_242c581c-cd59-41e0-bc87-8ec6be11c54e_Name">
    <vt:lpwstr>242c581c-cd59-41e0-bc87-8ec6be11c54e</vt:lpwstr>
  </property>
  <property fmtid="{D5CDD505-2E9C-101B-9397-08002B2CF9AE}" pid="18" name="MSIP_Label_242c581c-cd59-41e0-bc87-8ec6be11c54e_SiteId">
    <vt:lpwstr>0465519d-7f55-4d47-998b-55e2a86f04a8</vt:lpwstr>
  </property>
  <property fmtid="{D5CDD505-2E9C-101B-9397-08002B2CF9AE}" pid="19" name="MSIP_Label_242c581c-cd59-41e0-bc87-8ec6be11c54e_ActionId">
    <vt:lpwstr>80605376-82ba-4a7f-9de7-53148b97677d</vt:lpwstr>
  </property>
  <property fmtid="{D5CDD505-2E9C-101B-9397-08002B2CF9AE}" pid="20" name="MSIP_Label_242c581c-cd59-41e0-bc87-8ec6be11c54e_ContentBits">
    <vt:lpwstr>2</vt:lpwstr>
  </property>
</Properties>
</file>