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mc:AlternateContent xmlns:mc="http://schemas.openxmlformats.org/markup-compatibility/2006">
    <mc:Choice Requires="x15">
      <x15ac:absPath xmlns:x15ac="http://schemas.microsoft.com/office/spreadsheetml/2010/11/ac" url="C:\Users\atamanas\Downloads\"/>
    </mc:Choice>
  </mc:AlternateContent>
  <xr:revisionPtr revIDLastSave="0" documentId="8_{B93DADB6-8E86-4C6E-85C4-84C183E4B9F1}" xr6:coauthVersionLast="47" xr6:coauthVersionMax="47" xr10:uidLastSave="{00000000-0000-0000-0000-000000000000}"/>
  <bookViews>
    <workbookView xWindow="-110" yWindow="-110" windowWidth="19420" windowHeight="10420" tabRatio="900"/>
  </bookViews>
  <sheets>
    <sheet name="NSCC Formats" sheetId="1" r:id="rId1"/>
    <sheet name="PVF &amp; PNF Looping Diagram" sheetId="2" r:id="rId2"/>
    <sheet name="PFF Looping Diagram" sheetId="20" r:id="rId3"/>
    <sheet name="Data Dictionary " sheetId="18" r:id="rId4"/>
    <sheet name="Submitting Header " sheetId="4" r:id="rId5"/>
    <sheet name="Contra Record" sheetId="5" r:id="rId6"/>
    <sheet name="Contract Record" sheetId="6" r:id="rId7"/>
    <sheet name="Contract Valuation Record" sheetId="7" r:id="rId8"/>
    <sheet name="Contract Underlying Assets" sheetId="8" r:id="rId9"/>
    <sheet name="Contract Band Guaranteed Loop" sheetId="9" r:id="rId10"/>
    <sheet name="Contract Index Loop" sheetId="29" r:id="rId11"/>
    <sheet name="Contract Agent Record " sheetId="10" r:id="rId12"/>
    <sheet name="Contract Dates Record " sheetId="11" r:id="rId13"/>
    <sheet name="Contract Events Record" sheetId="27" r:id="rId14"/>
    <sheet name="Contract Party Record" sheetId="14" r:id="rId15"/>
    <sheet name="Contract Address Record" sheetId="26" r:id="rId16"/>
    <sheet name="Contract Annuitization Record" sheetId="13" r:id="rId17"/>
    <sheet name="Contract Communication Record" sheetId="28" r:id="rId18"/>
    <sheet name="Contract Service Feature Record" sheetId="19" r:id="rId19"/>
    <sheet name="Code List" sheetId="17" r:id="rId20"/>
    <sheet name="Reject Code List" sheetId="16" r:id="rId21"/>
    <sheet name="State Codes" sheetId="22" r:id="rId22"/>
    <sheet name="Country Codes" sheetId="23" r:id="rId23"/>
    <sheet name="POV Cycles" sheetId="25" r:id="rId24"/>
    <sheet name="Change Log" sheetId="21" r:id="rId25"/>
  </sheets>
  <externalReferences>
    <externalReference r:id="rId26"/>
    <externalReference r:id="rId27"/>
    <externalReference r:id="rId28"/>
    <externalReference r:id="rId29"/>
    <externalReference r:id="rId30"/>
    <externalReference r:id="rId31"/>
    <externalReference r:id="rId32"/>
  </externalReferences>
  <definedNames>
    <definedName name="EV__LASTREFTIME__" hidden="1">40339.4757291667</definedName>
    <definedName name="Z_E42ED171_6170_11D4_8F08_009027A9F99D_.wvu.PrintArea" localSheetId="19" hidden="1">#N/A</definedName>
    <definedName name="Z_E42ED171_6170_11D4_8F08_009027A9F99D_.wvu.PrintArea" localSheetId="0" hidden="1">#N/A</definedName>
    <definedName name="Z_E42ED171_6170_11D4_8F08_009027A9F99D_.wvu.PrintArea" localSheetId="20" hidden="1">#N/A</definedName>
    <definedName name="Z_E42ED171_6170_11D4_8F08_009027A9F99D_.wvu.Rows" localSheetId="19" hidden="1">#N/A</definedName>
  </definedNames>
  <calcPr calcId="191029"/>
  <customWorkbookViews>
    <customWorkbookView name="GEslinger - Personal View" guid="{E42ED171-6170-11D4-8F08-009027A9F99D}" mergeInterval="0" personalView="1" maximized="1" windowWidth="1020" windowHeight="60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19" l="1"/>
  <c r="B48" i="19"/>
  <c r="A50" i="19"/>
  <c r="B50" i="19"/>
  <c r="B56" i="19"/>
  <c r="A9" i="28"/>
  <c r="A10" i="28"/>
  <c r="A11" i="28"/>
  <c r="A12" i="28"/>
  <c r="A13" i="28"/>
  <c r="A14" i="28"/>
  <c r="A15" i="28"/>
  <c r="A16" i="28"/>
  <c r="A17" i="28"/>
  <c r="A18" i="28"/>
  <c r="A19" i="28"/>
  <c r="A20" i="28"/>
  <c r="A21" i="28"/>
  <c r="A22" i="28"/>
  <c r="A23" i="28"/>
  <c r="A24" i="28"/>
  <c r="A25" i="28"/>
  <c r="A68" i="13"/>
  <c r="B68" i="13"/>
  <c r="A70" i="13"/>
  <c r="B70" i="13"/>
  <c r="A72" i="13"/>
  <c r="B72" i="13"/>
  <c r="A74" i="13"/>
  <c r="B74" i="13"/>
  <c r="A76" i="13"/>
  <c r="B76" i="13"/>
  <c r="B11" i="29"/>
  <c r="A13" i="29"/>
  <c r="B13" i="29"/>
  <c r="A15" i="29"/>
  <c r="B15" i="29"/>
  <c r="A17" i="29"/>
  <c r="B17" i="29"/>
  <c r="A19" i="29"/>
  <c r="B19" i="29"/>
  <c r="A21" i="29"/>
  <c r="B21" i="29"/>
  <c r="A23" i="29"/>
  <c r="B23" i="29"/>
  <c r="A25" i="29"/>
  <c r="B25" i="29"/>
  <c r="A27" i="29"/>
  <c r="B27" i="29"/>
  <c r="A29" i="29"/>
  <c r="B29" i="29"/>
  <c r="A31" i="29"/>
  <c r="B31" i="29"/>
  <c r="A33" i="29"/>
  <c r="B33" i="29"/>
  <c r="A35" i="29"/>
  <c r="B35" i="29"/>
  <c r="A37" i="29"/>
  <c r="B37" i="29"/>
  <c r="A39" i="29"/>
  <c r="B39" i="29"/>
  <c r="A41" i="29"/>
  <c r="B41" i="29"/>
  <c r="A43" i="29"/>
  <c r="B43" i="29"/>
  <c r="A45" i="29"/>
  <c r="B45" i="29"/>
  <c r="A47" i="29"/>
  <c r="B47" i="29"/>
  <c r="A49" i="29"/>
  <c r="B49" i="29"/>
  <c r="A51" i="29"/>
  <c r="B51" i="29"/>
  <c r="A53" i="29"/>
  <c r="B53" i="29"/>
  <c r="A55" i="29"/>
  <c r="B55" i="29"/>
  <c r="A57" i="29"/>
  <c r="B57" i="29"/>
  <c r="A59" i="29"/>
  <c r="B59" i="29"/>
  <c r="A61" i="29"/>
  <c r="B61" i="29"/>
  <c r="A63" i="29"/>
  <c r="B63" i="29"/>
  <c r="A65" i="29"/>
  <c r="B65" i="29"/>
  <c r="A67" i="29"/>
  <c r="B67" i="29"/>
  <c r="A69" i="29"/>
  <c r="B69" i="29"/>
  <c r="A71" i="29"/>
  <c r="B71" i="29"/>
  <c r="A73" i="29"/>
  <c r="B73" i="29"/>
  <c r="A75" i="29"/>
  <c r="B75" i="29"/>
  <c r="A77" i="29"/>
  <c r="B77" i="29"/>
  <c r="A79" i="29"/>
  <c r="B79" i="29"/>
  <c r="A81" i="29"/>
  <c r="B81" i="29"/>
  <c r="A83" i="29"/>
  <c r="B83" i="29"/>
  <c r="B49" i="8"/>
  <c r="B51" i="8"/>
</calcChain>
</file>

<file path=xl/comments1.xml><?xml version="1.0" encoding="utf-8"?>
<comments xmlns="http://schemas.openxmlformats.org/spreadsheetml/2006/main">
  <authors>
    <author>Blue2man</author>
  </authors>
  <commentList>
    <comment ref="J16" authorId="0" shapeId="0">
      <text>
        <r>
          <rPr>
            <sz val="10"/>
            <color indexed="81"/>
            <rFont val="Tahoma"/>
            <family val="2"/>
          </rPr>
          <t>See Comment 8</t>
        </r>
        <r>
          <rPr>
            <sz val="8"/>
            <color indexed="81"/>
            <rFont val="Tahoma"/>
            <family val="2"/>
          </rPr>
          <t xml:space="preserve">
</t>
        </r>
      </text>
    </comment>
    <comment ref="J19" authorId="0" shapeId="0">
      <text>
        <r>
          <rPr>
            <sz val="10"/>
            <color indexed="81"/>
            <rFont val="Tahoma"/>
            <family val="2"/>
          </rPr>
          <t>See Comment 8</t>
        </r>
        <r>
          <rPr>
            <sz val="8"/>
            <color indexed="81"/>
            <rFont val="Tahoma"/>
            <family val="2"/>
          </rPr>
          <t xml:space="preserve">
</t>
        </r>
      </text>
    </comment>
    <comment ref="J47" authorId="0" shapeId="0">
      <text>
        <r>
          <rPr>
            <sz val="10"/>
            <color indexed="81"/>
            <rFont val="Tahoma"/>
            <family val="2"/>
          </rPr>
          <t>See Comment 8</t>
        </r>
        <r>
          <rPr>
            <sz val="8"/>
            <color indexed="81"/>
            <rFont val="Tahoma"/>
            <family val="2"/>
          </rPr>
          <t xml:space="preserve">
</t>
        </r>
      </text>
    </comment>
    <comment ref="J49" authorId="0" shapeId="0">
      <text>
        <r>
          <rPr>
            <sz val="10"/>
            <color indexed="81"/>
            <rFont val="Tahoma"/>
            <family val="2"/>
          </rPr>
          <t>See Comment 8</t>
        </r>
        <r>
          <rPr>
            <sz val="8"/>
            <color indexed="81"/>
            <rFont val="Tahoma"/>
            <family val="2"/>
          </rPr>
          <t xml:space="preserve">
</t>
        </r>
      </text>
    </comment>
  </commentList>
</comments>
</file>

<file path=xl/sharedStrings.xml><?xml version="1.0" encoding="utf-8"?>
<sst xmlns="http://schemas.openxmlformats.org/spreadsheetml/2006/main" count="7092" uniqueCount="3049">
  <si>
    <t>13/Seq11 - Contract Annuitization Payout Record - Optional - (10 occurrence per Contract Party Record)</t>
  </si>
  <si>
    <t>Contract Value Amounts #2, #3, #4, &amp; #5, when used must be in sequential order (cannot skip over one to use another).</t>
  </si>
  <si>
    <t>05</t>
  </si>
  <si>
    <t>06</t>
  </si>
  <si>
    <t>08</t>
  </si>
  <si>
    <t>09</t>
  </si>
  <si>
    <t>10</t>
  </si>
  <si>
    <t>3301</t>
  </si>
  <si>
    <t>3302</t>
  </si>
  <si>
    <t>3303</t>
  </si>
  <si>
    <t>Agent Last Name</t>
  </si>
  <si>
    <t>3305</t>
  </si>
  <si>
    <t>Assigned by Clearinghouse</t>
  </si>
  <si>
    <t>Federal Taxpayers Identification Number</t>
  </si>
  <si>
    <t>Agent Role</t>
  </si>
  <si>
    <t>Contract Date Qualifiers</t>
  </si>
  <si>
    <t>Received</t>
  </si>
  <si>
    <t xml:space="preserve"> O/C</t>
  </si>
  <si>
    <t>Duplicate Contra Header</t>
  </si>
  <si>
    <t xml:space="preserve">IRA Rollover </t>
  </si>
  <si>
    <t>Non-qualified</t>
  </si>
  <si>
    <t>2040</t>
  </si>
  <si>
    <t>Sequence Number Missing/Invalid</t>
  </si>
  <si>
    <t>CUSIP Number Missing/Invalid</t>
  </si>
  <si>
    <t>Party Role Missing/Invalid</t>
  </si>
  <si>
    <t>Party Identifier Qualifier Missing/Invalid</t>
  </si>
  <si>
    <t>(applicable for Certain Payout Options) specifies the number of Certain Payments (e.g. if 3703=SP/Quarterly, fill with 00020 to specify 5 years certain or 20 quarters).</t>
  </si>
  <si>
    <t>(applicable for Fixed Payout Type only) specifies the increase in payout percentage each year.</t>
  </si>
  <si>
    <t>If Owner/beneficiary of the contract is a trust, this field indicates whether the trust is revocable or irrevocable.  Although not DTCC required, Carriers that receive this information on the DTCC APP are expected to return this information on the POV file.  If it is for an existing contract that currently does not have this information stored, it is acceptable to send a space in this field.</t>
  </si>
  <si>
    <t>I</t>
  </si>
  <si>
    <t>Revocable</t>
  </si>
  <si>
    <t>Irrevocable</t>
  </si>
  <si>
    <t>(3818)</t>
  </si>
  <si>
    <t>Inherited IRA Plan</t>
  </si>
  <si>
    <t>C*</t>
  </si>
  <si>
    <t>Cash Balance Plan-Defined Contributions</t>
  </si>
  <si>
    <t>Profit Sharing Plan</t>
  </si>
  <si>
    <t>Participant Not Yet In Effect</t>
  </si>
  <si>
    <t>078</t>
  </si>
  <si>
    <t>Participant Expired On Participant Profile</t>
  </si>
  <si>
    <t>079</t>
  </si>
  <si>
    <t>Duplicate NSCC Control Number</t>
  </si>
  <si>
    <t>End Receiving Company ID Qualifier Missing/Invalid</t>
  </si>
  <si>
    <t>Funds have been disbursed – cash paid out.</t>
  </si>
  <si>
    <t>LOA Sent (Letter of Authorization)</t>
  </si>
  <si>
    <t xml:space="preserve">Active but restrictions may apply to certain transaction activities. </t>
  </si>
  <si>
    <t>Policy lapsed to zero value (no value).</t>
  </si>
  <si>
    <t>Funds have been disbursed to client.</t>
  </si>
  <si>
    <t xml:space="preserve">Funds have been disbursed tax free (1035/ qualified transfer)  </t>
  </si>
  <si>
    <t xml:space="preserve">A payout contract with survivorship or certain period benefits when the annuitant/insured has died. </t>
  </si>
  <si>
    <t>Active Contract</t>
  </si>
  <si>
    <t>Code:</t>
  </si>
  <si>
    <t>Item #3708, this field only applies to Fixed portion of payout.  Must have zero fill if not used.  DTCC will not edit for fixed or variable.</t>
  </si>
  <si>
    <t xml:space="preserve">Item #3709, this field only applies to variable portion of payout.  Must have zero fill if not used. </t>
  </si>
  <si>
    <t xml:space="preserve">Issue Process </t>
  </si>
  <si>
    <t>DTCC will also edit for this field that bytes are filled with characters A to Z, 0 to 9 and/or the following special characters: *, @ #.  Any other characters will cause the field to be rejected.</t>
  </si>
  <si>
    <t>See change to comment 07</t>
  </si>
  <si>
    <t>3028</t>
  </si>
  <si>
    <t>Fund Transfers Restriction Indicator</t>
  </si>
  <si>
    <t xml:space="preserve"> (applicable for Joint Lives Type only) specifies the factor applied to the payout if the Primary Annuitant survives / Joint Annuitant dies.  Effective when a contract status of OD, the Joint Death is present, and any Certain Period has expired.  The factor will be either ‘one third’, ‘two thirds’ (not expressible by a decimal), or ‘specified’ in which case 3712 will be valued.</t>
  </si>
  <si>
    <t>12 Contra Record</t>
  </si>
  <si>
    <t>13-01 Contract Record</t>
  </si>
  <si>
    <t>13-02 Contract Valuation Record</t>
  </si>
  <si>
    <t>13-03 Contract Underlying Assets</t>
  </si>
  <si>
    <t>13-04 Contract Band Guaranteed Loop</t>
  </si>
  <si>
    <t>13-05 Contract Agent Record</t>
  </si>
  <si>
    <t>13-06 Contract Dates Record</t>
  </si>
  <si>
    <t>For Life only. Endowment policy where face amount has been paid to the policyholder when the insured is still living.</t>
  </si>
  <si>
    <t>Impaired Risk</t>
  </si>
  <si>
    <t>South Carolina</t>
  </si>
  <si>
    <t>Fund Type Missing</t>
  </si>
  <si>
    <t>050</t>
  </si>
  <si>
    <t>NSCC Control Number Missing/Invalid</t>
  </si>
  <si>
    <t>Contract Owner Residence Jurisdiction Missing</t>
  </si>
  <si>
    <t>Application Signed Jurisdiction Missing/Invalid</t>
  </si>
  <si>
    <t>063</t>
  </si>
  <si>
    <t>Reject Source Code Missing/Invalid</t>
  </si>
  <si>
    <t>Party Date of Birth Invalid</t>
  </si>
  <si>
    <t>Item# 3302 is conditional upon Item# 3301, when Item# 3301 is supplied then Item #3302 is mandatory.</t>
  </si>
  <si>
    <t>Redefines Below</t>
  </si>
  <si>
    <t>End Redefines</t>
  </si>
  <si>
    <t>Party Non-Natural Entity Name</t>
  </si>
  <si>
    <t>Redefines the 8 bytes above</t>
  </si>
  <si>
    <t>Party Non-Natural Entity Date</t>
  </si>
  <si>
    <t>Party Non-Natural Entity Date Qualifier</t>
  </si>
  <si>
    <t>Party Natural/Non-Natural Entity</t>
  </si>
  <si>
    <t>PE</t>
  </si>
  <si>
    <t>Payee</t>
  </si>
  <si>
    <t>Rider</t>
  </si>
  <si>
    <t>A</t>
  </si>
  <si>
    <t>Arrangement</t>
  </si>
  <si>
    <t>G</t>
  </si>
  <si>
    <t>Guaranteed Minimum</t>
  </si>
  <si>
    <t>TR</t>
  </si>
  <si>
    <t>Tiered</t>
  </si>
  <si>
    <t>Deposit/Guaranteed Period Frequency Codes</t>
  </si>
  <si>
    <t>MO</t>
  </si>
  <si>
    <t>Month</t>
  </si>
  <si>
    <t>YR</t>
  </si>
  <si>
    <t>Year</t>
  </si>
  <si>
    <t>3306</t>
  </si>
  <si>
    <t>Agent First Name</t>
  </si>
  <si>
    <t>Agent Middle Name</t>
  </si>
  <si>
    <t>Agent Prefix</t>
  </si>
  <si>
    <t>Agent Suffix</t>
  </si>
  <si>
    <t>Contract Date #1</t>
  </si>
  <si>
    <t>3401</t>
  </si>
  <si>
    <t>Contract Date Qualifier #1</t>
  </si>
  <si>
    <t>3402</t>
  </si>
  <si>
    <t>Contract Date Qualifier #2</t>
  </si>
  <si>
    <t>Contract Date #2</t>
  </si>
  <si>
    <t>Contract Date #3</t>
  </si>
  <si>
    <t>Contract Date Qualifier #3</t>
  </si>
  <si>
    <t>Contract Date #4</t>
  </si>
  <si>
    <t>287</t>
  </si>
  <si>
    <t>Service Feature Value Qualifier Missing/Invalid</t>
  </si>
  <si>
    <t>288</t>
  </si>
  <si>
    <t>289</t>
  </si>
  <si>
    <t>290</t>
  </si>
  <si>
    <t>291</t>
  </si>
  <si>
    <t>292</t>
  </si>
  <si>
    <t>293</t>
  </si>
  <si>
    <t>294</t>
  </si>
  <si>
    <t xml:space="preserve">Service Feature Frequency Invalid </t>
  </si>
  <si>
    <t>Service Feature Program Type Missing/Invalid</t>
  </si>
  <si>
    <t xml:space="preserve">Service Feature Type Code Invalid </t>
  </si>
  <si>
    <t>Service Feature Sub-Type Code Missing/Invalid</t>
  </si>
  <si>
    <t>Cond Chk Failed Between Items #3601 And #3611</t>
  </si>
  <si>
    <t>Fund Level Restriction Reason Missing/Invalid</t>
  </si>
  <si>
    <t>Fund Transfer Agent Authorization Indicator Invalid</t>
  </si>
  <si>
    <t>Fund Level Restriction Indicator</t>
  </si>
  <si>
    <t>3120</t>
  </si>
  <si>
    <t>Used to indicate if a specific fund has a restriction when for fund transfer transactions.</t>
  </si>
  <si>
    <t>Money Not Allowed Into Fund</t>
  </si>
  <si>
    <t>Money Not Allowed Out of Fund</t>
  </si>
  <si>
    <t>Money Not Allowed In or Out of Fund</t>
  </si>
  <si>
    <t>3717</t>
  </si>
  <si>
    <t>3718</t>
  </si>
  <si>
    <t>3719</t>
  </si>
  <si>
    <t>3720</t>
  </si>
  <si>
    <t>3721</t>
  </si>
  <si>
    <t>Item #3717, this field is mandatory when Item 3707 is greater than zero, otherwise optional.</t>
  </si>
  <si>
    <t>Single Lum Sum</t>
  </si>
  <si>
    <t>OB</t>
  </si>
  <si>
    <t>Owner or Beneficiary</t>
  </si>
  <si>
    <t>Not Chosen</t>
  </si>
  <si>
    <t>OR</t>
  </si>
  <si>
    <t>On Request</t>
  </si>
  <si>
    <t>Joint Survivor Reduction Percentage</t>
  </si>
  <si>
    <t>3715</t>
  </si>
  <si>
    <t xml:space="preserve">OK                                                                  </t>
  </si>
  <si>
    <t>Oklahoma</t>
  </si>
  <si>
    <t>(See Reject Code list)</t>
  </si>
  <si>
    <t>CUSIP/Fund ID/Sub Fund ID</t>
  </si>
  <si>
    <t>End Receiving Company ID</t>
  </si>
  <si>
    <t>End Receiving Company ID Qualifier</t>
  </si>
  <si>
    <t>Distributor’s Account ID</t>
  </si>
  <si>
    <t>3860</t>
  </si>
  <si>
    <t>3861</t>
  </si>
  <si>
    <t>3862</t>
  </si>
  <si>
    <t>3863</t>
  </si>
  <si>
    <t>The amount the benefit/payout will change by.</t>
  </si>
  <si>
    <t>The qualifier defines the amount.  Dollars/Percentage</t>
  </si>
  <si>
    <t>The indicator defines the direction in which the benefit/payout will change.   Decrease or Increase</t>
  </si>
  <si>
    <t>D8</t>
  </si>
  <si>
    <t>9(14) V 9(02); 9(1) V 9(15)</t>
  </si>
  <si>
    <t>Decrease</t>
  </si>
  <si>
    <t>Increase</t>
  </si>
  <si>
    <t>(3863)</t>
  </si>
  <si>
    <t>(3862)</t>
  </si>
  <si>
    <t>Contract Date Qualifier #4</t>
  </si>
  <si>
    <t>Contract Date #5</t>
  </si>
  <si>
    <t>Contract Date Qualifier #5</t>
  </si>
  <si>
    <t>Annuity Payout Amount</t>
  </si>
  <si>
    <t>3701</t>
  </si>
  <si>
    <t>Annuity Payment Amount Qualifier</t>
  </si>
  <si>
    <t>3702</t>
  </si>
  <si>
    <t>3703</t>
  </si>
  <si>
    <t>Annuity Frequency Code</t>
  </si>
  <si>
    <t>Party Last Name</t>
  </si>
  <si>
    <t>Party First Name</t>
  </si>
  <si>
    <t>Party Middle Name</t>
  </si>
  <si>
    <t>Party Suffix</t>
  </si>
  <si>
    <t>Party Role</t>
  </si>
  <si>
    <t>Party Prefix</t>
  </si>
  <si>
    <t>3803</t>
  </si>
  <si>
    <t>3804</t>
  </si>
  <si>
    <t>3805</t>
  </si>
  <si>
    <t>3806</t>
  </si>
  <si>
    <t>3807</t>
  </si>
  <si>
    <t>BE</t>
  </si>
  <si>
    <t>Beneficiary</t>
  </si>
  <si>
    <t>G5</t>
  </si>
  <si>
    <t>Contingent Beneficiary</t>
  </si>
  <si>
    <t>HC</t>
  </si>
  <si>
    <t>HD</t>
  </si>
  <si>
    <t>HE</t>
  </si>
  <si>
    <t>Contingent Owner</t>
  </si>
  <si>
    <t>JV</t>
  </si>
  <si>
    <t>Joint Owner</t>
  </si>
  <si>
    <t>Party Identification Qualifier</t>
  </si>
  <si>
    <t>C</t>
  </si>
  <si>
    <t>Comment:</t>
  </si>
  <si>
    <t>3502</t>
  </si>
  <si>
    <t>Event Total Amount</t>
  </si>
  <si>
    <t>This document describes the record formats to be used for data submitted in NSCC's fixed-length format.  The same formats are also used to transmit the NSCC output.</t>
  </si>
  <si>
    <t>Joint Annuitant Charge</t>
  </si>
  <si>
    <t>Credit Interest To Amount</t>
  </si>
  <si>
    <t>Beneficiary Protection Rider</t>
  </si>
  <si>
    <t>Spousal Continuation Benefit</t>
  </si>
  <si>
    <t>Hardship Rider</t>
  </si>
  <si>
    <t xml:space="preserve">Growth </t>
  </si>
  <si>
    <t>Event Total Amount #2</t>
  </si>
  <si>
    <t>Event Type Code #2</t>
  </si>
  <si>
    <t>Gross Net Indicator #2</t>
  </si>
  <si>
    <t>Event Period Type #3</t>
  </si>
  <si>
    <t>Event Total Amount #3</t>
  </si>
  <si>
    <t>Event Type Code #3</t>
  </si>
  <si>
    <t>Gross Net Indicator #3</t>
  </si>
  <si>
    <t xml:space="preserve">Exclusion Indicator Missing/Invalid                  </t>
  </si>
  <si>
    <t>CUSIP/Fund Identifier Missing/Invalid</t>
  </si>
  <si>
    <t>IPS Business Code missing invalid</t>
  </si>
  <si>
    <t>IPS Event Code Missing/Invalid</t>
  </si>
  <si>
    <t>IPS Stage Code Missing/Invalid</t>
  </si>
  <si>
    <t>Must match contract number on 01 record</t>
  </si>
  <si>
    <t>Sent by the insurance company, uniquely identifies the policy or contract.  The Contract Number is unique within a Contra Header.  The same Contract Number can be sent to different participants within one submitting header.</t>
  </si>
  <si>
    <t>3025</t>
  </si>
  <si>
    <t>Product Type Code</t>
  </si>
  <si>
    <t>The product being reported on at the contract level.</t>
  </si>
  <si>
    <t>3023</t>
  </si>
  <si>
    <t>Commission Option</t>
  </si>
  <si>
    <t>Commission option at issue on each contract.</t>
  </si>
  <si>
    <t>3160</t>
  </si>
  <si>
    <t>Deposit Guarantee Value</t>
  </si>
  <si>
    <t>3117</t>
  </si>
  <si>
    <t>The name of the underlying fund.</t>
  </si>
  <si>
    <t>X(40)</t>
  </si>
  <si>
    <t>3118</t>
  </si>
  <si>
    <t>The amount being reported.</t>
  </si>
  <si>
    <t>9(14)v9(2)</t>
  </si>
  <si>
    <t>3503</t>
  </si>
  <si>
    <t>Event Type Code</t>
  </si>
  <si>
    <t>Service Feature ID Type Code Missing/Invalid</t>
  </si>
  <si>
    <t>Service Feature Value Invalid</t>
  </si>
  <si>
    <t>The date the application was received by the Insurance Carrier</t>
  </si>
  <si>
    <t>The date the contract or policy became effectively activated on the carrier's system.  This should also be the Policy/Contract that is displayed on policy pages.</t>
  </si>
  <si>
    <t>Contract Value Qualifier #3</t>
  </si>
  <si>
    <t>Contract Value Amount #4</t>
  </si>
  <si>
    <t>Contract Value Qualifier #4</t>
  </si>
  <si>
    <t>Contract Value Amount #5</t>
  </si>
  <si>
    <t>Event Period Type #4</t>
  </si>
  <si>
    <t>Service Feature Value</t>
  </si>
  <si>
    <t>3613</t>
  </si>
  <si>
    <t>Service Feature Value Qualifier</t>
  </si>
  <si>
    <t>See Code List</t>
  </si>
  <si>
    <t>Surrender Charge Waivers</t>
  </si>
  <si>
    <t>Surrender Charges</t>
  </si>
  <si>
    <t>Bonus Riders</t>
  </si>
  <si>
    <t>Health Insurance Riders</t>
  </si>
  <si>
    <t>Administrative Riders</t>
  </si>
  <si>
    <t>Systematic Withdrawal Plan</t>
  </si>
  <si>
    <t>Systematic Investment</t>
  </si>
  <si>
    <t>Charitable Remainder Trust</t>
  </si>
  <si>
    <t>U</t>
  </si>
  <si>
    <t>Item# 3812, if 3815 (Non-Natural) is used, then 3812 is mandatory.</t>
  </si>
  <si>
    <t>Item# 3803, if 3815 (Natural) is used, then 3803 is mandatory.</t>
  </si>
  <si>
    <t>3024</t>
  </si>
  <si>
    <t>NC</t>
  </si>
  <si>
    <t>347</t>
  </si>
  <si>
    <t>348</t>
  </si>
  <si>
    <t>266</t>
  </si>
  <si>
    <t>349</t>
  </si>
  <si>
    <t>344</t>
  </si>
  <si>
    <t>345</t>
  </si>
  <si>
    <t>350</t>
  </si>
  <si>
    <t>351</t>
  </si>
  <si>
    <t>352</t>
  </si>
  <si>
    <t>353</t>
  </si>
  <si>
    <t>Certain Period Qualifier Missing/Invalid</t>
  </si>
  <si>
    <t>Liquidity Option Invalid</t>
  </si>
  <si>
    <t>Agent Authorization Missing/Invalid</t>
  </si>
  <si>
    <t>Fund Transfer Restriction Indicator Invalid</t>
  </si>
  <si>
    <t>Fund Transfer Restriction Reason Invalid</t>
  </si>
  <si>
    <t>Fund Level Restriction Indicator Invalid</t>
  </si>
  <si>
    <t>Other Non-person Entity</t>
  </si>
  <si>
    <t>Unknown</t>
  </si>
  <si>
    <t xml:space="preserve">Used to report instructions that were captured and that will occur at the maturity of the specific holding. These instructions will be captured at point of sale.  </t>
  </si>
  <si>
    <t>Liquidity Waiting Period Invalid</t>
  </si>
  <si>
    <t>Liquidity Trigger Event Invalid</t>
  </si>
  <si>
    <t xml:space="preserve">Service Feature Type Code-1 </t>
  </si>
  <si>
    <t xml:space="preserve">NV                                                                 </t>
  </si>
  <si>
    <t>Nevada</t>
  </si>
  <si>
    <t xml:space="preserve">NY                                                                  </t>
  </si>
  <si>
    <t>New York</t>
  </si>
  <si>
    <t xml:space="preserve">OH                                                                  </t>
  </si>
  <si>
    <t>Ohio</t>
  </si>
  <si>
    <t>On input to NSCC this is the contra party target participant for the following block of detail transactions. On output from NSCC, this is the source or submitting participant for the following block of detail participants.</t>
  </si>
  <si>
    <t>Optional/Conditional</t>
  </si>
  <si>
    <t>020</t>
  </si>
  <si>
    <t>030</t>
  </si>
  <si>
    <t>9(10)</t>
  </si>
  <si>
    <t xml:space="preserve">Used by the receiving company to determine the internal organizational  'ownership' of the contract. </t>
  </si>
  <si>
    <t>X(20)</t>
  </si>
  <si>
    <t>X(2)</t>
  </si>
  <si>
    <t>CUSIP Number</t>
  </si>
  <si>
    <t>A3</t>
  </si>
  <si>
    <t>Non-resident Alien Number</t>
  </si>
  <si>
    <t>TM</t>
  </si>
  <si>
    <t>Team</t>
  </si>
  <si>
    <t>13-11 Contract Annuitization Record</t>
  </si>
  <si>
    <t xml:space="preserve">MI                                                                 </t>
  </si>
  <si>
    <t>Michigan</t>
  </si>
  <si>
    <t xml:space="preserve">MN                                                                  </t>
  </si>
  <si>
    <t>Minnesota</t>
  </si>
  <si>
    <t xml:space="preserve">MO                                                                  </t>
  </si>
  <si>
    <t>Missouri</t>
  </si>
  <si>
    <t xml:space="preserve">MS                                                                  </t>
  </si>
  <si>
    <t>Mississippi</t>
  </si>
  <si>
    <t xml:space="preserve">WI                                                               </t>
  </si>
  <si>
    <t>Wisconsin</t>
  </si>
  <si>
    <t>Guaranteed Death Benefit</t>
  </si>
  <si>
    <t>Guaranteed Minimum Accumulation Benefit (GMAB)</t>
  </si>
  <si>
    <t>Guaranteed Minimum Withdrawal Benefit (GMWB)</t>
  </si>
  <si>
    <t>Guaranteed Minimum Withdrawal for Life Benefit (GWLB)</t>
  </si>
  <si>
    <t>Contract Date #2, #3, #4, &amp; #5, et al - when used must be in sequential order (cannot skip over one to use another).</t>
  </si>
  <si>
    <t>Contract Date #6</t>
  </si>
  <si>
    <t>Contract Date Qualifier #6</t>
  </si>
  <si>
    <t>Contract Date #7</t>
  </si>
  <si>
    <t>Contract Date Qualifier #7</t>
  </si>
  <si>
    <t>Contract Date #8</t>
  </si>
  <si>
    <t>Contract Date Qualifier #8</t>
  </si>
  <si>
    <t>Contract Date #9</t>
  </si>
  <si>
    <t>Contract Date Qualifier #9</t>
  </si>
  <si>
    <t>Contract Date #10</t>
  </si>
  <si>
    <t>Contract Date Qualifier #10</t>
  </si>
  <si>
    <t>Contract Date #11</t>
  </si>
  <si>
    <t>Contract Date Qualifier #11</t>
  </si>
  <si>
    <t>Contract Date #12</t>
  </si>
  <si>
    <t>Contract Date Qualifier #12</t>
  </si>
  <si>
    <t>Contract Date #13</t>
  </si>
  <si>
    <t>Contract Date Qualifier #13</t>
  </si>
  <si>
    <t>Contract Date #14</t>
  </si>
  <si>
    <t>Contract Date Qualifier #14</t>
  </si>
  <si>
    <t>Contract Date #15</t>
  </si>
  <si>
    <t>Contract Date Qualifier #15</t>
  </si>
  <si>
    <t>Contract Date #16</t>
  </si>
  <si>
    <t>Contract Date Qualifier #16</t>
  </si>
  <si>
    <t>Contract Date #17</t>
  </si>
  <si>
    <t>Contract Date Qualifier #17</t>
  </si>
  <si>
    <t>Contract Date #18</t>
  </si>
  <si>
    <t>Contract Date Qualifier #18</t>
  </si>
  <si>
    <t>Contract Date #19</t>
  </si>
  <si>
    <t>Contract Date Qualifier #19</t>
  </si>
  <si>
    <t>Contract Date #20</t>
  </si>
  <si>
    <t>Contract Date Qualifier #20</t>
  </si>
  <si>
    <t>Carriers can send the value of their fixed rates .</t>
  </si>
  <si>
    <t>3000</t>
  </si>
  <si>
    <t>Contract Loop</t>
  </si>
  <si>
    <t>Item# 1013, zeros on Input / delivered count on output file</t>
  </si>
  <si>
    <t>367</t>
  </si>
  <si>
    <t>Return of Premium Percentage Non-Numeric</t>
  </si>
  <si>
    <t>Associated Firm Delivered  Contract Count</t>
  </si>
  <si>
    <t>Not used</t>
  </si>
  <si>
    <t xml:space="preserve">On input to NSCC, at the file level, this is the </t>
  </si>
  <si>
    <t xml:space="preserve">NSCC Participant </t>
  </si>
  <si>
    <t xml:space="preserve">carrier's NSCC Participant Number. </t>
  </si>
  <si>
    <t>Number</t>
  </si>
  <si>
    <t xml:space="preserve">Identifies the NSCC Business for the file. </t>
  </si>
  <si>
    <t>0</t>
  </si>
  <si>
    <t>Valuation date for compensation contracts.</t>
  </si>
  <si>
    <t>X(8)</t>
  </si>
  <si>
    <t>Not permitted on input.</t>
  </si>
  <si>
    <t>9(12)v99-$ or 9v9(13)-%</t>
  </si>
  <si>
    <t>Modal Premium Due</t>
  </si>
  <si>
    <t>Expected premium to be paid into the contract.</t>
  </si>
  <si>
    <t>Contract Status Missing/Invalid</t>
  </si>
  <si>
    <t>017</t>
  </si>
  <si>
    <t>IRS Qualification Code Missing/Invalid</t>
  </si>
  <si>
    <t>019</t>
  </si>
  <si>
    <t>Contract Value Amount Missing/Invalid</t>
  </si>
  <si>
    <t>Contract Value AMT Qualifier</t>
  </si>
  <si>
    <t>022</t>
  </si>
  <si>
    <t>Fund Amount Non-Numeric</t>
  </si>
  <si>
    <t>023</t>
  </si>
  <si>
    <t>Fund Percentage Non-Numeric</t>
  </si>
  <si>
    <t>024</t>
  </si>
  <si>
    <t>Fund Units Non-Numeric</t>
  </si>
  <si>
    <t>025</t>
  </si>
  <si>
    <t>Fund Guaranteed Interest Rate Non-Numeric</t>
  </si>
  <si>
    <t>026</t>
  </si>
  <si>
    <t>Deposit/Guaranteed Start Date Invalid</t>
  </si>
  <si>
    <t>027</t>
  </si>
  <si>
    <t>Deposit/Guaranteed End Date Invalid</t>
  </si>
  <si>
    <t>Item 3123, if 3122 is Y, 3123 must be greater than zero.  If 3122 is Space, 3123 must be spaces.</t>
  </si>
  <si>
    <t>Year-End Value</t>
  </si>
  <si>
    <t>Field description (format, valid value, conditional requirements, etc.)</t>
  </si>
  <si>
    <t>Contract Date Qualifier Missing/Invalid</t>
  </si>
  <si>
    <t>Annuity Payment Frequency Code Invalid</t>
  </si>
  <si>
    <t>Opt/Cond</t>
  </si>
  <si>
    <t>3605</t>
  </si>
  <si>
    <t>Service Feature Start Date</t>
  </si>
  <si>
    <t>D(8)</t>
  </si>
  <si>
    <t>Deposit/Guaranteed Maturity Date</t>
  </si>
  <si>
    <t>Date deposit must be maintained or final date to get rate.</t>
  </si>
  <si>
    <t>3154</t>
  </si>
  <si>
    <t>Current Payout</t>
  </si>
  <si>
    <t>First Payout</t>
  </si>
  <si>
    <t>299</t>
  </si>
  <si>
    <t>Fund/Underlying Security Type</t>
  </si>
  <si>
    <t>Item# 3003, if 3002 is present, then 3003 is mandatory.</t>
  </si>
  <si>
    <t>UGMA/UTMA</t>
  </si>
  <si>
    <t>3816</t>
  </si>
  <si>
    <t>Mutual Fund Cusip Number Missing/Invalid</t>
  </si>
  <si>
    <t>A code that identifies the type of name to follow, i.e., corporate, individual, custodial, trust, etc.</t>
  </si>
  <si>
    <t>(3816)</t>
  </si>
  <si>
    <t>POSITION (PFF) LOOPING STRUCTURE</t>
  </si>
  <si>
    <r>
      <t>13/Seq01</t>
    </r>
    <r>
      <rPr>
        <u/>
        <sz val="12"/>
        <color indexed="10"/>
        <rFont val="Arial"/>
        <family val="2"/>
      </rPr>
      <t xml:space="preserve"> - </t>
    </r>
    <r>
      <rPr>
        <b/>
        <u/>
        <sz val="12"/>
        <color indexed="10"/>
        <rFont val="Arial"/>
        <family val="2"/>
      </rPr>
      <t>Contract Record</t>
    </r>
    <r>
      <rPr>
        <b/>
        <sz val="12"/>
        <color indexed="10"/>
        <rFont val="Arial"/>
        <family val="2"/>
      </rPr>
      <t xml:space="preserve"> - </t>
    </r>
    <r>
      <rPr>
        <b/>
        <sz val="12"/>
        <rFont val="Arial"/>
        <family val="2"/>
      </rPr>
      <t xml:space="preserve">Mandatory - </t>
    </r>
    <r>
      <rPr>
        <sz val="12"/>
        <rFont val="Arial"/>
        <family val="2"/>
      </rPr>
      <t>(99,999,999  occurrences per Contra Header, at least one is required)</t>
    </r>
  </si>
  <si>
    <r>
      <t>13/Seq02 - Contract Valuation Record</t>
    </r>
    <r>
      <rPr>
        <b/>
        <sz val="12"/>
        <rFont val="Arial"/>
        <family val="2"/>
      </rPr>
      <t xml:space="preserve"> - Optional</t>
    </r>
    <r>
      <rPr>
        <sz val="12"/>
        <rFont val="Arial"/>
        <family val="2"/>
      </rPr>
      <t xml:space="preserve"> - (20 occurrences per Contract Record)</t>
    </r>
  </si>
  <si>
    <t>BG</t>
  </si>
  <si>
    <t>BT</t>
  </si>
  <si>
    <t xml:space="preserve">Item# 3854, If Foreign Address Indicator = Y, then Party Country Code is Required. </t>
  </si>
  <si>
    <t>Contract Percentage Amounts #1, #2, #3, when used must be in sequential order (cannot skip over one to use another).</t>
  </si>
  <si>
    <t xml:space="preserve">If Contract Percentage Amounts #1, #2, &amp; #3, are not needed, these fields should be blank (spaces) </t>
  </si>
  <si>
    <t>and 3104 (qualifier) should be spaces.</t>
  </si>
  <si>
    <t>Contract Percentage Value Qualifier</t>
  </si>
  <si>
    <t>(3104)</t>
  </si>
  <si>
    <t>AWH</t>
  </si>
  <si>
    <t>TBF</t>
  </si>
  <si>
    <t>Annual Withdrawal % - No Surrender Charge</t>
  </si>
  <si>
    <t>Total Base Fee %</t>
  </si>
  <si>
    <t>Surrender Charge Expiration Date</t>
  </si>
  <si>
    <t>Occurs 4 times</t>
  </si>
  <si>
    <t>X(04)</t>
  </si>
  <si>
    <t>Item #3724, zero fill required if note used.</t>
  </si>
  <si>
    <t>Primary Agent</t>
  </si>
  <si>
    <t>This is tier 1 level classification of a service feature.  First occurrence is mandatory.</t>
  </si>
  <si>
    <t>This is a tier 2 level classification of a service feature. First occurrence is mandatory.</t>
  </si>
  <si>
    <t>Payment Start Date</t>
  </si>
  <si>
    <t>Payment End Date</t>
  </si>
  <si>
    <t>3722</t>
  </si>
  <si>
    <t>3723</t>
  </si>
  <si>
    <t>Date in which annuitization payouts begin.</t>
  </si>
  <si>
    <t>End date of annuitization payouts</t>
  </si>
  <si>
    <t>Item# 3020, the Contract Number must match the Contract Number in the 13/01 record.</t>
  </si>
  <si>
    <t>System Code Missing/Invalid</t>
  </si>
  <si>
    <t>Record Type Missing/Invalid</t>
  </si>
  <si>
    <t>Participant Number Missing/Invalid</t>
  </si>
  <si>
    <t>Transmission Unique Id Missing/Invalid</t>
  </si>
  <si>
    <t>Total Count Missing/Invalid</t>
  </si>
  <si>
    <t>Valuation Date Missing/Invalid</t>
  </si>
  <si>
    <t>Test Indicator Missing/Invalid</t>
  </si>
  <si>
    <t>Cond Chk Failed Among Items #3154,3155,3157 And 3158</t>
  </si>
  <si>
    <t xml:space="preserve">Payment Method Amount Qualifier Missing/Invalid      </t>
  </si>
  <si>
    <t xml:space="preserve">Pymt Method Amt Is A Percentage And Greater Than 1   </t>
  </si>
  <si>
    <t xml:space="preserve">Payout Option Missing/Invalid                        </t>
  </si>
  <si>
    <t>Date of Birth used when Natural/Non-Natural Indicator is N.</t>
  </si>
  <si>
    <t>The position where he field ends</t>
  </si>
  <si>
    <t>The length of the field in bytes</t>
  </si>
  <si>
    <t>The type of field:</t>
  </si>
  <si>
    <t xml:space="preserve"> =</t>
  </si>
  <si>
    <t xml:space="preserve">COUNTRY CODES </t>
  </si>
  <si>
    <t>Brokerage General Agency</t>
  </si>
  <si>
    <t>Numeric</t>
  </si>
  <si>
    <t>Date Format:</t>
  </si>
  <si>
    <t>The name of the field</t>
  </si>
  <si>
    <t>Item Number</t>
  </si>
  <si>
    <t>Field Indicator</t>
  </si>
  <si>
    <t xml:space="preserve">If item# 3157 and 3158 are sent with valid values (mo, yr and numeric), 3154 and 3155 are required.  </t>
  </si>
  <si>
    <t>Rate Protection Benefit</t>
  </si>
  <si>
    <t>OIP</t>
  </si>
  <si>
    <t>Offshore Investment Products</t>
  </si>
  <si>
    <t>RET</t>
  </si>
  <si>
    <t>Retirement Plan</t>
  </si>
  <si>
    <t>Return of Premium Percentage</t>
  </si>
  <si>
    <t>3724</t>
  </si>
  <si>
    <t>Party Address Line 3</t>
  </si>
  <si>
    <t>Contract Percentage Amount #2</t>
  </si>
  <si>
    <t>Annuity Only - Contract has reached the annuitization/ payout period and may have been given a new contract number. Payments are in progress and will continue to be repeated until death.  This status would be used for any contracts that are in a payout phase, regardless of how they originated.  They may be used for deferred contracts that have been Annuitized, or for contracts that began as immediate annuities.</t>
  </si>
  <si>
    <t>Deposit/Guaranteed Rate Type Missing/Invalid</t>
  </si>
  <si>
    <t>031</t>
  </si>
  <si>
    <t>Deposit/Guaranteed Units Non-Numeric</t>
  </si>
  <si>
    <t>032</t>
  </si>
  <si>
    <t>Item #3715, must have zero fill if not used. Must be greater than zero if 3716 is filled.</t>
  </si>
  <si>
    <t>Change Log</t>
  </si>
  <si>
    <t>335</t>
  </si>
  <si>
    <t xml:space="preserve">Date </t>
  </si>
  <si>
    <t>Change</t>
  </si>
  <si>
    <t>Conditional</t>
  </si>
  <si>
    <t>Opt/Con</t>
  </si>
  <si>
    <t>Item# 3118, if 3117 is present, then 3118 is mandatory.</t>
  </si>
  <si>
    <t xml:space="preserve">Specified Event(s) </t>
  </si>
  <si>
    <t>Death Only</t>
  </si>
  <si>
    <t>Death Mandatory</t>
  </si>
  <si>
    <t>Y/N or space</t>
  </si>
  <si>
    <t>OL</t>
  </si>
  <si>
    <t xml:space="preserve">Original Liquidated </t>
  </si>
  <si>
    <t>Liquidated Amount</t>
  </si>
  <si>
    <t>Partial Liquidation Amount</t>
  </si>
  <si>
    <r>
      <t>13/Seq06 - Contract Dates Record</t>
    </r>
    <r>
      <rPr>
        <b/>
        <sz val="12"/>
        <rFont val="Arial"/>
        <family val="2"/>
      </rPr>
      <t xml:space="preserve"> </t>
    </r>
    <r>
      <rPr>
        <b/>
        <sz val="12"/>
        <color indexed="10"/>
        <rFont val="Arial"/>
        <family val="2"/>
      </rPr>
      <t>-</t>
    </r>
    <r>
      <rPr>
        <b/>
        <sz val="12"/>
        <rFont val="Arial"/>
        <family val="2"/>
      </rPr>
      <t xml:space="preserve"> Optional - </t>
    </r>
    <r>
      <rPr>
        <sz val="12"/>
        <rFont val="Arial"/>
        <family val="2"/>
      </rPr>
      <t>(1 occurrence per Contract Record)</t>
    </r>
  </si>
  <si>
    <r>
      <t>13/Seq10 - Contract Party Address Record</t>
    </r>
    <r>
      <rPr>
        <b/>
        <sz val="12"/>
        <color indexed="10"/>
        <rFont val="Arial"/>
        <family val="2"/>
      </rPr>
      <t xml:space="preserve"> - </t>
    </r>
    <r>
      <rPr>
        <b/>
        <sz val="12"/>
        <rFont val="Arial"/>
        <family val="2"/>
      </rPr>
      <t xml:space="preserve">Optional - </t>
    </r>
    <r>
      <rPr>
        <sz val="12"/>
        <rFont val="Arial"/>
        <family val="2"/>
      </rPr>
      <t>(1 occurrence per Contract Party Record)</t>
    </r>
  </si>
  <si>
    <r>
      <t>13/Seq02 - Contract Valuation Record</t>
    </r>
    <r>
      <rPr>
        <b/>
        <sz val="12"/>
        <color indexed="10"/>
        <rFont val="Arial"/>
        <family val="2"/>
      </rPr>
      <t xml:space="preserve"> - </t>
    </r>
    <r>
      <rPr>
        <b/>
        <sz val="12"/>
        <rFont val="Arial"/>
        <family val="2"/>
      </rPr>
      <t xml:space="preserve">Optional - </t>
    </r>
    <r>
      <rPr>
        <sz val="12"/>
        <rFont val="Arial"/>
        <family val="2"/>
      </rPr>
      <t>(20 occurrences per Contract Record)</t>
    </r>
  </si>
  <si>
    <t>Bi-Monthly</t>
  </si>
  <si>
    <t>Bi-Weekly</t>
  </si>
  <si>
    <t>Required if Certain Period field (3707) is filled and greater than zero.  It defines the value in the certain period (ex - yearly, monthly, quarterly, etc..)</t>
  </si>
  <si>
    <t>MG</t>
  </si>
  <si>
    <t xml:space="preserve">Full Access / No Surrender Charge </t>
  </si>
  <si>
    <t>Fund Transfer Agent Authorization Indicator</t>
  </si>
  <si>
    <t>The reject code that indicates this field is invalid, available on the output only.  The reject code field is 12 bytes to hold up to 4, 3-byte reject codes.</t>
  </si>
  <si>
    <t>P = Production Data; T = Test Data</t>
  </si>
  <si>
    <t xml:space="preserve">Reject Code     </t>
  </si>
  <si>
    <t>009</t>
  </si>
  <si>
    <t>014</t>
  </si>
  <si>
    <t>Contract Number Missing/Invalid</t>
  </si>
  <si>
    <t>016</t>
  </si>
  <si>
    <t>Product Not Eligible</t>
  </si>
  <si>
    <t>Interest Crediting Option</t>
  </si>
  <si>
    <t>Return of Premium Guarantee</t>
  </si>
  <si>
    <t xml:space="preserve">Waiver of Return of Premium </t>
  </si>
  <si>
    <t>Earning Plus Principle DCA</t>
  </si>
  <si>
    <t>Interest Rate Options</t>
  </si>
  <si>
    <t>Fixed</t>
  </si>
  <si>
    <t>IR</t>
  </si>
  <si>
    <t>Used to indicate the date of a trust when Natural/Non-Natural Indicator is X.</t>
  </si>
  <si>
    <t>Item# 3157, if sent with spaces, 3158 must contain zero.</t>
  </si>
  <si>
    <t>11</t>
  </si>
  <si>
    <t>097</t>
  </si>
  <si>
    <t>Product Type Code Invalid</t>
  </si>
  <si>
    <t>098</t>
  </si>
  <si>
    <t>Fund/Underlying Security Type Missing/Invalid</t>
  </si>
  <si>
    <t>099</t>
  </si>
  <si>
    <t>Deposit/Guaranteed Value Missing/Invalid</t>
  </si>
  <si>
    <t>VIA</t>
  </si>
  <si>
    <t>Variable Immediate Annuity</t>
  </si>
  <si>
    <t>(3004)</t>
  </si>
  <si>
    <t>Item# 3157, if present with valid value (mo, yr), 3158 is required with a numeric value (zero accepted).</t>
  </si>
  <si>
    <t>Item# 3501, 3503 &amp; 3504, if 3502 is present, then 3501, 3503, &amp; 3504 are mandatory.  If one is present, all others must be present.</t>
  </si>
  <si>
    <t>Item# 3809, if 3809 is present, 3810 is mandatory.  If one is present, the other must be present.</t>
  </si>
  <si>
    <t>Item# 3112, if the Fund Value is not needed, ZERO fill is mandatory.</t>
  </si>
  <si>
    <r>
      <t xml:space="preserve">Primary Survivor </t>
    </r>
    <r>
      <rPr>
        <sz val="12"/>
        <rFont val="Arial"/>
        <family val="2"/>
      </rPr>
      <t>Adjustment Type</t>
    </r>
  </si>
  <si>
    <r>
      <t xml:space="preserve">Joint Survivor </t>
    </r>
    <r>
      <rPr>
        <sz val="12"/>
        <rFont val="Arial"/>
        <family val="2"/>
      </rPr>
      <t>Adjustment Type</t>
    </r>
  </si>
  <si>
    <t>Subsequent Premium</t>
  </si>
  <si>
    <t>Stepped Up GWB for Life</t>
  </si>
  <si>
    <t>MV</t>
  </si>
  <si>
    <t xml:space="preserve">In system, waiting for surrendering carrier to release funds (used for 1035 exchanges and qualified transfers).  </t>
  </si>
  <si>
    <t>Party Natural/Non-Natural Entity Name Indicator</t>
  </si>
  <si>
    <t>N = Natural,  X = Non-Natural</t>
  </si>
  <si>
    <t>Agent Natural/Non-Natural Name Indicator Missing/Invalid</t>
  </si>
  <si>
    <t>Used to determine the stage of a transaction in its life cycle within the IPS system.</t>
  </si>
  <si>
    <t>Contract Value Qualifier</t>
  </si>
  <si>
    <t>IPS Business Code</t>
  </si>
  <si>
    <t>Educational IRA</t>
  </si>
  <si>
    <t>SAR/SEP</t>
  </si>
  <si>
    <t>SEP-IRA</t>
  </si>
  <si>
    <t>Contract Value Qualifiers</t>
  </si>
  <si>
    <t>CA</t>
  </si>
  <si>
    <t>CR</t>
  </si>
  <si>
    <t>Total Contract Amount</t>
  </si>
  <si>
    <t>OE</t>
  </si>
  <si>
    <t>OT</t>
  </si>
  <si>
    <t>Original Investment Value</t>
  </si>
  <si>
    <t>PR</t>
  </si>
  <si>
    <t>Single Premium</t>
  </si>
  <si>
    <t>RS</t>
  </si>
  <si>
    <t>Surrender Value</t>
  </si>
  <si>
    <t>Total Premium</t>
  </si>
  <si>
    <t>TW</t>
  </si>
  <si>
    <t>Total Withdrawal</t>
  </si>
  <si>
    <t>TZ</t>
  </si>
  <si>
    <t>Pre-TEFRA Cost</t>
  </si>
  <si>
    <t>VO</t>
  </si>
  <si>
    <t>Post-TEFRA Cost</t>
  </si>
  <si>
    <t>Deposit/Guaranteed Rate Types</t>
  </si>
  <si>
    <t>BL</t>
  </si>
  <si>
    <t>Blended</t>
  </si>
  <si>
    <t>End Receiving Company Identification Roles</t>
  </si>
  <si>
    <t>J8</t>
  </si>
  <si>
    <t>Broker/Dealer</t>
  </si>
  <si>
    <t>DS</t>
  </si>
  <si>
    <t>Distributor</t>
  </si>
  <si>
    <t>VA</t>
  </si>
  <si>
    <t>Active</t>
  </si>
  <si>
    <t>SU</t>
  </si>
  <si>
    <t>Surrendered</t>
  </si>
  <si>
    <t>MA</t>
  </si>
  <si>
    <t>Matured</t>
  </si>
  <si>
    <t>DE</t>
  </si>
  <si>
    <t>AN</t>
  </si>
  <si>
    <t>Annuitized</t>
  </si>
  <si>
    <t>PB</t>
  </si>
  <si>
    <t>PD</t>
  </si>
  <si>
    <t>Pended</t>
  </si>
  <si>
    <t>CC</t>
  </si>
  <si>
    <t>Cancelled</t>
  </si>
  <si>
    <t>FL</t>
  </si>
  <si>
    <t>Free Look</t>
  </si>
  <si>
    <t>NT</t>
  </si>
  <si>
    <t>Not Taken</t>
  </si>
  <si>
    <t>IRS Tax Qualification Codes</t>
  </si>
  <si>
    <t>Expiration</t>
  </si>
  <si>
    <t>094</t>
  </si>
  <si>
    <t>Y</t>
  </si>
  <si>
    <t>Yearly Levelization</t>
  </si>
  <si>
    <t>Monthly Levelization</t>
  </si>
  <si>
    <t>Semi-Annual Levelization</t>
  </si>
  <si>
    <t>Q</t>
  </si>
  <si>
    <t>Quarterly Levilization</t>
  </si>
  <si>
    <t>No Levelization</t>
  </si>
  <si>
    <t>3817</t>
  </si>
  <si>
    <t>Liquidity Partial</t>
  </si>
  <si>
    <t>Deposit/Guaranteed Rate Invalid</t>
  </si>
  <si>
    <t>03               04</t>
  </si>
  <si>
    <t>If Contract Value Amounts #2, #3, #4, &amp; #5, are not needed, these fields should be blank (spaces).  No qualifier.</t>
  </si>
  <si>
    <t>Deposit/Guaranteed Period Frequency Code</t>
  </si>
  <si>
    <t>Defines the guaranteed period, i.e. years. months</t>
  </si>
  <si>
    <t>3158</t>
  </si>
  <si>
    <t>Deposit/Guaranteed Period Number</t>
  </si>
  <si>
    <t>Contract-level, number of years or months that the guaranteed applies to.</t>
  </si>
  <si>
    <t>3500</t>
  </si>
  <si>
    <t>Event Loop</t>
  </si>
  <si>
    <t>3501</t>
  </si>
  <si>
    <t>Describes the period for which the financial data is being reported, e.g. inception to date, YTD.</t>
  </si>
  <si>
    <t>Increase Percentage</t>
  </si>
  <si>
    <t>3709</t>
  </si>
  <si>
    <t>Assumed Interest Rate</t>
  </si>
  <si>
    <t>3710</t>
  </si>
  <si>
    <t>Levelization Indicator</t>
  </si>
  <si>
    <t>3711</t>
  </si>
  <si>
    <t>Primary Survivor Reduction Type</t>
  </si>
  <si>
    <t>3712</t>
  </si>
  <si>
    <t>Primary Survivor Reduction Percentage</t>
  </si>
  <si>
    <t>3713</t>
  </si>
  <si>
    <t>Joint Survivor Reduction Type</t>
  </si>
  <si>
    <t>3714</t>
  </si>
  <si>
    <t>Event Total Amount #4</t>
  </si>
  <si>
    <t>Event Type Code #4</t>
  </si>
  <si>
    <t>Gross Net Indicator #4</t>
  </si>
  <si>
    <t>Life with Installment Refund</t>
  </si>
  <si>
    <t>Life with Cash Refund</t>
  </si>
  <si>
    <t xml:space="preserve">Lives Type </t>
  </si>
  <si>
    <t>S</t>
  </si>
  <si>
    <t>J</t>
  </si>
  <si>
    <t>Joint</t>
  </si>
  <si>
    <t>F</t>
  </si>
  <si>
    <t>V</t>
  </si>
  <si>
    <t xml:space="preserve">M                           
OC                                      </t>
  </si>
  <si>
    <t xml:space="preserve">Mandatory                  
Opt/Cond                             </t>
  </si>
  <si>
    <t xml:space="preserve">M
O
          </t>
  </si>
  <si>
    <t xml:space="preserve">Mandatory
Optional                    </t>
  </si>
  <si>
    <t>Trust</t>
  </si>
  <si>
    <t>This field is marked Y when a Non-Assignable Endorsement is selected.  This will make the contract will irrevocable, non-transferable and nonassignable, and has no value that can be surrendered, loaned, commuted or withdrawn. N = explicit indicator that communicating non-selection.  Space = Not providing information.</t>
  </si>
  <si>
    <t>DP</t>
  </si>
  <si>
    <t>IP</t>
  </si>
  <si>
    <t>CP</t>
  </si>
  <si>
    <t>Participant</t>
  </si>
  <si>
    <t>Successor Participant</t>
  </si>
  <si>
    <t>Designated Participant</t>
  </si>
  <si>
    <t>Indirect Participant</t>
  </si>
  <si>
    <t>CoParticipant</t>
  </si>
  <si>
    <t>Legal Guardian</t>
  </si>
  <si>
    <t xml:space="preserve">A </t>
  </si>
  <si>
    <t>Assignee</t>
  </si>
  <si>
    <t>Associated Firm Submitted Contract</t>
  </si>
  <si>
    <t>Count</t>
  </si>
  <si>
    <t>Associated Firm Delivered Contract</t>
  </si>
  <si>
    <t xml:space="preserve">X(03) </t>
  </si>
  <si>
    <t>Description of type of  summary financial data being provided.  e.g. premiums, deposits, cost basis, commissions paid out, loan, annual premiums, withdrawals.</t>
  </si>
  <si>
    <t>Contract Percentage Amount</t>
  </si>
  <si>
    <t>Contract Percentage Amount Qualifier</t>
  </si>
  <si>
    <t>Qualifies the percentage amount used.</t>
  </si>
  <si>
    <t>State/US Territories Code List</t>
  </si>
  <si>
    <t>AK</t>
  </si>
  <si>
    <t>Alaska</t>
  </si>
  <si>
    <t>AB</t>
  </si>
  <si>
    <t>Alberta</t>
  </si>
  <si>
    <t xml:space="preserve">AL                                                                  </t>
  </si>
  <si>
    <t>Alabama</t>
  </si>
  <si>
    <t>BC</t>
  </si>
  <si>
    <t>British Columbia</t>
  </si>
  <si>
    <t xml:space="preserve">AR                                                                  </t>
  </si>
  <si>
    <t>Arkansas</t>
  </si>
  <si>
    <t>MB</t>
  </si>
  <si>
    <t>Manitoba</t>
  </si>
  <si>
    <t xml:space="preserve">AZ                                                                  </t>
  </si>
  <si>
    <t>Arizona</t>
  </si>
  <si>
    <t>NB</t>
  </si>
  <si>
    <t>New Brunswick</t>
  </si>
  <si>
    <t xml:space="preserve">CA                                                                  </t>
  </si>
  <si>
    <t>California</t>
  </si>
  <si>
    <t>NL</t>
  </si>
  <si>
    <t>New Foundland</t>
  </si>
  <si>
    <t xml:space="preserve">CO                                                                  </t>
  </si>
  <si>
    <t>Colorado</t>
  </si>
  <si>
    <t>Northwest Territories</t>
  </si>
  <si>
    <t>Contract Value Amount #1</t>
  </si>
  <si>
    <t>Zeros Accepted</t>
  </si>
  <si>
    <t>Contract Value Qualifier #1</t>
  </si>
  <si>
    <t>Space</t>
  </si>
  <si>
    <t>Projected Guaranteed Income 
Base Amount</t>
  </si>
  <si>
    <t>Protected Payment Amount</t>
  </si>
  <si>
    <t>RPB</t>
  </si>
  <si>
    <t>Guaranteed Protection Amount</t>
  </si>
  <si>
    <t>Y/N or Space</t>
  </si>
  <si>
    <t>Active Annuity Payout  
(formerly - Active Annuitized)</t>
  </si>
  <si>
    <t>If this condition is not met, reject code 301 will appear.</t>
  </si>
  <si>
    <t>PEN</t>
  </si>
  <si>
    <t>Pension Plan</t>
  </si>
  <si>
    <t>Deposit Guaranteed Period Number Non-Numeric</t>
  </si>
  <si>
    <t>034</t>
  </si>
  <si>
    <t>Deposit/Guaranteed Period Frequency Code Invalid</t>
  </si>
  <si>
    <t>035</t>
  </si>
  <si>
    <t>Submitter's Code</t>
  </si>
  <si>
    <t>Record Type</t>
  </si>
  <si>
    <t>C = Carrier</t>
  </si>
  <si>
    <t>B = Broker</t>
  </si>
  <si>
    <t>M</t>
  </si>
  <si>
    <t>001</t>
  </si>
  <si>
    <t>002</t>
  </si>
  <si>
    <t>Submitting Participant Number</t>
  </si>
  <si>
    <t>0001</t>
  </si>
  <si>
    <t>003</t>
  </si>
  <si>
    <t>004</t>
  </si>
  <si>
    <t>0002</t>
  </si>
  <si>
    <t>Transmission Unique ID</t>
  </si>
  <si>
    <t>Filler</t>
  </si>
  <si>
    <t>XXXX</t>
  </si>
  <si>
    <t>YYYYMMDD</t>
  </si>
  <si>
    <t>HHMMSS</t>
  </si>
  <si>
    <t>Spaces</t>
  </si>
  <si>
    <t xml:space="preserve">       Submitters NSCC I.D.</t>
  </si>
  <si>
    <t xml:space="preserve">       Date Submitted</t>
  </si>
  <si>
    <t xml:space="preserve">       Time Submitted</t>
  </si>
  <si>
    <t xml:space="preserve">       Literal</t>
  </si>
  <si>
    <t xml:space="preserve">       Filler</t>
  </si>
  <si>
    <t>0003</t>
  </si>
  <si>
    <t>005</t>
  </si>
  <si>
    <t>N</t>
  </si>
  <si>
    <t>Total Count*</t>
  </si>
  <si>
    <t>0008</t>
  </si>
  <si>
    <t>006</t>
  </si>
  <si>
    <t>008</t>
  </si>
  <si>
    <t>0009</t>
  </si>
  <si>
    <t>Item# 3156, if the Deposit/Guaranteed Units is not needed, ZERO fill is mandatory.</t>
  </si>
  <si>
    <t>Item# 3158, if the Deposit/Guaranteed Period Number is not needed, ZERO fill is mandatory.</t>
  </si>
  <si>
    <t>DA</t>
  </si>
  <si>
    <t>Deferred Death</t>
  </si>
  <si>
    <t>Suspended</t>
  </si>
  <si>
    <t>FIX</t>
  </si>
  <si>
    <t>Fixed Annuity Products</t>
  </si>
  <si>
    <t>VAR</t>
  </si>
  <si>
    <t>Variable Annuity Products</t>
  </si>
  <si>
    <t>MMT</t>
  </si>
  <si>
    <t>Money Market Products</t>
  </si>
  <si>
    <t>Security Type</t>
  </si>
  <si>
    <t xml:space="preserve">C                         O                           O                           O                           O                    </t>
  </si>
  <si>
    <t xml:space="preserve">Conditional                 Opt/Cond                    Opt/Cond                    Opt/Cond                    Opt/Cond                    </t>
  </si>
  <si>
    <t>C
O
O
O
O</t>
  </si>
  <si>
    <t xml:space="preserve">C
O
O
</t>
  </si>
  <si>
    <t xml:space="preserve">Conditional                 Opt/Cond                    Opt/Cond                </t>
  </si>
  <si>
    <t>C
OC
OC</t>
  </si>
  <si>
    <t>403b Transfers Only</t>
  </si>
  <si>
    <t>Custodial</t>
  </si>
  <si>
    <t>MVA</t>
  </si>
  <si>
    <t>Market Value Adjustment</t>
  </si>
  <si>
    <t xml:space="preserve">Item#3814, if 3815 is X (Non-natural) and 3813 is used, then 3814 is mandatory.  If 3815 is N (Natural), 3811 is </t>
  </si>
  <si>
    <t>(See Code List)</t>
  </si>
  <si>
    <t>010</t>
  </si>
  <si>
    <t>End Receiving Company I.D. Qualifier</t>
  </si>
  <si>
    <t>End Receiving Company I.D.</t>
  </si>
  <si>
    <t>OC</t>
  </si>
  <si>
    <t>080</t>
  </si>
  <si>
    <t>O</t>
  </si>
  <si>
    <t>015</t>
  </si>
  <si>
    <t>CCYYMMDD</t>
  </si>
  <si>
    <t>061</t>
  </si>
  <si>
    <t>062</t>
  </si>
  <si>
    <t>007</t>
  </si>
  <si>
    <t>Valuation Date</t>
  </si>
  <si>
    <t>Group Number</t>
  </si>
  <si>
    <t>048</t>
  </si>
  <si>
    <t>TP</t>
  </si>
  <si>
    <t>02</t>
  </si>
  <si>
    <t>03</t>
  </si>
  <si>
    <t>04</t>
  </si>
  <si>
    <t>GD</t>
  </si>
  <si>
    <t xml:space="preserve">Increase Percentage Invalid                          </t>
  </si>
  <si>
    <t xml:space="preserve">Assumed Investment Return Percent Invalid            </t>
  </si>
  <si>
    <t>Event Total Amount #2, #3, #4, &amp; #5, when used must be in sequential order (cannot skip over one to use another).</t>
  </si>
  <si>
    <t>Fixed Security</t>
  </si>
  <si>
    <t>Variable Security</t>
  </si>
  <si>
    <t xml:space="preserve">Money Market Security </t>
  </si>
  <si>
    <t xml:space="preserve">Agent / Additional Agents
</t>
  </si>
  <si>
    <t>(applicable for Joint Lives Type, and 3711 is ‘specified percentage’) see 3711 for definition.</t>
  </si>
  <si>
    <t>Agent Tax Identifier Missing</t>
  </si>
  <si>
    <t>Agent Tax Identifier Qualifier Missing/Invalid</t>
  </si>
  <si>
    <t>Party Non-Natural Entity Name Missing</t>
  </si>
  <si>
    <t>Party Non-Natural Entity Date Missing/Invalid</t>
  </si>
  <si>
    <t>Party Non-Natural Entity Date Qualifier Missing/Invalid</t>
  </si>
  <si>
    <t>Natural/Non-Natural Entity Name Ind Missing/Invalid</t>
  </si>
  <si>
    <t>Used to identify group of contracts within a plan likely having the same deviations from the plan's parameters.</t>
  </si>
  <si>
    <t>Used to indicate the type of rate applied to a contract.  Guaranteed, tiered, blended, current, etc.</t>
  </si>
  <si>
    <t>CMP</t>
  </si>
  <si>
    <t>CU</t>
  </si>
  <si>
    <t>3504</t>
  </si>
  <si>
    <t>Gross Net Indicator</t>
  </si>
  <si>
    <t>Item #3713, this field is optional unless code in item 3704 is PC or code in 3705 is S.  If PC or S, then field is not used (spaces).</t>
  </si>
  <si>
    <t>Indicates whether the amount is gross or net of commissions, fees, and charges.</t>
  </si>
  <si>
    <t>T or P</t>
  </si>
  <si>
    <t>Distributors Account I.D.</t>
  </si>
  <si>
    <t>9(8)</t>
  </si>
  <si>
    <r>
      <t>12 - Contra Header</t>
    </r>
    <r>
      <rPr>
        <sz val="12"/>
        <color indexed="8"/>
        <rFont val="Arial"/>
        <family val="2"/>
      </rPr>
      <t xml:space="preserve"> </t>
    </r>
    <r>
      <rPr>
        <sz val="12"/>
        <color indexed="10"/>
        <rFont val="Arial"/>
        <family val="2"/>
      </rPr>
      <t>-</t>
    </r>
    <r>
      <rPr>
        <sz val="12"/>
        <color indexed="8"/>
        <rFont val="Arial"/>
        <family val="2"/>
      </rPr>
      <t xml:space="preserve"> </t>
    </r>
    <r>
      <rPr>
        <b/>
        <sz val="12"/>
        <color indexed="8"/>
        <rFont val="Arial"/>
        <family val="2"/>
      </rPr>
      <t>Mandatory -</t>
    </r>
    <r>
      <rPr>
        <sz val="12"/>
        <color indexed="8"/>
        <rFont val="Arial"/>
        <family val="2"/>
      </rPr>
      <t xml:space="preserve"> 1 - occurrence for each contra party sent.</t>
    </r>
  </si>
  <si>
    <t>Standard Dollar Cost Averaging</t>
  </si>
  <si>
    <t>Standard Auto Pay</t>
  </si>
  <si>
    <t>Standard Asset Rebalancing</t>
  </si>
  <si>
    <t>SF Program Type Used</t>
  </si>
  <si>
    <t>(code should be left justified in field)</t>
  </si>
  <si>
    <t>Standard Guaranteed Withdrawal for Life Benefit</t>
  </si>
  <si>
    <t>Nursing Home Guaranteed Withdrawal Benefit</t>
  </si>
  <si>
    <t>Interest rate applicable to a given fund or a bucket within a fund position AKA tax lot rate.</t>
  </si>
  <si>
    <t>3155</t>
  </si>
  <si>
    <t>501</t>
  </si>
  <si>
    <t>Item #3711, this field is mandatory unless code in item 3704 is PC or code in 3705 is S.  If PC or S, then field is not used (spaces).</t>
  </si>
  <si>
    <t>Qualifies the above date element, e.g. surrender, issue effective, maturity, renewal, payment complete, annuitized.</t>
  </si>
  <si>
    <t>Trust Revocability Indicator</t>
  </si>
  <si>
    <t>Missing Party or Agent Last Name</t>
  </si>
  <si>
    <t>Free look period has been exercised.  Contract has been issued and delivered to policy owner and returned for full value or premium.</t>
  </si>
  <si>
    <t>Certain Period Qualifier</t>
  </si>
  <si>
    <t>Liquidity Option</t>
  </si>
  <si>
    <t>(3607)</t>
  </si>
  <si>
    <t>ME</t>
  </si>
  <si>
    <t>M&amp;E Expense</t>
  </si>
  <si>
    <t>AF</t>
  </si>
  <si>
    <t>Annual Expense</t>
  </si>
  <si>
    <t>IE</t>
  </si>
  <si>
    <t>Initial Expense</t>
  </si>
  <si>
    <t>Service Feature Start Date Invalid</t>
  </si>
  <si>
    <t>Service Feature Stop Date Invalid</t>
  </si>
  <si>
    <t>Service Feature Program Type Invalid</t>
  </si>
  <si>
    <t>PT</t>
  </si>
  <si>
    <t>316</t>
  </si>
  <si>
    <t>317</t>
  </si>
  <si>
    <t>321</t>
  </si>
  <si>
    <t>323</t>
  </si>
  <si>
    <t>Single</t>
  </si>
  <si>
    <t>Commission Extension</t>
  </si>
  <si>
    <t>No U.S. Taxation (used for Offshore Products)</t>
  </si>
  <si>
    <t>Trustee</t>
  </si>
  <si>
    <t>12</t>
  </si>
  <si>
    <t>13-09 Contract Party Record</t>
  </si>
  <si>
    <t>13-10 Contract Party Address Record</t>
  </si>
  <si>
    <t>PVF &amp; PNF LOOPING STRUCTURE</t>
  </si>
  <si>
    <t>3600</t>
  </si>
  <si>
    <t>Service Feature Loop</t>
  </si>
  <si>
    <t xml:space="preserve"> </t>
  </si>
  <si>
    <t>3602</t>
  </si>
  <si>
    <t>Service Feature Name</t>
  </si>
  <si>
    <t>3603.</t>
  </si>
  <si>
    <t>3604</t>
  </si>
  <si>
    <t>Mandatory Records/Sequence Missing</t>
  </si>
  <si>
    <t>Deposit/Guaranteed Rate Type</t>
  </si>
  <si>
    <t>3156</t>
  </si>
  <si>
    <t>Deposit/Guaranteed Units</t>
  </si>
  <si>
    <t>3157</t>
  </si>
  <si>
    <t>Item# 3102, if 3101 on Contract Values 2, 3, 4 and/or 5 are present, then 3102 on Qualifiers 2, 3, 4 and/or 5 are mandatory.</t>
  </si>
  <si>
    <t xml:space="preserve">Levelization Indicator Invalid                       </t>
  </si>
  <si>
    <t xml:space="preserve">Primary Survivor Reduction Type Missing/Invalid      </t>
  </si>
  <si>
    <t xml:space="preserve">Primary Survivor Reduction Percentage Invalid        </t>
  </si>
  <si>
    <t xml:space="preserve">Joint Survivor Reduction Type Missing/Invalid        </t>
  </si>
  <si>
    <t xml:space="preserve">Joint Survivor Reduction Percentage Invalid          </t>
  </si>
  <si>
    <t xml:space="preserve">Payout Type Missing/Invalid                          </t>
  </si>
  <si>
    <t xml:space="preserve">Assumed Interest Rate Missing/Invalid                </t>
  </si>
  <si>
    <t xml:space="preserve">Exclusion Value Invalid                              </t>
  </si>
  <si>
    <t>Agent Natural/Non-Natural Name Indicator</t>
  </si>
  <si>
    <t>National Producer Number</t>
  </si>
  <si>
    <t>Agent Non-Natural Name</t>
  </si>
  <si>
    <t>Begin Redefine</t>
  </si>
  <si>
    <t>End Redefine</t>
  </si>
  <si>
    <t>3311</t>
  </si>
  <si>
    <t>3312</t>
  </si>
  <si>
    <t>3313</t>
  </si>
  <si>
    <t>N = Natural (person),  X = Non-Natural (non-person)</t>
  </si>
  <si>
    <t>X(01)</t>
  </si>
  <si>
    <t xml:space="preserve">A unique sequential number that identifies each entity in PDB, including individual producers and business producers. It is a 10-digit number without leading zeros. </t>
  </si>
  <si>
    <t>Issue Effective</t>
  </si>
  <si>
    <t>Surrender</t>
  </si>
  <si>
    <t>Termination</t>
  </si>
  <si>
    <t>285</t>
  </si>
  <si>
    <t>286</t>
  </si>
  <si>
    <t>Primary Beneficiary</t>
  </si>
  <si>
    <t xml:space="preserve">501c9 / Heath Reimbursement </t>
  </si>
  <si>
    <t>7702b / Long Term Care</t>
  </si>
  <si>
    <t>Fund Transfers Restriction Reason</t>
  </si>
  <si>
    <t>Fund Transfer Restriction Reason Code List</t>
  </si>
  <si>
    <t>PPB</t>
  </si>
  <si>
    <t>PPA</t>
  </si>
  <si>
    <t>Projected Guaranteed Monthly 
Income Amount</t>
  </si>
  <si>
    <t>Protected Payment Base Amount</t>
  </si>
  <si>
    <t>Maturity Election Instructions Invalid</t>
  </si>
  <si>
    <t>439</t>
  </si>
  <si>
    <t>specifies whether the payout is fixed or variable (multiple 13-08 segments are used to specify fixed and variable portions of a payout where applicable).</t>
  </si>
  <si>
    <t>Item# 3808, the Party Role must match the Party Role in the 13/09 record.</t>
  </si>
  <si>
    <t>092</t>
  </si>
  <si>
    <t>093</t>
  </si>
  <si>
    <t>Item# 3114, if the Fund Percentage is not needed, ZERO fill is mandatory.</t>
  </si>
  <si>
    <t>Item# 3116, if the Fund Guaranteed Interest Rate is not needed, ZERO fill is mandatory.</t>
  </si>
  <si>
    <t>Must match party role on 09 record</t>
  </si>
  <si>
    <t>Transmission Unique I.D.</t>
  </si>
  <si>
    <t>Party I.D.</t>
  </si>
  <si>
    <t>Party I.D. Qualifier</t>
  </si>
  <si>
    <t>Contract Date Qualifier</t>
  </si>
  <si>
    <t>1010</t>
  </si>
  <si>
    <t>1012</t>
  </si>
  <si>
    <t>1013</t>
  </si>
  <si>
    <t>Allocation Amount of the Service Feature</t>
  </si>
  <si>
    <t>Qualifies whether amount is a dollar amount or percentage</t>
  </si>
  <si>
    <t>Contract Party Role Qualifier Code Missing/Invalid</t>
  </si>
  <si>
    <t>0006</t>
  </si>
  <si>
    <t>Identifies the NSCC Business  Event for the file.</t>
  </si>
  <si>
    <t>1005</t>
  </si>
  <si>
    <t>401k</t>
  </si>
  <si>
    <t>403b</t>
  </si>
  <si>
    <t>457 Deferred Compensation</t>
  </si>
  <si>
    <t>Cash Balance Plan-Defined Benefit</t>
  </si>
  <si>
    <t>HR10/Keogh</t>
  </si>
  <si>
    <t>IRA</t>
  </si>
  <si>
    <t>IRA Spousal</t>
  </si>
  <si>
    <t>Simple IRA</t>
  </si>
  <si>
    <t>Roth IRA</t>
  </si>
  <si>
    <t>246</t>
  </si>
  <si>
    <t>Payment End Date Invalid</t>
  </si>
  <si>
    <t>Payment Start Date Missing/Invalid</t>
  </si>
  <si>
    <t>Deposit/Guaranteed Rate</t>
  </si>
  <si>
    <t xml:space="preserve">Lives Type Missing/Invalid                           </t>
  </si>
  <si>
    <t xml:space="preserve">Certain Period Missing/Non-Numeric                   </t>
  </si>
  <si>
    <t>G1</t>
  </si>
  <si>
    <t>Agency</t>
  </si>
  <si>
    <t>Life Only</t>
  </si>
  <si>
    <t>Return of Premium</t>
  </si>
  <si>
    <t>Contract Dates Loop</t>
  </si>
  <si>
    <t>Contract Date</t>
  </si>
  <si>
    <t>Date(s) associated with the Contract, e.g. effective, certificate, mailing, and maturity issue.</t>
  </si>
  <si>
    <t>Party Address Line 4</t>
  </si>
  <si>
    <t>Party Address Line 5</t>
  </si>
  <si>
    <t>Foreign Address Indicator</t>
  </si>
  <si>
    <t>Indicator is space, Address Line 4 and 5 is not permitted.</t>
  </si>
  <si>
    <t>Item#3857, 3858, if Foreign Address Indicator = Y, Address Line 4 and/or 5 is optional.  If Foreign Address</t>
  </si>
  <si>
    <t>3857</t>
  </si>
  <si>
    <t>3858</t>
  </si>
  <si>
    <t>Address Line 4</t>
  </si>
  <si>
    <t>Address Line 5</t>
  </si>
  <si>
    <t>only used for Foreign Addresses</t>
  </si>
  <si>
    <t>3859</t>
  </si>
  <si>
    <t xml:space="preserve">Foreign Address Indicator </t>
  </si>
  <si>
    <t xml:space="preserve">Used to specify addresses that are non USA. </t>
  </si>
  <si>
    <t>National ID Number</t>
  </si>
  <si>
    <t>Passport Number</t>
  </si>
  <si>
    <t>13-07 Contract Events Record</t>
  </si>
  <si>
    <t>(3302)</t>
  </si>
  <si>
    <t>(3303)</t>
  </si>
  <si>
    <t>Party Address Line 1</t>
  </si>
  <si>
    <t>Party Address Line 2</t>
  </si>
  <si>
    <t>Party City</t>
  </si>
  <si>
    <t>Party State</t>
  </si>
  <si>
    <t>Party Postal Code</t>
  </si>
  <si>
    <t>Party Country Code</t>
  </si>
  <si>
    <t>3808</t>
  </si>
  <si>
    <t>3850</t>
  </si>
  <si>
    <t>3851</t>
  </si>
  <si>
    <t>3855</t>
  </si>
  <si>
    <t>3852</t>
  </si>
  <si>
    <t>3700</t>
  </si>
  <si>
    <t>Annuitization Payout Loop</t>
  </si>
  <si>
    <t>Annuity Payment Frequency Code</t>
  </si>
  <si>
    <t>3800</t>
  </si>
  <si>
    <t>Party Loop</t>
  </si>
  <si>
    <t>X(35)</t>
  </si>
  <si>
    <t>X(25)</t>
  </si>
  <si>
    <t>X(10)</t>
  </si>
  <si>
    <t>3809</t>
  </si>
  <si>
    <t>Party Identifier</t>
  </si>
  <si>
    <t>3810</t>
  </si>
  <si>
    <t>Party Identifier Qualifier</t>
  </si>
  <si>
    <t>Opt/Cond.</t>
  </si>
  <si>
    <t>3900</t>
  </si>
  <si>
    <t>Address Loop</t>
  </si>
  <si>
    <t>Address for party previously noted.</t>
  </si>
  <si>
    <t>280</t>
  </si>
  <si>
    <t>Abbreviation from U.S. Postal Code List</t>
  </si>
  <si>
    <t>3853</t>
  </si>
  <si>
    <t>X(15)</t>
  </si>
  <si>
    <t>3854</t>
  </si>
  <si>
    <r>
      <t>13/Seq01 - Contract Record</t>
    </r>
    <r>
      <rPr>
        <b/>
        <sz val="12"/>
        <color indexed="10"/>
        <rFont val="Arial"/>
        <family val="2"/>
      </rPr>
      <t xml:space="preserve"> -</t>
    </r>
    <r>
      <rPr>
        <sz val="12"/>
        <rFont val="Arial"/>
        <family val="2"/>
      </rPr>
      <t xml:space="preserve"> </t>
    </r>
    <r>
      <rPr>
        <b/>
        <sz val="12"/>
        <rFont val="Arial"/>
        <family val="2"/>
      </rPr>
      <t xml:space="preserve">Mandatory - </t>
    </r>
    <r>
      <rPr>
        <sz val="12"/>
        <rFont val="Arial"/>
        <family val="2"/>
      </rPr>
      <t>(99,999,999  occurrences per Contra Header, at least one is required.)</t>
    </r>
  </si>
  <si>
    <r>
      <t>13/Seq04 - Contract Band/Guaranteed Loop with Underlying Assets Record</t>
    </r>
    <r>
      <rPr>
        <b/>
        <sz val="12"/>
        <color indexed="10"/>
        <rFont val="Arial"/>
        <family val="2"/>
      </rPr>
      <t xml:space="preserve"> - </t>
    </r>
    <r>
      <rPr>
        <b/>
        <sz val="12"/>
        <rFont val="Arial"/>
        <family val="2"/>
      </rPr>
      <t>Optional -</t>
    </r>
  </si>
  <si>
    <t>3300</t>
  </si>
  <si>
    <t>Agent Loop</t>
  </si>
  <si>
    <t>PL</t>
  </si>
  <si>
    <t>RO</t>
  </si>
  <si>
    <t>Cycle #</t>
  </si>
  <si>
    <t>Output Time</t>
  </si>
  <si>
    <t>Destination</t>
  </si>
  <si>
    <t>Business Purpose of File</t>
  </si>
  <si>
    <t>POV Output Cycles (PVF-689 File, PFF-730 File, PNF-1391 File)</t>
  </si>
  <si>
    <t>Distributor Output / Carrier Rejects</t>
  </si>
  <si>
    <t>Distributor / Carrier</t>
  </si>
  <si>
    <t>Carriers must submit POV file prior to Output time to be included in that cycle.</t>
  </si>
  <si>
    <t>Production</t>
  </si>
  <si>
    <t>Contract Value Qualifier #5</t>
  </si>
  <si>
    <t>07</t>
  </si>
  <si>
    <t>Event Period Type #1</t>
  </si>
  <si>
    <t>Event Total Amount #1</t>
  </si>
  <si>
    <t>Event Type Code #1</t>
  </si>
  <si>
    <t>318</t>
  </si>
  <si>
    <t>319</t>
  </si>
  <si>
    <t>329</t>
  </si>
  <si>
    <t>Indicates what % of the fund is in the standing allocation.  This field should only be filled with a value greater than zero if the Standing Allocation  indicator is Y.  Otherwise, this field should be spaces.  DO NOT ZERO FILL THIS FIELD.</t>
  </si>
  <si>
    <t>Interest Sweep</t>
  </si>
  <si>
    <t>Required Minimum Distribution Withdrawal</t>
  </si>
  <si>
    <t>Compensation Base Value</t>
  </si>
  <si>
    <t>On input to NSCC from the carrier and on output from NSCC to the participant firm, this field at this level is the total count of contracts for contra.</t>
  </si>
  <si>
    <t>1006</t>
  </si>
  <si>
    <t>On output from NSCC: A) to a firm, this is the number of contracts that passed NSCC's edits and are being forwarded. B) to a carrier, this is he number of contracts being rejected back to the carrier.</t>
  </si>
  <si>
    <t>3001</t>
  </si>
  <si>
    <t>3010</t>
  </si>
  <si>
    <t>3012</t>
  </si>
  <si>
    <t>3020</t>
  </si>
  <si>
    <t>Contract Number</t>
  </si>
  <si>
    <t>3021</t>
  </si>
  <si>
    <t>Original Contract Number</t>
  </si>
  <si>
    <t>3022</t>
  </si>
  <si>
    <t>Contract Status</t>
  </si>
  <si>
    <t>3002</t>
  </si>
  <si>
    <t>3003</t>
  </si>
  <si>
    <t>3004</t>
  </si>
  <si>
    <t>3030</t>
  </si>
  <si>
    <t>3031</t>
  </si>
  <si>
    <t>IRS Qualification Code</t>
  </si>
  <si>
    <t>3100</t>
  </si>
  <si>
    <t>Valuation Loop</t>
  </si>
  <si>
    <t>3101</t>
  </si>
  <si>
    <t>Contract Value Amount</t>
  </si>
  <si>
    <t>9(1)V9(15)
9(14)v9(2)</t>
  </si>
  <si>
    <t>9(1)v9(9)</t>
  </si>
  <si>
    <t>In dollars, the amount in the contract.  See next element.  Can be zeros.</t>
  </si>
  <si>
    <t xml:space="preserve">36                          56              76             96            116 </t>
  </si>
  <si>
    <t>3102</t>
  </si>
  <si>
    <r>
      <t>Contract Dates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</si>
  <si>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r>
      <t>Contract Annuitization Payout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</si>
  <si>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r>
      <t>Contract Party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</si>
  <si>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(applicable for Variable Payout Type only) specifies the AIR percentage/rate to use when calculating payouts.</t>
  </si>
  <si>
    <t>(applicable for Variable Payout Type only) specifies whether the payouts are to be levelized.</t>
  </si>
  <si>
    <r>
      <t xml:space="preserve">Contract Service Feature Record - </t>
    </r>
    <r>
      <rPr>
        <b/>
        <u/>
        <sz val="12"/>
        <rFont val="Arial"/>
        <family val="2"/>
      </rPr>
      <t>Optional for PVF &amp; PNF,</t>
    </r>
    <r>
      <rPr>
        <b/>
        <u/>
        <sz val="12"/>
        <color indexed="10"/>
        <rFont val="Arial"/>
        <family val="2"/>
      </rPr>
      <t xml:space="preserve"> Not Used for PFF</t>
    </r>
  </si>
  <si>
    <t>Contra Record - Mandatory for PVF, PNF, PFF</t>
  </si>
  <si>
    <r>
      <t>Contract Record</t>
    </r>
    <r>
      <rPr>
        <b/>
        <sz val="12"/>
        <color indexed="10"/>
        <rFont val="Arial"/>
        <family val="2"/>
      </rPr>
      <t xml:space="preserve"> - Mandatory PVF, PNF, PFF</t>
    </r>
  </si>
  <si>
    <t>FIA</t>
  </si>
  <si>
    <t>301</t>
  </si>
  <si>
    <t xml:space="preserve">VI </t>
  </si>
  <si>
    <t>Virgin Islands</t>
  </si>
  <si>
    <t xml:space="preserve">NJ                                                                  </t>
  </si>
  <si>
    <t>New Jersey</t>
  </si>
  <si>
    <t xml:space="preserve">NM                                                                  </t>
  </si>
  <si>
    <t>Beneficiary Trustee</t>
  </si>
  <si>
    <t>Item# 3160, if the Deposit/Guaranteed Value is not needed, ZERO fill is mandatory.</t>
  </si>
  <si>
    <t>If item# 3160 is sent with a value greater than zero, 3154 and 3155 are required.</t>
  </si>
  <si>
    <t>Fixed Immediate Annuity</t>
  </si>
  <si>
    <t>Life with Return of Premium</t>
  </si>
  <si>
    <t>This is to indicate the actual percentage the client chooses for return of premium when this option exists on a contract.</t>
  </si>
  <si>
    <t>N - Zero fill required if not used.</t>
  </si>
  <si>
    <t>AWP</t>
  </si>
  <si>
    <t>Annual Withdrawal % of Earned Interest Allowed (w/o Surrender Charge)</t>
  </si>
  <si>
    <t>CWP</t>
  </si>
  <si>
    <t>Accumulating Withdrawal % of Earned Interest Allowed (w/o Surrender Charge)</t>
  </si>
  <si>
    <t>This is a rolling 12-month value. In terms of usage, the corresponding Contract Percentage Amount (3103) would be 100% if the client could withdraw 100% of interest earned over the previous year.  If this code is selected, the corresponding Contract % Value field must be greater than 0%.</t>
  </si>
  <si>
    <t>This is an accumulating value. In terms of usage, the corresponding Contract Percentage Amount (3103) would be 100% if the client could withdraw 100% of interest earned over the accumulated value. If this code is selected, the corresponding Contract % Value field must be greater than 0%.</t>
  </si>
  <si>
    <t>3856</t>
  </si>
  <si>
    <t>Address Line 3</t>
  </si>
  <si>
    <t>Test</t>
  </si>
  <si>
    <t xml:space="preserve">WV                                                             </t>
  </si>
  <si>
    <t>West Virginia</t>
  </si>
  <si>
    <t xml:space="preserve">WY                                                                  </t>
  </si>
  <si>
    <t>Wyoming</t>
  </si>
  <si>
    <t>AS</t>
  </si>
  <si>
    <t>American Samoa</t>
  </si>
  <si>
    <t>GU</t>
  </si>
  <si>
    <t>Guam</t>
  </si>
  <si>
    <t xml:space="preserve">PR   </t>
  </si>
  <si>
    <t>Puerto Rico</t>
  </si>
  <si>
    <t>362</t>
  </si>
  <si>
    <t>363</t>
  </si>
  <si>
    <t>360</t>
  </si>
  <si>
    <t>361</t>
  </si>
  <si>
    <t>Standing Allocation Indicator Invalid</t>
  </si>
  <si>
    <t>Contract Percentage Amount Invalid</t>
  </si>
  <si>
    <t>Standing Allocation Percentage Invalid</t>
  </si>
  <si>
    <t>Contract Percentage Amount Qualifier Invalid</t>
  </si>
  <si>
    <t>The equivalent value of an annuitized contract as if it were still in the accumulation (deferred) phase.  Used to determine trail compensation to the broker/sales agent.</t>
  </si>
  <si>
    <t>Armed Forces - America</t>
  </si>
  <si>
    <t xml:space="preserve">IL                                                                  </t>
  </si>
  <si>
    <t>Illinois</t>
  </si>
  <si>
    <t>AE</t>
  </si>
  <si>
    <t>Armed Forces - Europe</t>
  </si>
  <si>
    <t xml:space="preserve">IN                                                                  </t>
  </si>
  <si>
    <t>Indiana</t>
  </si>
  <si>
    <t xml:space="preserve">Owner chooses to execute a provision in a term insurance that provides the ability to convert to a permanent insurance product at the same carrier without having to go through the underwriting process again.  The converted policy would be a new policy with a different policy number.  </t>
  </si>
  <si>
    <t>TL</t>
  </si>
  <si>
    <t xml:space="preserve">Lessor of Period Certain or Life (AKA Temporary Life) </t>
  </si>
  <si>
    <t>Soft Closed Funds</t>
  </si>
  <si>
    <t>used in conjunction with restriction 5</t>
  </si>
  <si>
    <t>LR</t>
  </si>
  <si>
    <t>Premium Enhancement</t>
  </si>
  <si>
    <t>Spousal Protection Benefit</t>
  </si>
  <si>
    <t>Item 3119, must be all spaces or all 9 bytes filled.  1 to 8 bytes filled in this field will be rejected.</t>
  </si>
  <si>
    <t>Dollar Cost Averaging</t>
  </si>
  <si>
    <t>Nursing Home Rider</t>
  </si>
  <si>
    <t>Standing Allocation</t>
  </si>
  <si>
    <t>Terminal Illness Rider</t>
  </si>
  <si>
    <t>CI</t>
  </si>
  <si>
    <t>L-Share</t>
  </si>
  <si>
    <t>GPA</t>
  </si>
  <si>
    <t>Disability Rider</t>
  </si>
  <si>
    <t>028</t>
  </si>
  <si>
    <t>Deposit/Guaranteed Maturity Date Invalid</t>
  </si>
  <si>
    <t>029</t>
  </si>
  <si>
    <t xml:space="preserve">Generally used for Life Insurance. Issued by carrier but not accepted by policy owner. </t>
  </si>
  <si>
    <t xml:space="preserve">Policyholder has died. Waiting to settle claim upon receiving death certificate. </t>
  </si>
  <si>
    <r>
      <t>Contract Underlying Asset Record</t>
    </r>
    <r>
      <rPr>
        <b/>
        <sz val="12"/>
        <rFont val="Arial"/>
        <family val="2"/>
      </rPr>
      <t xml:space="preserve"> - Optional for PVF, PNF, PFF</t>
    </r>
  </si>
  <si>
    <t>3121</t>
  </si>
  <si>
    <t>Fund Level Restriction Reason</t>
  </si>
  <si>
    <t>Use to identify the reason for the fund restriction.</t>
  </si>
  <si>
    <t>Opt./Cond</t>
  </si>
  <si>
    <t>Money Not Allowed In Upon Depletion</t>
  </si>
  <si>
    <t>036</t>
  </si>
  <si>
    <t>037</t>
  </si>
  <si>
    <t>Contract Date Invalid</t>
  </si>
  <si>
    <t>038</t>
  </si>
  <si>
    <t>039</t>
  </si>
  <si>
    <t>Event Total Amount Missing/Invalid</t>
  </si>
  <si>
    <t>Event Period Type Missing/Invalid</t>
  </si>
  <si>
    <t>041</t>
  </si>
  <si>
    <t>Event Type Code Missing/Invalid</t>
  </si>
  <si>
    <t>042</t>
  </si>
  <si>
    <t>Gross/Net Indicator Invalid</t>
  </si>
  <si>
    <t>043</t>
  </si>
  <si>
    <t>Annuity Payout Amount Non-Numeric</t>
  </si>
  <si>
    <t>044</t>
  </si>
  <si>
    <t>MP</t>
  </si>
  <si>
    <t>Agent Non-Natural Name Missing</t>
  </si>
  <si>
    <t>Custodian for UGMA</t>
  </si>
  <si>
    <t>Date of Death</t>
  </si>
  <si>
    <t>Certificate</t>
  </si>
  <si>
    <t>Renewal</t>
  </si>
  <si>
    <t>Payment Complete</t>
  </si>
  <si>
    <t>Maturity</t>
  </si>
  <si>
    <t>Mailing</t>
  </si>
  <si>
    <t>Event Period Type</t>
  </si>
  <si>
    <t>BD</t>
  </si>
  <si>
    <t>Yearly</t>
  </si>
  <si>
    <t>BM</t>
  </si>
  <si>
    <t>BW</t>
  </si>
  <si>
    <t>Cycles</t>
  </si>
  <si>
    <t>EL</t>
  </si>
  <si>
    <t>Single Lump Sum</t>
  </si>
  <si>
    <t>ID</t>
  </si>
  <si>
    <t>Inception to Date</t>
  </si>
  <si>
    <t>Monthly</t>
  </si>
  <si>
    <t>SA</t>
  </si>
  <si>
    <t>Semi-Annual</t>
  </si>
  <si>
    <t>SP</t>
  </si>
  <si>
    <t>Quarterly</t>
  </si>
  <si>
    <t>YD</t>
  </si>
  <si>
    <t xml:space="preserve">TX                                                                </t>
  </si>
  <si>
    <t>Texas</t>
  </si>
  <si>
    <t>Standard Death Benefit</t>
  </si>
  <si>
    <t>C-Share</t>
  </si>
  <si>
    <t>OD</t>
  </si>
  <si>
    <t xml:space="preserve">One Deceased </t>
  </si>
  <si>
    <t xml:space="preserve">AA </t>
  </si>
  <si>
    <t>CV</t>
  </si>
  <si>
    <t xml:space="preserve">Commuted Value </t>
  </si>
  <si>
    <t>CB</t>
  </si>
  <si>
    <t>Cost Basis</t>
  </si>
  <si>
    <t>AM</t>
  </si>
  <si>
    <t>Annuitized Amount</t>
  </si>
  <si>
    <t>Joint Death</t>
  </si>
  <si>
    <t>320</t>
  </si>
  <si>
    <t>322</t>
  </si>
  <si>
    <t>330</t>
  </si>
  <si>
    <t>324</t>
  </si>
  <si>
    <t>326</t>
  </si>
  <si>
    <t>325</t>
  </si>
  <si>
    <t>327</t>
  </si>
  <si>
    <t>328</t>
  </si>
  <si>
    <t>331</t>
  </si>
  <si>
    <t>332</t>
  </si>
  <si>
    <t>Gross Net Indicator #1</t>
  </si>
  <si>
    <t>Event Period Type #2</t>
  </si>
  <si>
    <t>Maturity Election Instructions</t>
  </si>
  <si>
    <t>3124</t>
  </si>
  <si>
    <t>Cap Rate</t>
  </si>
  <si>
    <t>Cap Threshold</t>
  </si>
  <si>
    <t>CT</t>
  </si>
  <si>
    <r>
      <t>13/Seq05 - Contract Agent Record</t>
    </r>
    <r>
      <rPr>
        <b/>
        <sz val="12"/>
        <rFont val="Arial"/>
        <family val="2"/>
      </rPr>
      <t xml:space="preserve"> </t>
    </r>
    <r>
      <rPr>
        <b/>
        <sz val="12"/>
        <color indexed="10"/>
        <rFont val="Arial"/>
        <family val="2"/>
      </rPr>
      <t>-</t>
    </r>
    <r>
      <rPr>
        <b/>
        <sz val="12"/>
        <rFont val="Arial"/>
        <family val="2"/>
      </rPr>
      <t xml:space="preserve"> Optional - </t>
    </r>
    <r>
      <rPr>
        <sz val="12"/>
        <rFont val="Arial"/>
        <family val="2"/>
      </rPr>
      <t>(25 occurrences per Contract Record)</t>
    </r>
  </si>
  <si>
    <t>IPS Business  Code</t>
  </si>
  <si>
    <t>Item #3716, mandatory if 3715 is greater than zero, else spaces.</t>
  </si>
  <si>
    <t xml:space="preserve">SD                                                                </t>
  </si>
  <si>
    <t>South Dakota</t>
  </si>
  <si>
    <t xml:space="preserve">TN                                                                </t>
  </si>
  <si>
    <t>Tennessee</t>
  </si>
  <si>
    <t>(3003)</t>
  </si>
  <si>
    <t>(3022)</t>
  </si>
  <si>
    <t>(3031)</t>
  </si>
  <si>
    <t>(3025)</t>
  </si>
  <si>
    <t>(3032)</t>
  </si>
  <si>
    <t>(3102)</t>
  </si>
  <si>
    <t>(3118)</t>
  </si>
  <si>
    <t>(3120)</t>
  </si>
  <si>
    <t>(3155)</t>
  </si>
  <si>
    <t>(3157)</t>
  </si>
  <si>
    <t>(3402)</t>
  </si>
  <si>
    <t>(3501)</t>
  </si>
  <si>
    <t>(3503)</t>
  </si>
  <si>
    <t>(3504)</t>
  </si>
  <si>
    <t>(3702)</t>
  </si>
  <si>
    <t>(3703)</t>
  </si>
  <si>
    <t>(3704)</t>
  </si>
  <si>
    <t>(3705)</t>
  </si>
  <si>
    <t>(3706)</t>
  </si>
  <si>
    <t>(3710)</t>
  </si>
  <si>
    <t>(3711)</t>
  </si>
  <si>
    <t>(3716)</t>
  </si>
  <si>
    <t>The amount of the Annuity Payout.  May be used for the payout of an Immediate Annuity, the payout of a Deferred Annuity in Annuitization, or the hypothetical payout of an Annuity.</t>
  </si>
  <si>
    <t>Specifies whether this segment represents the gross payout, withheld amount of the payout, or a hypothetical payout amount.</t>
  </si>
  <si>
    <t>Specifies the frequency of payments during Annuitization or Annuity Payout.</t>
  </si>
  <si>
    <t>Basic Payout Calculation Option, further defined by the fields below.</t>
  </si>
  <si>
    <t>Note: 19 and 37 were incorrectly reversed in the record layouts.  The standard usage was always correct.  As of Sept 09, please make sure that you are using the codes properly.</t>
  </si>
  <si>
    <t>Non-qualified Stretch Plan</t>
  </si>
  <si>
    <t>412i Plan</t>
  </si>
  <si>
    <t>3818</t>
  </si>
  <si>
    <t>R, I or Space
R = Revocable
I = Irrevocable
Space = Info Not Provided</t>
  </si>
  <si>
    <t>This field indicates that the annuity was issued based upon medical underwriting information (rated age has been applied).</t>
  </si>
  <si>
    <t>TD</t>
  </si>
  <si>
    <t>TT</t>
  </si>
  <si>
    <t>No Fund Level Restriction</t>
  </si>
  <si>
    <t>Entire claim has been paid.  Claim has been settled.</t>
  </si>
  <si>
    <t>Maturity Election Instructions Code</t>
  </si>
  <si>
    <t>(3124)</t>
  </si>
  <si>
    <t>Rollover to new segment</t>
  </si>
  <si>
    <t>Allocate Maturity Value according to instructions on file</t>
  </si>
  <si>
    <t>Y, N or Space</t>
  </si>
  <si>
    <t>3032</t>
  </si>
  <si>
    <t>Remaining Protected Balance - Lifetime of Rider</t>
  </si>
  <si>
    <t>The remaining protected amount available for future withdrawals for the lifetime of the rider (immediate withdrawal benefits only). Used in conjunction with SF id (3601) - GWB- not for a specific year.</t>
  </si>
  <si>
    <t>RPC</t>
  </si>
  <si>
    <t>Remaining Protected Balance - Current Benefit Year</t>
  </si>
  <si>
    <r>
      <t>Contract Party Address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</si>
  <si>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10 Submitting Header</t>
  </si>
  <si>
    <t>Policy YTD Premium (for Life Values)</t>
  </si>
  <si>
    <t>CS</t>
  </si>
  <si>
    <t>DM</t>
  </si>
  <si>
    <t>SC</t>
  </si>
  <si>
    <t>The unique identifier for the agent that the firm is sharing with the carrier.  This may be a team number that the firm will explode internally for payouts and chargebacks.</t>
  </si>
  <si>
    <t>This may be the CRD number, the firm assigned to the agent or team number (with a high end qualifier in the space of the branch number or not), the agent's SSN number, etc.</t>
  </si>
  <si>
    <t>Agent Role or Contract Party Role.</t>
  </si>
  <si>
    <t>3307</t>
  </si>
  <si>
    <t>3308</t>
  </si>
  <si>
    <t>3309</t>
  </si>
  <si>
    <t>3400</t>
  </si>
  <si>
    <t>(3717)</t>
  </si>
  <si>
    <t>(3718)</t>
  </si>
  <si>
    <t>(3720)</t>
  </si>
  <si>
    <t>(3808)</t>
  </si>
  <si>
    <t>(3810)</t>
  </si>
  <si>
    <t>Field used to identify multiple releases of the same Annuity Product (same CUSIP) which may have different commission schedules associated with it.  Mutually defined by Trading Partners.</t>
  </si>
  <si>
    <t xml:space="preserve">51           71          91            111         131 </t>
  </si>
  <si>
    <t>Exclusion Value</t>
  </si>
  <si>
    <t>3716</t>
  </si>
  <si>
    <t>Gross Death Benefit</t>
  </si>
  <si>
    <t>UL</t>
  </si>
  <si>
    <t>Fixed Universal Life Insurance</t>
  </si>
  <si>
    <t>WL</t>
  </si>
  <si>
    <t>Fixed Whole Life Insurance</t>
  </si>
  <si>
    <t>VUL</t>
  </si>
  <si>
    <t>Variable Universal Life Insurance</t>
  </si>
  <si>
    <t>VWL</t>
  </si>
  <si>
    <t>Variable Whole Life Insurance</t>
  </si>
  <si>
    <t>072</t>
  </si>
  <si>
    <t>046</t>
  </si>
  <si>
    <t>Agent Tax Identifier</t>
  </si>
  <si>
    <t>Agent Tax Identifier Qualifier</t>
  </si>
  <si>
    <t>302</t>
  </si>
  <si>
    <t>303</t>
  </si>
  <si>
    <t>304</t>
  </si>
  <si>
    <t>169</t>
  </si>
  <si>
    <t>Deceased/Death Claim</t>
  </si>
  <si>
    <t>LP</t>
  </si>
  <si>
    <t>Lapsed</t>
  </si>
  <si>
    <t>Lapsed Date</t>
  </si>
  <si>
    <t>AA</t>
  </si>
  <si>
    <t>Collateral Assignee</t>
  </si>
  <si>
    <t>Absolute Assignee</t>
  </si>
  <si>
    <t>Contingent Annuitant/Insured</t>
  </si>
  <si>
    <t>Owner/Annuitant or Insured</t>
  </si>
  <si>
    <t>LA</t>
  </si>
  <si>
    <t>Loan Amount</t>
  </si>
  <si>
    <t>Face Value</t>
  </si>
  <si>
    <t>Solo 401K</t>
  </si>
  <si>
    <t>Solo Defined Benefit</t>
  </si>
  <si>
    <t>Identifies the type of account in which the contract is an asset.  Relates to a set of rules by the IRS which govern where the money comes from and various reporting and handling requirements as regards to shareowner accounting practice.</t>
  </si>
  <si>
    <t>Standard Definition:</t>
  </si>
  <si>
    <t>084</t>
  </si>
  <si>
    <t>End Receiving Company ID Role Missing/Invalid</t>
  </si>
  <si>
    <t>500</t>
  </si>
  <si>
    <t>Record Out of Sequence</t>
  </si>
  <si>
    <t>502</t>
  </si>
  <si>
    <t>Loop Limit Exceeded</t>
  </si>
  <si>
    <t>INA</t>
  </si>
  <si>
    <t>D-U-N-S Number, Dun &amp; Bradstreet</t>
  </si>
  <si>
    <t>Code Assigned by Originating Organization</t>
  </si>
  <si>
    <t>Code Assigned by Destination Organization</t>
  </si>
  <si>
    <t>PVF, PNF or PFF</t>
  </si>
  <si>
    <t>POSITIONS &amp; VALUES (PVF, PNF, PFF)</t>
  </si>
  <si>
    <t>PVF, PNF, PFF</t>
  </si>
  <si>
    <t>Item# 1012, total number of contract for contra party, only count the 13-01 records.</t>
  </si>
  <si>
    <t>Item#0003, the only valid code is "INA" (Initial/Agreed Transaction)</t>
  </si>
  <si>
    <t>9(10) - zero fill</t>
  </si>
  <si>
    <t>D-U-N-S+4, D-U-N-S Number with Four Character Suffix</t>
  </si>
  <si>
    <t>POV</t>
  </si>
  <si>
    <t>0005</t>
  </si>
  <si>
    <t>312</t>
  </si>
  <si>
    <t>Charge-Free Withdrawal</t>
  </si>
  <si>
    <t>Reduced Minimum Purchase</t>
  </si>
  <si>
    <t>Standing Allocation Indicator</t>
  </si>
  <si>
    <t>Standing Allocation Percentage</t>
  </si>
  <si>
    <t>Y or Space</t>
  </si>
  <si>
    <t>3122</t>
  </si>
  <si>
    <t>3123</t>
  </si>
  <si>
    <t>The sum of all 3123 fields with a Y in 3122 must be equal to 100%.</t>
  </si>
  <si>
    <t>Indicates whether fund is part of a standing allocation.</t>
  </si>
  <si>
    <t>specifies the Exclusion Ratio (%); or specifies the Exclusion Amount ($) of this payout that is excluded from taxation; depends upon 3716</t>
  </si>
  <si>
    <t>Money Purchase Plan</t>
  </si>
  <si>
    <t>SI</t>
  </si>
  <si>
    <t>Liquidity Waiting Period</t>
  </si>
  <si>
    <t>Spaces not allowed</t>
  </si>
  <si>
    <t>Liquidity Trigger Event</t>
  </si>
  <si>
    <r>
      <t xml:space="preserve">Contract Valuation Record - </t>
    </r>
    <r>
      <rPr>
        <b/>
        <u/>
        <sz val="12"/>
        <rFont val="Arial"/>
        <family val="2"/>
      </rPr>
      <t>Optional for PVF, PNF, PFF</t>
    </r>
  </si>
  <si>
    <r>
      <t>Submitting Header</t>
    </r>
    <r>
      <rPr>
        <b/>
        <sz val="12"/>
        <color indexed="10"/>
        <rFont val="Arial"/>
        <family val="2"/>
      </rPr>
      <t xml:space="preserve"> - Mandatory for PVF, PNF, PFF</t>
    </r>
  </si>
  <si>
    <t>POV Cycles</t>
  </si>
  <si>
    <t>(3121)</t>
  </si>
  <si>
    <t>Impaired Risk Invalid</t>
  </si>
  <si>
    <t>Service Feature Expense Type Invalid</t>
  </si>
  <si>
    <t>Service Feature Expense - Dollar Amount Invalid</t>
  </si>
  <si>
    <t>Service Feature Expense - Percentage Invalid</t>
  </si>
  <si>
    <t>Name Indicator</t>
  </si>
  <si>
    <t>3812</t>
  </si>
  <si>
    <t>3813</t>
  </si>
  <si>
    <t>3814</t>
  </si>
  <si>
    <t>3815</t>
  </si>
  <si>
    <t>Large name, such as trust.</t>
  </si>
  <si>
    <t>X(105)</t>
  </si>
  <si>
    <t xml:space="preserve">Definition – This should be the product’s total annual expenses and/or fees expressed as a % of the overall contract value.  Typically this includes Distribution and Administrative charges, and any other annual percentage fees that would apply to the overall product, but excluding fund expenses.  This fee also should not include any costs associated with individual service features or riders.  The fees associated with those programs would be reported on the Service Feature record.  (Ex - typically, annuity products may have a total base fee of 1-2% per year).  
- Standard Usage – Because these are product fees and not individual contract fees the data does not need to be transmitted daily but should be transmitted at a minimum of quarterly for distributors to store and refer to as needed. However, some Carriers may choose to send on every position file they send due to system capabilities.  Distributors can choose to ignore until the dates in which it is required or refresh the data on each file. Distributors should NOT ask Carriers to omit the data.   
</t>
  </si>
  <si>
    <t>Social Security Number</t>
  </si>
  <si>
    <t>G2</t>
  </si>
  <si>
    <t>3027</t>
  </si>
  <si>
    <t>Use State Postal Codes</t>
  </si>
  <si>
    <t>Contract State</t>
  </si>
  <si>
    <t>Welfare Benefit Plan (419 Plan)</t>
  </si>
  <si>
    <t>State Postal Codes</t>
  </si>
  <si>
    <t>HA</t>
  </si>
  <si>
    <t>Owner</t>
  </si>
  <si>
    <t>OK</t>
  </si>
  <si>
    <t>NSCC Participant Number</t>
  </si>
  <si>
    <t>GS</t>
  </si>
  <si>
    <t>Submitters NSCC Participant Number</t>
  </si>
  <si>
    <t>Date Submitted</t>
  </si>
  <si>
    <t>Time Submitted</t>
  </si>
  <si>
    <t>Hard Coded File</t>
  </si>
  <si>
    <t>Opt./Con</t>
  </si>
  <si>
    <t>To identify a party by type of organization name and code.</t>
  </si>
  <si>
    <t>Shown below are the relationships of the segments used for data submitted in NSCC format.</t>
  </si>
  <si>
    <t>(1)</t>
  </si>
  <si>
    <t>(2)</t>
  </si>
  <si>
    <t>(3)</t>
  </si>
  <si>
    <t>(4)</t>
  </si>
  <si>
    <t>(5)</t>
  </si>
  <si>
    <t>(6)</t>
  </si>
  <si>
    <t>Fixed Reserve</t>
  </si>
  <si>
    <t>Required Minimum Distribution Basis Value</t>
  </si>
  <si>
    <t>AV</t>
  </si>
  <si>
    <t xml:space="preserve">Actuarial Present Value </t>
  </si>
  <si>
    <t>Service Feature Program Type</t>
  </si>
  <si>
    <t>145</t>
  </si>
  <si>
    <t>Service Feature Product Code Invalid</t>
  </si>
  <si>
    <t>3614</t>
  </si>
  <si>
    <t>Payout Change Amount</t>
  </si>
  <si>
    <t>Payout Change Date</t>
  </si>
  <si>
    <t>Payout Change Qualifier</t>
  </si>
  <si>
    <t>Payout Change Direction Indicator</t>
  </si>
  <si>
    <t>Associated Firm ID Missing/Invalid</t>
  </si>
  <si>
    <t>Delivered Event Count Invalid - Been Reset to Zero</t>
  </si>
  <si>
    <t>3310</t>
  </si>
  <si>
    <t>3811</t>
  </si>
  <si>
    <t>Party Date of Birth</t>
  </si>
  <si>
    <t>TRM</t>
  </si>
  <si>
    <t>Term Life</t>
  </si>
  <si>
    <t>LTC</t>
  </si>
  <si>
    <t>Long Term Care</t>
  </si>
  <si>
    <t>DIS</t>
  </si>
  <si>
    <t>Disability</t>
  </si>
  <si>
    <t>IRA Transfer</t>
  </si>
  <si>
    <t>H1</t>
  </si>
  <si>
    <t>RM</t>
  </si>
  <si>
    <t>Split Agent</t>
  </si>
  <si>
    <t>SB</t>
  </si>
  <si>
    <t>Canadian Social Insurance Number</t>
  </si>
  <si>
    <t>066</t>
  </si>
  <si>
    <t>047</t>
  </si>
  <si>
    <t>9(12)</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</si>
  <si>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</si>
  <si>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</si>
  <si>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</si>
  <si>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</si>
  <si>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</si>
  <si>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</si>
  <si>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</si>
  <si>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</si>
  <si>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0000</t>
  </si>
  <si>
    <t>Header - Submitting Participant</t>
  </si>
  <si>
    <t>X(1)</t>
  </si>
  <si>
    <t>Mandatory</t>
  </si>
  <si>
    <t>X(4)</t>
  </si>
  <si>
    <t>One Third</t>
  </si>
  <si>
    <t>Exclusion Indicator</t>
  </si>
  <si>
    <t>P1</t>
  </si>
  <si>
    <t>Percent</t>
  </si>
  <si>
    <t>Surrender/Converted</t>
  </si>
  <si>
    <t>DO</t>
  </si>
  <si>
    <t>Amount</t>
  </si>
  <si>
    <t>Exclusion Indictor</t>
  </si>
  <si>
    <t>9(4)</t>
  </si>
  <si>
    <t>9(01)v9(09)</t>
  </si>
  <si>
    <t>Use Code List 3711</t>
  </si>
  <si>
    <t>9(14)v9(2) or 9(01)v9(15)</t>
  </si>
  <si>
    <t>Item #3705, this field is mandatory unless code in item 3704 is PC.  If PC then field is not used (spaces).</t>
  </si>
  <si>
    <t>Item #3707, this field is mandatory when 3704 is LC or PC.  Else not used (zero fill).</t>
  </si>
  <si>
    <t>Item #3710, this field is mandatory when 3706 is V (variable). Else not used (spaces).</t>
  </si>
  <si>
    <t>Associated Carrier Company ID</t>
  </si>
  <si>
    <t>Spaces Allowed if not Used.</t>
  </si>
  <si>
    <t>NI</t>
  </si>
  <si>
    <t>PA</t>
  </si>
  <si>
    <t>Recurring Plan Contribution</t>
  </si>
  <si>
    <t>Automatic Payroll Deduction</t>
  </si>
  <si>
    <t>Guaranteed Payment Floor Step-Up</t>
  </si>
  <si>
    <t>Impaired Risk Option</t>
  </si>
  <si>
    <t>Surrender-free Amount Withdrawal</t>
  </si>
  <si>
    <t>Interest-only Withdrawal</t>
  </si>
  <si>
    <t>Initial Premium Allocation</t>
  </si>
  <si>
    <t>Subsequent Premium Allocation</t>
  </si>
  <si>
    <t>Stepped-Up</t>
  </si>
  <si>
    <t>Commutation Options</t>
  </si>
  <si>
    <t>Pre-selected Beneficiary Payout Options</t>
  </si>
  <si>
    <t>Percent of Contract Withdrawal</t>
  </si>
  <si>
    <t>Specified Amount Withdrawal</t>
  </si>
  <si>
    <t>Percent of Contract Premium Withdrawal</t>
  </si>
  <si>
    <t>Rider-free Amount Withdrawal</t>
  </si>
  <si>
    <t>Percent of Fund(s) Withdrawal</t>
  </si>
  <si>
    <t>Special Dollar Cost Averaging</t>
  </si>
  <si>
    <t>Standard Guaranteed Minimum Withdrawal Benefit</t>
  </si>
  <si>
    <t>A-Share</t>
  </si>
  <si>
    <t>B-Share</t>
  </si>
  <si>
    <t>Bonus</t>
  </si>
  <si>
    <t>EIA</t>
  </si>
  <si>
    <t>380</t>
  </si>
  <si>
    <t>Trust Revocability Indicator Missing/Invalid</t>
  </si>
  <si>
    <t>Y,N or Space</t>
  </si>
  <si>
    <t>X(02)</t>
  </si>
  <si>
    <t>Georgia</t>
  </si>
  <si>
    <t>QC</t>
  </si>
  <si>
    <t>Quebec</t>
  </si>
  <si>
    <t xml:space="preserve">HI                                                                  </t>
  </si>
  <si>
    <t>Hawaii</t>
  </si>
  <si>
    <t>SK</t>
  </si>
  <si>
    <t>Saskatchewan</t>
  </si>
  <si>
    <t xml:space="preserve">IA                                                                  </t>
  </si>
  <si>
    <t>Iowa</t>
  </si>
  <si>
    <t>YT</t>
  </si>
  <si>
    <t>Yukon Territories</t>
  </si>
  <si>
    <t xml:space="preserve">ID                                                                  </t>
  </si>
  <si>
    <t>Idaho</t>
  </si>
  <si>
    <t>Dollars</t>
  </si>
  <si>
    <t>UN</t>
  </si>
  <si>
    <t>Unit</t>
  </si>
  <si>
    <t>Pro Rata</t>
  </si>
  <si>
    <t>Identifies the Service Feature Product Code selected. The code of product associated with the service feature - further defines the code of service feature associated with the contract.  (I.e. aggressive growth - asset allocation program, flat dollar amount - systematic withdrawal program, etc.)</t>
  </si>
  <si>
    <t>3611</t>
  </si>
  <si>
    <t>Item# 3101, if the Contract Value Amount #1 is not needed, ZERO fill is mandatory on the first occurrence of this record.  The qualifier must be filled even with zero fill.</t>
  </si>
  <si>
    <t xml:space="preserve">CT                                                                  </t>
  </si>
  <si>
    <t>Connecticut</t>
  </si>
  <si>
    <t>NS</t>
  </si>
  <si>
    <t>Nova Scotia</t>
  </si>
  <si>
    <t>used to indicate once a fund is depleted, no new money is allowed in.</t>
  </si>
  <si>
    <t>Fund Company - Trading Limit Exceeded</t>
  </si>
  <si>
    <t>Short-term Carrier - Trading Limit Exceeded</t>
  </si>
  <si>
    <t>Long-term Carrier - Trading Limit Exceeded</t>
  </si>
  <si>
    <t>will handle 22c2 issues</t>
  </si>
  <si>
    <t>will handle carrier exceeding monthly trade limits</t>
  </si>
  <si>
    <t>Y = Yes, N = No or Space</t>
  </si>
  <si>
    <t>3314</t>
  </si>
  <si>
    <r>
      <t>13/Seq</t>
    </r>
    <r>
      <rPr>
        <b/>
        <u/>
        <sz val="12"/>
        <color indexed="10"/>
        <rFont val="Arial"/>
        <family val="2"/>
      </rPr>
      <t>15- Service Feature Record - Optional - (99 occurrences per Contract Record)</t>
    </r>
  </si>
  <si>
    <t>R = Rider</t>
  </si>
  <si>
    <t>A = Arrangement</t>
  </si>
  <si>
    <t>CD</t>
  </si>
  <si>
    <t>Contract Year to Date</t>
  </si>
  <si>
    <t>067</t>
  </si>
  <si>
    <t>Agent Role Missing/Invalid</t>
  </si>
  <si>
    <t>071</t>
  </si>
  <si>
    <t>Invalid Trading Partnership</t>
  </si>
  <si>
    <t>073</t>
  </si>
  <si>
    <t>Missing Party Address</t>
  </si>
  <si>
    <t>074</t>
  </si>
  <si>
    <t>Duplicate Transmission ID</t>
  </si>
  <si>
    <t>076</t>
  </si>
  <si>
    <t>077</t>
  </si>
  <si>
    <t>PIB</t>
  </si>
  <si>
    <t>PMI</t>
  </si>
  <si>
    <t>Standard Guaranteed Minimum Income Benefit</t>
  </si>
  <si>
    <t>Standard Guaranteed Minimum Accumulation Benefit</t>
  </si>
  <si>
    <r>
      <t>13-</t>
    </r>
    <r>
      <rPr>
        <b/>
        <u/>
        <sz val="11"/>
        <color indexed="10"/>
        <rFont val="Arial"/>
        <family val="2"/>
      </rPr>
      <t>15 Contract Service Feature Record</t>
    </r>
  </si>
  <si>
    <t>(CUSIP = 9 bytes; Fund ID = 5 bytes; Sub Fund ID = 5 bytes)</t>
  </si>
  <si>
    <t xml:space="preserve">Rebalance to Standing Allocations </t>
  </si>
  <si>
    <t>Static Models</t>
  </si>
  <si>
    <t>Complex Models</t>
  </si>
  <si>
    <t>Current Allocations</t>
  </si>
  <si>
    <t>Automatic Annual Step-up</t>
  </si>
  <si>
    <t>SE</t>
  </si>
  <si>
    <t>Surrender/Individual (to the client)</t>
  </si>
  <si>
    <t xml:space="preserve">Surrender/Exchange (to a third party) </t>
  </si>
  <si>
    <t>Contract Party Role Qualifier</t>
  </si>
  <si>
    <t>Person</t>
  </si>
  <si>
    <t>Corporation</t>
  </si>
  <si>
    <t>Plan</t>
  </si>
  <si>
    <t>Limited Liability Corporation</t>
  </si>
  <si>
    <t>Partnership</t>
  </si>
  <si>
    <t>Non-Profit Organization</t>
  </si>
  <si>
    <t>E</t>
  </si>
  <si>
    <t>Sole-Proprietorship</t>
  </si>
  <si>
    <t>Government</t>
  </si>
  <si>
    <t>H</t>
  </si>
  <si>
    <t xml:space="preserve">Charitable Organization </t>
  </si>
  <si>
    <t>R</t>
  </si>
  <si>
    <t>Substantially Equal Payments</t>
  </si>
  <si>
    <t>Return of premium</t>
  </si>
  <si>
    <t>Return of account value</t>
  </si>
  <si>
    <t>POSITIONS (PVF, PNF, PFF) REJECT CODE LIST</t>
  </si>
  <si>
    <r>
      <t>Contract Events Record</t>
    </r>
    <r>
      <rPr>
        <b/>
        <sz val="12"/>
        <color indexed="10"/>
        <rFont val="Arial"/>
        <family val="2"/>
      </rPr>
      <t xml:space="preserve"> - </t>
    </r>
    <r>
      <rPr>
        <b/>
        <sz val="12"/>
        <rFont val="Arial"/>
        <family val="2"/>
      </rPr>
      <t>Optional for PVF, PNF, PFF</t>
    </r>
  </si>
  <si>
    <t>Code List</t>
  </si>
  <si>
    <r>
      <t>Contract Agent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</si>
  <si>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Power of Attorney</t>
  </si>
  <si>
    <t>FI</t>
  </si>
  <si>
    <t>Federal Taxpayer's Identification Number</t>
  </si>
  <si>
    <t>MI</t>
  </si>
  <si>
    <t>Member Identification Number (NSCC Participant Number)</t>
  </si>
  <si>
    <t>Code</t>
  </si>
  <si>
    <t>136
150
164</t>
  </si>
  <si>
    <t>145
159
173</t>
  </si>
  <si>
    <t xml:space="preserve">146
160
174
</t>
  </si>
  <si>
    <t>148
162
176</t>
  </si>
  <si>
    <t>Liquidity Partial Invalid</t>
  </si>
  <si>
    <t>The date that the benefit/payout will change (date in the future.)  This is a change not associated with a death or any other ‘event’, it is a planned specific change.  This field, along with 3861, 3862, 3863, was added to support a SPIA Rider that allows the owner to select a future increase/decrease in the benefit stream.</t>
  </si>
  <si>
    <t>What type  of identifier is being provided for the party to this contract, e.g. SSN, TIN, …</t>
  </si>
  <si>
    <r>
      <t>13/Seq03 - Contract Underlying Assets Record</t>
    </r>
    <r>
      <rPr>
        <b/>
        <sz val="12"/>
        <color indexed="10"/>
        <rFont val="Arial"/>
        <family val="2"/>
      </rPr>
      <t xml:space="preserve"> - </t>
    </r>
    <r>
      <rPr>
        <b/>
        <sz val="12"/>
        <rFont val="Arial"/>
        <family val="2"/>
      </rPr>
      <t xml:space="preserve">Optional - </t>
    </r>
    <r>
      <rPr>
        <sz val="12"/>
        <rFont val="Arial"/>
        <family val="2"/>
      </rPr>
      <t>(</t>
    </r>
    <r>
      <rPr>
        <b/>
        <sz val="12"/>
        <rFont val="Arial"/>
        <family val="2"/>
      </rPr>
      <t xml:space="preserve">999 </t>
    </r>
    <r>
      <rPr>
        <sz val="12"/>
        <rFont val="Arial"/>
        <family val="2"/>
      </rPr>
      <t>occurrences per Contract Record)</t>
    </r>
  </si>
  <si>
    <r>
      <t xml:space="preserve">13/Seq03 - Contract Underlying Assets Record </t>
    </r>
    <r>
      <rPr>
        <b/>
        <sz val="12"/>
        <color indexed="10"/>
        <rFont val="Arial"/>
        <family val="2"/>
      </rPr>
      <t xml:space="preserve">- </t>
    </r>
    <r>
      <rPr>
        <b/>
        <sz val="12"/>
        <rFont val="Arial"/>
        <family val="2"/>
      </rPr>
      <t>Optional</t>
    </r>
    <r>
      <rPr>
        <b/>
        <sz val="12"/>
        <color indexed="10"/>
        <rFont val="Arial"/>
        <family val="2"/>
      </rPr>
      <t xml:space="preserve"> </t>
    </r>
    <r>
      <rPr>
        <sz val="12"/>
        <rFont val="Arial"/>
        <family val="2"/>
      </rPr>
      <t xml:space="preserve">- </t>
    </r>
    <r>
      <rPr>
        <b/>
        <sz val="12"/>
        <rFont val="Arial"/>
        <family val="2"/>
      </rPr>
      <t>999</t>
    </r>
    <r>
      <rPr>
        <sz val="12"/>
        <rFont val="Arial"/>
        <family val="2"/>
      </rPr>
      <t xml:space="preserve"> occurrences per Contract Record)</t>
    </r>
  </si>
  <si>
    <t xml:space="preserve">217
</t>
  </si>
  <si>
    <t xml:space="preserve">Initial Premium </t>
  </si>
  <si>
    <t xml:space="preserve">Standing Allocations </t>
  </si>
  <si>
    <t xml:space="preserve">NE                                                                  </t>
  </si>
  <si>
    <t>Nebraska</t>
  </si>
  <si>
    <t xml:space="preserve">NH                                                                  </t>
  </si>
  <si>
    <t>New Hampshire</t>
  </si>
  <si>
    <t xml:space="preserve">PA                                                                  </t>
  </si>
  <si>
    <t>Pennsylvania</t>
  </si>
  <si>
    <t xml:space="preserve">RI                                                                  </t>
  </si>
  <si>
    <t>Rhode Island</t>
  </si>
  <si>
    <t xml:space="preserve">SC                                                                </t>
  </si>
  <si>
    <t>Used for annuity only.  Annuity has reached the payout phase. Upon annuitization, most carriers closeout the policy within 30 days and move to another system. A new contract number is then assigned to the policy</t>
  </si>
  <si>
    <t>Current status of contract at carrier. (i.e. ,active, surrendered, LOA sent, pended 1035, hold, follow-up, in court, underwriting, check received, death, annuitized, maturity)</t>
  </si>
  <si>
    <t xml:space="preserve">M                           O                           O                           O                           O                    </t>
  </si>
  <si>
    <t xml:space="preserve">Mandatory                 Optional                    Optional                    Optional                    Optional                    </t>
  </si>
  <si>
    <t xml:space="preserve">M                           OC                          OC                          OC                          OC                    </t>
  </si>
  <si>
    <t>The corresponding item number from the Data Dictionary documentation.</t>
  </si>
  <si>
    <t>Mutual Fund CUSIP Number</t>
  </si>
  <si>
    <t>3119</t>
  </si>
  <si>
    <t>CUSIP Number of mutual fund that underlying security is tied to.</t>
  </si>
  <si>
    <t>X(09)</t>
  </si>
  <si>
    <t xml:space="preserve">Mandatory                 Opt/Cond                    Opt/Cond                    Opt/Cond                    Opt/Cond                    </t>
  </si>
  <si>
    <t xml:space="preserve">One value should be the Total Contract Value with no adjustments, AKA account value, contract value.  Other occurrences of the Qualifier may be for Original Face Value, Reserve, Death Benefit, Cashout and pre &amp; post - TEFRA cost basis (see code list). </t>
  </si>
  <si>
    <t>Must match cusip/fund ID on 03 record</t>
  </si>
  <si>
    <t>Annuity Payment AMT Qualifier Missing/Invalid</t>
  </si>
  <si>
    <t>045</t>
  </si>
  <si>
    <t>049</t>
  </si>
  <si>
    <t>Event Period Type #5</t>
  </si>
  <si>
    <t>Event Total Amount #5</t>
  </si>
  <si>
    <t>Event Type Code #5</t>
  </si>
  <si>
    <t>Gross Net Indicator #5</t>
  </si>
  <si>
    <t>End Receiving Company Identification Qualifiers</t>
  </si>
  <si>
    <t>Data Dictionary</t>
  </si>
  <si>
    <t>A4</t>
  </si>
  <si>
    <t>New Mexico</t>
  </si>
  <si>
    <t>3612</t>
  </si>
  <si>
    <t>Service Feature Type Code-2</t>
  </si>
  <si>
    <r>
      <t>Contract Band/Guaranteed Loop with Underlying Assets Record</t>
    </r>
    <r>
      <rPr>
        <b/>
        <sz val="12"/>
        <color indexed="10"/>
        <rFont val="Arial"/>
        <family val="2"/>
      </rPr>
      <t xml:space="preserve"> - </t>
    </r>
    <r>
      <rPr>
        <b/>
        <sz val="12"/>
        <rFont val="Arial"/>
        <family val="2"/>
      </rPr>
      <t>Optional for PVF, PNF, PFF</t>
    </r>
  </si>
  <si>
    <t>POSITIONS &amp; VALUES (PVF, PNF)</t>
  </si>
  <si>
    <t>Unique identifier for the product or plan(CUSIP only) or  for the underlying assets of these (CUSIP for the product or plan involved + the carrier-created fund identifier.</t>
  </si>
  <si>
    <t>C               C</t>
  </si>
  <si>
    <t>13          13</t>
  </si>
  <si>
    <t>36           36</t>
  </si>
  <si>
    <t>54         54</t>
  </si>
  <si>
    <t>Fund/Underlying Security  Name</t>
  </si>
  <si>
    <t>Opt,/Cond.</t>
  </si>
  <si>
    <t>Note:  This code list is provided for Recommended Usage only.  NSCC will not perform validation on this item.</t>
  </si>
  <si>
    <t>AL</t>
  </si>
  <si>
    <t>Indicates whether the fund transfer transactions are permitted on this contract.</t>
  </si>
  <si>
    <t>3606</t>
  </si>
  <si>
    <t>Service Feature Stop Date</t>
  </si>
  <si>
    <t>3607</t>
  </si>
  <si>
    <t>Service Feature Expense Type</t>
  </si>
  <si>
    <t>3704</t>
  </si>
  <si>
    <t>Payout Option</t>
  </si>
  <si>
    <t>Roth 401K</t>
  </si>
  <si>
    <t>Roth 403b</t>
  </si>
  <si>
    <t>3705</t>
  </si>
  <si>
    <t>Lives Type</t>
  </si>
  <si>
    <t>3706</t>
  </si>
  <si>
    <t>Payout Type</t>
  </si>
  <si>
    <t>3707</t>
  </si>
  <si>
    <t>Certain Period</t>
  </si>
  <si>
    <t>3708</t>
  </si>
  <si>
    <t>52           72          92        112      132</t>
  </si>
  <si>
    <t>3608</t>
  </si>
  <si>
    <t>Dollar amount related to Service Feature Expense Type.</t>
  </si>
  <si>
    <t>3609</t>
  </si>
  <si>
    <t>120</t>
  </si>
  <si>
    <t>3603</t>
  </si>
  <si>
    <t>161</t>
  </si>
  <si>
    <t>144</t>
  </si>
  <si>
    <t>121</t>
  </si>
  <si>
    <t>128</t>
  </si>
  <si>
    <t>278</t>
  </si>
  <si>
    <t>279</t>
  </si>
  <si>
    <t xml:space="preserve">DC                                                                  </t>
  </si>
  <si>
    <t>Washington D.C.</t>
  </si>
  <si>
    <t>NU</t>
  </si>
  <si>
    <t>Nunavut</t>
  </si>
  <si>
    <t xml:space="preserve">DE                                                                  </t>
  </si>
  <si>
    <t>Delaware</t>
  </si>
  <si>
    <t>ON</t>
  </si>
  <si>
    <t>Ontario</t>
  </si>
  <si>
    <t xml:space="preserve">FL                                                                  </t>
  </si>
  <si>
    <t>Florida</t>
  </si>
  <si>
    <t>Prince Edward Island</t>
  </si>
  <si>
    <t xml:space="preserve">GA                                                                  </t>
  </si>
  <si>
    <t xml:space="preserve">OR                                                                  </t>
  </si>
  <si>
    <t>Oregon</t>
  </si>
  <si>
    <t>Item# 3312 is N then 3305 is mandatory.  If 3312 is X then 3311 is mandatory.</t>
  </si>
  <si>
    <t>Agent Natural/Non-Natural 
Name Indicator</t>
  </si>
  <si>
    <t>N = Natural
X - Non-Natural</t>
  </si>
  <si>
    <t>Hypothetical Payout</t>
  </si>
  <si>
    <t>WH</t>
  </si>
  <si>
    <t>Withheld Amount</t>
  </si>
  <si>
    <t>HP</t>
  </si>
  <si>
    <t>Hypothetical Payout Amount</t>
  </si>
  <si>
    <t>Calendar Year to Date</t>
  </si>
  <si>
    <t xml:space="preserve">Customer Account number at the firm. </t>
  </si>
  <si>
    <t>9(14)v99</t>
  </si>
  <si>
    <t>9v9(9)</t>
  </si>
  <si>
    <t>X(19)</t>
  </si>
  <si>
    <t>9999</t>
  </si>
  <si>
    <t>END</t>
  </si>
  <si>
    <r>
      <t xml:space="preserve">N </t>
    </r>
    <r>
      <rPr>
        <sz val="12"/>
        <rFont val="Arial"/>
        <family val="2"/>
      </rPr>
      <t>= Natural</t>
    </r>
  </si>
  <si>
    <r>
      <t xml:space="preserve">X </t>
    </r>
    <r>
      <rPr>
        <sz val="12"/>
        <rFont val="Arial"/>
        <family val="2"/>
      </rPr>
      <t>= Non-Natural</t>
    </r>
  </si>
  <si>
    <t>Contract Percentage Amount Qualifier #1</t>
  </si>
  <si>
    <t>Contract Percentage Amount Qualifier #2</t>
  </si>
  <si>
    <t>Contract Percentage Amount Qualifier #3</t>
  </si>
  <si>
    <t>3103</t>
  </si>
  <si>
    <t>3104</t>
  </si>
  <si>
    <t>Total number of physical records including header and contra headers.</t>
  </si>
  <si>
    <t>The following definitions apply to the record layouts.  The column headings are as follows:</t>
  </si>
  <si>
    <t>The position where the field starts</t>
  </si>
  <si>
    <t>Service Feature Product Code</t>
  </si>
  <si>
    <t>391</t>
  </si>
  <si>
    <t>392</t>
  </si>
  <si>
    <t>394</t>
  </si>
  <si>
    <t xml:space="preserve">Street Address Line 4 or 5 - Missing/Invalid      </t>
  </si>
  <si>
    <t xml:space="preserve">Foreign Address Indicator Invalid    </t>
  </si>
  <si>
    <t>440</t>
  </si>
  <si>
    <t>441</t>
  </si>
  <si>
    <t>455</t>
  </si>
  <si>
    <t>460</t>
  </si>
  <si>
    <t>461</t>
  </si>
  <si>
    <t>Payout Change Date Invalid</t>
  </si>
  <si>
    <t>Payout Change Amount Invalid</t>
  </si>
  <si>
    <t>Payout Change Qualifier Invalid</t>
  </si>
  <si>
    <t xml:space="preserve">Payout Change Direction Indicator Invalid </t>
  </si>
  <si>
    <t>Payout Change Fields Missing</t>
  </si>
  <si>
    <t>651</t>
  </si>
  <si>
    <t>Country Missing/Invalid</t>
  </si>
  <si>
    <t xml:space="preserve">UT                                                                </t>
  </si>
  <si>
    <t>Utah</t>
  </si>
  <si>
    <t xml:space="preserve">VA                                                                </t>
  </si>
  <si>
    <t>Virginia</t>
  </si>
  <si>
    <t xml:space="preserve">VT                                                               </t>
  </si>
  <si>
    <t>Vermont</t>
  </si>
  <si>
    <t xml:space="preserve">WA                                                              </t>
  </si>
  <si>
    <t>Washington</t>
  </si>
  <si>
    <t>YE</t>
  </si>
  <si>
    <t>Year to Date</t>
  </si>
  <si>
    <t xml:space="preserve">Annuity Payment Frequency Codes </t>
  </si>
  <si>
    <t>Event Type Codes</t>
  </si>
  <si>
    <t>P3</t>
  </si>
  <si>
    <t>Premiums</t>
  </si>
  <si>
    <t>XE</t>
  </si>
  <si>
    <t>Withdrawals</t>
  </si>
  <si>
    <t>Gross Net Indicators</t>
  </si>
  <si>
    <t>Gross</t>
  </si>
  <si>
    <t>Net</t>
  </si>
  <si>
    <t>Annuity Payment Amount Qualifiers</t>
  </si>
  <si>
    <t>KN</t>
  </si>
  <si>
    <t>Gross Amount/Payout</t>
  </si>
  <si>
    <t>Party Roles</t>
  </si>
  <si>
    <t>Service Feature Frequency</t>
  </si>
  <si>
    <t>Weekly</t>
  </si>
  <si>
    <t>Biweekly</t>
  </si>
  <si>
    <t>Annual</t>
  </si>
  <si>
    <t>Daily</t>
  </si>
  <si>
    <t>Semi-Annually</t>
  </si>
  <si>
    <t>3615</t>
  </si>
  <si>
    <t>15</t>
  </si>
  <si>
    <t>The frequency with which this service feature is to be applied, i.e., annually, semiannually, quarterly, monthly, etc.</t>
  </si>
  <si>
    <t>Associated Firm Submitted Contract Count</t>
  </si>
  <si>
    <t>PC</t>
  </si>
  <si>
    <t>Period Certain Only</t>
  </si>
  <si>
    <t>LO</t>
  </si>
  <si>
    <t>LC</t>
  </si>
  <si>
    <t>Life with Certain Period</t>
  </si>
  <si>
    <t>Service Feature Type Code-3</t>
  </si>
  <si>
    <t>Service Feature Sub-Type Code-1</t>
  </si>
  <si>
    <t>Service Feature Sub-Type Code-2</t>
  </si>
  <si>
    <t>Service Feature Sub-Type Code-3</t>
  </si>
  <si>
    <t>Armed Forces - Pacific</t>
  </si>
  <si>
    <t xml:space="preserve">KS                                                                  </t>
  </si>
  <si>
    <t>Kansas</t>
  </si>
  <si>
    <t xml:space="preserve">KY                                                                  </t>
  </si>
  <si>
    <t>Kentucky</t>
  </si>
  <si>
    <t xml:space="preserve">LA                                                                  </t>
  </si>
  <si>
    <t>Louisiana</t>
  </si>
  <si>
    <t xml:space="preserve">MA                                                                  </t>
  </si>
  <si>
    <t>Massachusetts</t>
  </si>
  <si>
    <t xml:space="preserve">MD                                                                </t>
  </si>
  <si>
    <t>Maryland</t>
  </si>
  <si>
    <t xml:space="preserve">ME                                                                </t>
  </si>
  <si>
    <t>Maine</t>
  </si>
  <si>
    <t>Item 3612, for Occurrences 2 to 6, if 3611 is filled, 3612 is required.  If 3611 is spaces, 3612 should be spaces.</t>
  </si>
  <si>
    <t>Contract Percentage Amount #1</t>
  </si>
  <si>
    <t xml:space="preserve">The contract state should be filled with the state whose laws govern the product rules for that contract.  Most Carriers use the issue state, since usually the issue state is the state in which the solicitation occurs, but some carriers do use the owner resident state.  Carriers need to determine what they use.  </t>
  </si>
  <si>
    <t xml:space="preserve">C               C  </t>
  </si>
  <si>
    <t>09                10</t>
  </si>
  <si>
    <t>141          36</t>
  </si>
  <si>
    <t>142          37</t>
  </si>
  <si>
    <t>Start</t>
  </si>
  <si>
    <t>End</t>
  </si>
  <si>
    <t>Length</t>
  </si>
  <si>
    <t>Type</t>
  </si>
  <si>
    <t>Field Name</t>
  </si>
  <si>
    <t>Description</t>
  </si>
  <si>
    <t>The protected amount available for future withdrawals for the current benefit year (immediate withdrawal or living benefit). Used in conjunction with SF id (3601) - GWB- not for a specific year.</t>
  </si>
  <si>
    <t>Item# 3155, if 3154 is present, then 3155 is mandatory.</t>
  </si>
  <si>
    <t>Item# 3115, if the Fund Units in not needed, ZERO fill is mandatory.</t>
  </si>
  <si>
    <t>The initial paid premium.  Not used for Life Insurance.</t>
  </si>
  <si>
    <t>Total premium for a single-premium policy.</t>
  </si>
  <si>
    <t>Gross amount of premium since inception (before premium loads and not reduced by any subsequent withdrawals).</t>
  </si>
  <si>
    <t xml:space="preserve">Premium applied to cost basis before August 14, 1982. 
Not used by Life Insurance. 
</t>
  </si>
  <si>
    <t xml:space="preserve">Premium applied to cost basis on or after August 14, 1982. 
Not used by Life Insurance.
</t>
  </si>
  <si>
    <t>Any policy indebtedness due to an outstanding loan and interest accrued but not yet charged.</t>
  </si>
  <si>
    <t>Contract Percentage Amount #3</t>
  </si>
  <si>
    <t>The originator of this transaction assigns a value to this transaction to say whether it is a TEST or PROD event. This is passed to the contra party and maintained on NSCC's copy of the transaction. There is no settlement consequence for transactions flag</t>
  </si>
  <si>
    <t>1000</t>
  </si>
  <si>
    <t>Contra Participant Loop</t>
  </si>
  <si>
    <t>Inherited Roth IRA Plan</t>
  </si>
  <si>
    <t>Grantor Trust</t>
  </si>
  <si>
    <t>Non-Grantor Trust</t>
  </si>
  <si>
    <t xml:space="preserve">      V</t>
  </si>
  <si>
    <t>W</t>
  </si>
  <si>
    <t>(applicable for Joint Lives Type only) specifies the factor applied to the payout if the Joint Annuitant survives / Primary Annuitant dies.  Effective when status of OD, the Date of Death is present, and any Certain Period has expired.  The factor will be either ‘one third’, ‘two thirds’ (not expressible by a decimal), or ‘specified’ in which case 3714 will be valued.</t>
  </si>
  <si>
    <t>(required if 3715 is valued) excludable amount or exclusion ratio</t>
  </si>
  <si>
    <t>Item #</t>
  </si>
  <si>
    <t>Required Indicator</t>
  </si>
  <si>
    <t>Reject Code</t>
  </si>
  <si>
    <t>A/N</t>
  </si>
  <si>
    <t>Must match Contract Number on 01 record</t>
  </si>
  <si>
    <t>CUSIP/Fund I.D./Sub Fund I.D.</t>
  </si>
  <si>
    <t>Fund/Underlying Security Name</t>
  </si>
  <si>
    <t>O/C</t>
  </si>
  <si>
    <t>If the 13/04 record is present, then the 13/03 record is mandatory.</t>
  </si>
  <si>
    <r>
      <t xml:space="preserve">13/Seq04 - Contract Band/Guaranteed Loop with Underlying Assets Record </t>
    </r>
    <r>
      <rPr>
        <b/>
        <sz val="12"/>
        <color indexed="10"/>
        <rFont val="Arial"/>
        <family val="2"/>
      </rPr>
      <t xml:space="preserve">- </t>
    </r>
    <r>
      <rPr>
        <b/>
        <sz val="12"/>
        <rFont val="Arial"/>
        <family val="2"/>
      </rPr>
      <t>Optional -</t>
    </r>
  </si>
  <si>
    <t>Contract Value Amount #2</t>
  </si>
  <si>
    <t>Contract Value Qualifier #2</t>
  </si>
  <si>
    <t>Reject Code List</t>
  </si>
  <si>
    <t>Contract Value Amount #3</t>
  </si>
  <si>
    <t>3610</t>
  </si>
  <si>
    <t>Restricted Trades</t>
  </si>
  <si>
    <t>Not Authorized.</t>
  </si>
  <si>
    <t xml:space="preserve">Short term trading </t>
  </si>
  <si>
    <t>Yearly limits</t>
  </si>
  <si>
    <t>Conflicting enrollment(s)</t>
  </si>
  <si>
    <t>Applicable on contracts where commuted value is calculated and the owner can choose to terminate the contract.  (Used for Annuities in the payout phase.)</t>
  </si>
  <si>
    <t>Asset Rebalancing</t>
  </si>
  <si>
    <t>Service Feature Type</t>
  </si>
  <si>
    <t>ACORD</t>
  </si>
  <si>
    <t>CODE DESCRIPTION</t>
  </si>
  <si>
    <t>Service Feature Sub-Type</t>
  </si>
  <si>
    <t>(3613)</t>
  </si>
  <si>
    <t>(3614)</t>
  </si>
  <si>
    <t>(3611)</t>
  </si>
  <si>
    <t>SF Program Type</t>
  </si>
  <si>
    <t>(3612)</t>
  </si>
  <si>
    <t>1002</t>
  </si>
  <si>
    <t>COMMENT:</t>
  </si>
  <si>
    <t>00</t>
  </si>
  <si>
    <t>This field indicates the selected or default liquidity on the contract</t>
  </si>
  <si>
    <t>54            74            94           114          134</t>
  </si>
  <si>
    <t>3110</t>
  </si>
  <si>
    <t>Underlying Assets Loop</t>
  </si>
  <si>
    <t>3111</t>
  </si>
  <si>
    <t>3112</t>
  </si>
  <si>
    <t>Fund Value</t>
  </si>
  <si>
    <t>Underlying asset valuation amount.</t>
  </si>
  <si>
    <t>3114</t>
  </si>
  <si>
    <t>Fund Percentage</t>
  </si>
  <si>
    <t>This underlying asset fund as a percentage expressed as decimal of the whole contract.</t>
  </si>
  <si>
    <t>3115</t>
  </si>
  <si>
    <t>Fund Units</t>
  </si>
  <si>
    <t>The number of units of their fund held in this contract.</t>
  </si>
  <si>
    <t>9(12)v9(6)</t>
  </si>
  <si>
    <t>3116</t>
  </si>
  <si>
    <t>Fund Guaranteed Interest Rate</t>
  </si>
  <si>
    <t>The minimum rate guaranteed for a fund.</t>
  </si>
  <si>
    <t>3150</t>
  </si>
  <si>
    <t>Band/Guaranteed Underlying Assets Loop</t>
  </si>
  <si>
    <t>3151</t>
  </si>
  <si>
    <t>Deposit/Guaranteed Start Date</t>
  </si>
  <si>
    <t>Starting date for deposit for a rate.</t>
  </si>
  <si>
    <t>3152</t>
  </si>
  <si>
    <t>Deposit/Guaranteed End Date</t>
  </si>
  <si>
    <t>Ending date for deposit for a rate.</t>
  </si>
  <si>
    <t>3153</t>
  </si>
  <si>
    <t xml:space="preserve">MT                                                                 </t>
  </si>
  <si>
    <t>Montana</t>
  </si>
  <si>
    <t xml:space="preserve">NC                                                                  </t>
  </si>
  <si>
    <t>North Carolina</t>
  </si>
  <si>
    <t xml:space="preserve">ND                                                                 </t>
  </si>
  <si>
    <t>North Dakota</t>
  </si>
  <si>
    <t>Asset Allocation</t>
  </si>
  <si>
    <t>AP</t>
  </si>
  <si>
    <t>AR</t>
  </si>
  <si>
    <t>Standard</t>
  </si>
  <si>
    <t xml:space="preserve">Service Feature Expense Type </t>
  </si>
  <si>
    <t>-</t>
  </si>
  <si>
    <t>X(3)</t>
  </si>
  <si>
    <t>040</t>
  </si>
  <si>
    <t>X(30)</t>
  </si>
  <si>
    <t xml:space="preserve">Used to determine the reason for the rejection.  Output only. </t>
  </si>
  <si>
    <t>X(4)X(3)</t>
  </si>
  <si>
    <t>Optional</t>
  </si>
  <si>
    <t>Total  Count</t>
  </si>
  <si>
    <t>3033</t>
  </si>
  <si>
    <t>Variable</t>
  </si>
  <si>
    <t>P</t>
  </si>
  <si>
    <t>Percentage Specified</t>
  </si>
  <si>
    <t>Two Thirds</t>
  </si>
  <si>
    <t>Item# 3032, If 3028 is Y, this field is optional, otherwise this field must be spaces.</t>
  </si>
  <si>
    <t>Fund Transfers Restriction Reason Code</t>
  </si>
  <si>
    <t xml:space="preserve">Definition – The product’s free withdrawal amount as a percent.  This may be a percent of premium, anniversary value, contract value, or some other specified amount.  For more specific rules please contact the carrier directly or refer to the product prospectus.
If a product has no surrender charge, the amount transmitted should be 100%.  If the calculation needs to be done daily, then pass 0%. since the product will always be subject to some charge.
Standard Usage - Since it is product detail, this percent amount should be non-changing over the life of the policy. Therefore, it does not need to be sent daily, but should be sent at a minimum of quarterly for distributors to store and refer to as needed.  However, some Carriers may choose to send on every position file they send due to system capabilities.  Distributors can choose to ignore until the dates in which it is required or refresh the data on each file.  Distributors should NOT ask Carriers to omit the data.  
</t>
  </si>
  <si>
    <t>Test Indicator</t>
  </si>
  <si>
    <t>0004</t>
  </si>
  <si>
    <t>* Total number of physical records for submitting header.  Includes submitting and contra headers.</t>
  </si>
  <si>
    <t>Contra Participant Number</t>
  </si>
  <si>
    <t>1001</t>
  </si>
  <si>
    <t>011</t>
  </si>
  <si>
    <t>012</t>
  </si>
  <si>
    <t>D</t>
  </si>
  <si>
    <t>1003</t>
  </si>
  <si>
    <t>Sequence Number</t>
  </si>
  <si>
    <t>01</t>
  </si>
  <si>
    <t>013</t>
  </si>
  <si>
    <t>053</t>
  </si>
  <si>
    <t xml:space="preserve">Fixed Payout Percentage Invalid                      </t>
  </si>
  <si>
    <t xml:space="preserve">This field indicates the number of years the contract must be in force before liquidity can be requested. </t>
  </si>
  <si>
    <t>9(2)</t>
  </si>
  <si>
    <t xml:space="preserve">Zero fill required </t>
  </si>
  <si>
    <t>This field indicates in what case liquidity can be exercised.</t>
  </si>
  <si>
    <t>(See Code list)</t>
  </si>
  <si>
    <t>This field indicates whether partial liquidity is available.</t>
  </si>
  <si>
    <t>(applicable for Joint Lives Type, and 3713 is ‘specified percentage’) see 3713 for definition.</t>
  </si>
  <si>
    <r>
      <t>13/Seq09 - Contract Party Record</t>
    </r>
    <r>
      <rPr>
        <b/>
        <sz val="12"/>
        <color indexed="10"/>
        <rFont val="Arial"/>
        <family val="2"/>
      </rPr>
      <t xml:space="preserve"> - </t>
    </r>
    <r>
      <rPr>
        <b/>
        <sz val="12"/>
        <rFont val="Arial"/>
        <family val="2"/>
      </rPr>
      <t xml:space="preserve">Optional - </t>
    </r>
    <r>
      <rPr>
        <sz val="12"/>
        <rFont val="Arial"/>
        <family val="2"/>
      </rPr>
      <t xml:space="preserve">(99 </t>
    </r>
    <r>
      <rPr>
        <sz val="12"/>
        <rFont val="Arial"/>
        <family val="2"/>
      </rPr>
      <t>occurrences per Contract Record)</t>
    </r>
  </si>
  <si>
    <t>Associated Firm ID</t>
  </si>
  <si>
    <t>090</t>
  </si>
  <si>
    <t>Alphanumeric</t>
  </si>
  <si>
    <t>Indicates whether the field is optional or required:</t>
  </si>
  <si>
    <t>IPS Event Code</t>
  </si>
  <si>
    <t>IPS Stage Code</t>
  </si>
  <si>
    <t>Floor Rate</t>
  </si>
  <si>
    <t>Actual Rate</t>
  </si>
  <si>
    <t>MVA Rate</t>
  </si>
  <si>
    <t>TE</t>
  </si>
  <si>
    <t>Total Expected Premium</t>
  </si>
  <si>
    <t>Deposit/Guaranteed Rate #1</t>
  </si>
  <si>
    <t>Deposit/Guaranteed Rate Type #1</t>
  </si>
  <si>
    <t>Deposit/Guaranteed Rate #2</t>
  </si>
  <si>
    <t>Deposit/Guaranteed Rate Type #2</t>
  </si>
  <si>
    <t>Deposit/Guaranteed Rate #3</t>
  </si>
  <si>
    <t>Deposit/Guaranteed Rate Type #3</t>
  </si>
  <si>
    <t>Deposit/Guaranteed Rate #4</t>
  </si>
  <si>
    <t>Deposit/Guaranteed Rate Type #4</t>
  </si>
  <si>
    <t>Deposit/Guaranteed Rate #5</t>
  </si>
  <si>
    <t>Deposit/Guaranteed Rate Type #5</t>
  </si>
  <si>
    <t>Deposit/Guaranteed Rate #6</t>
  </si>
  <si>
    <t>Deposit/Guaranteed Rate Type #6</t>
  </si>
  <si>
    <t>Insured</t>
  </si>
  <si>
    <t>ABV</t>
  </si>
  <si>
    <t>Accelerated Benefit Value</t>
  </si>
  <si>
    <t>EBV</t>
  </si>
  <si>
    <t>Extended Benefit Value</t>
  </si>
  <si>
    <t>TBV</t>
  </si>
  <si>
    <t>Total Benefit Value</t>
  </si>
  <si>
    <t>MMB</t>
  </si>
  <si>
    <t>Maximum Monthly Benefit Value</t>
  </si>
  <si>
    <t>Annuitant</t>
  </si>
  <si>
    <t>PI</t>
  </si>
  <si>
    <t>JI</t>
  </si>
  <si>
    <t>Joint Insured</t>
  </si>
  <si>
    <t>CE</t>
  </si>
  <si>
    <t>Correspondence Entity</t>
  </si>
  <si>
    <t>First occurrence of event amount must be greater than zero if record is sent.</t>
  </si>
  <si>
    <t>508</t>
  </si>
  <si>
    <t>Buckets Used Out of Sequence</t>
  </si>
  <si>
    <r>
      <t>NSCC</t>
    </r>
    <r>
      <rPr>
        <b/>
        <sz val="14"/>
        <color indexed="10"/>
        <rFont val="Arial"/>
        <family val="2"/>
      </rPr>
      <t xml:space="preserve"> </t>
    </r>
    <r>
      <rPr>
        <b/>
        <sz val="14"/>
        <rFont val="Arial"/>
        <family val="2"/>
      </rPr>
      <t>POSITIONS &amp; VALUES (PVF, PNF, PFF) RECORD LAYOUTS</t>
    </r>
  </si>
  <si>
    <t>13</t>
  </si>
  <si>
    <t>If this condition is not met, reject 508 will appear.</t>
  </si>
  <si>
    <t>IDX</t>
  </si>
  <si>
    <t>Used to report LTC Rider Coverage. The remaining benefit coverage available for qualified long-term care services that when paid reduce the contract value.</t>
  </si>
  <si>
    <t>Used to report LTC Rider Coverage. The remaining benefit coverage for qualified long-term services payable during an extended benefit period.</t>
  </si>
  <si>
    <t>Used to report LTC Rider Coverage. Combined remaining benefit coverage for qualified long-term care services.</t>
  </si>
  <si>
    <t>Used to report LTC Rider Coverage. The maximum monthly amount payable for the qualified long-term care services per insured for a given month.</t>
  </si>
  <si>
    <t>INL</t>
  </si>
  <si>
    <t>Index Life</t>
  </si>
  <si>
    <t>EX</t>
  </si>
  <si>
    <t>Executor</t>
  </si>
  <si>
    <t>Joint Annuitant</t>
  </si>
  <si>
    <t>LTC Benefit Start Date</t>
  </si>
  <si>
    <t>LTC Benefit End Date</t>
  </si>
  <si>
    <t>Date used to report the start date of a Long Term Care benefit payout.</t>
  </si>
  <si>
    <t>Date used to report the end date of a Long Term Care benefit payout.</t>
  </si>
  <si>
    <t>Party Gender</t>
  </si>
  <si>
    <t>3819</t>
  </si>
  <si>
    <t>A code that identifies the gender of the party being reported on for this contract.</t>
  </si>
  <si>
    <t>(3819)</t>
  </si>
  <si>
    <t>Male</t>
  </si>
  <si>
    <t>Unisex</t>
  </si>
  <si>
    <t>Female</t>
  </si>
  <si>
    <t>NV</t>
  </si>
  <si>
    <t>Income Value</t>
  </si>
  <si>
    <t>ERISA Indicator</t>
  </si>
  <si>
    <t>3034</t>
  </si>
  <si>
    <t>(3034)</t>
  </si>
  <si>
    <t xml:space="preserve">This field is marked with "Y" to identify the qualified plan as an ERISA plan.  </t>
  </si>
  <si>
    <t>Yes</t>
  </si>
  <si>
    <t xml:space="preserve">No   </t>
  </si>
  <si>
    <t>Item# 3012, if item#3034 is populated with a "Y", than this field is required to be populated.  If N or U, this field is optional.</t>
  </si>
  <si>
    <t>PS</t>
  </si>
  <si>
    <t>Plan Sponsor</t>
  </si>
  <si>
    <t>AB8</t>
  </si>
  <si>
    <t>Date of Trust</t>
  </si>
  <si>
    <t>Plan Effective Date</t>
  </si>
  <si>
    <t>Plan Termination Date</t>
  </si>
  <si>
    <t>(3814)</t>
  </si>
  <si>
    <t>Three-digit Plan Number (PN)</t>
  </si>
  <si>
    <t>This status represents when the policy is terminated due to premiums not being paid by the policy owner and the policy terminates.</t>
  </si>
  <si>
    <t>Paid Up</t>
  </si>
  <si>
    <t>This status represents the policy was placed into "paid up" status due to premiums no longer required to be paid.</t>
  </si>
  <si>
    <t>RA</t>
  </si>
  <si>
    <t>Servicing Agent</t>
  </si>
  <si>
    <t>WA</t>
  </si>
  <si>
    <t>Writing Agent</t>
  </si>
  <si>
    <t>Coverage Insured</t>
  </si>
  <si>
    <t>MEP</t>
  </si>
  <si>
    <t>Mortality and Expense Percentage</t>
  </si>
  <si>
    <t>TAP</t>
  </si>
  <si>
    <t>Total Annual Protected Payment Amount</t>
  </si>
  <si>
    <t>IA</t>
  </si>
  <si>
    <t>Group Number Missing</t>
  </si>
  <si>
    <t>110</t>
  </si>
  <si>
    <t>ERISA Indicator Missing/Invalid</t>
  </si>
  <si>
    <t>606</t>
  </si>
  <si>
    <t>Contract Party Gender Invalid</t>
  </si>
  <si>
    <t xml:space="preserve">The annual amount available for the current contract year based on the pre-set percentage of the protected payment base amount without current year’s withdrawals.  </t>
  </si>
  <si>
    <t>PU</t>
  </si>
  <si>
    <t>RD</t>
  </si>
  <si>
    <t>Rescinded</t>
  </si>
  <si>
    <t>For Life Only.  A policy status indicating that an active policy has been cancelled by the carrier during the contestable period. Insurers have the right to rescind an insurance policy due to concealment or material misrepresentation. Generally, when a policy is rescinded a notice is sent and all premiums paid from date of issue are returned.</t>
  </si>
  <si>
    <t>GDB</t>
  </si>
  <si>
    <t>Added enhancements for March 2013.  Added GDB to Contract Value and Rescinded to Contract Status</t>
  </si>
  <si>
    <t>A contract has been pended for a miscellaneous reason.</t>
  </si>
  <si>
    <t>Next Event Date #1</t>
  </si>
  <si>
    <t>3505</t>
  </si>
  <si>
    <t>Next Event Date #2</t>
  </si>
  <si>
    <t>Next Event Date #3</t>
  </si>
  <si>
    <t>Next Event Date #4</t>
  </si>
  <si>
    <t>Next Event Date #5</t>
  </si>
  <si>
    <t>X(8)  CCYYMMDD</t>
  </si>
  <si>
    <t>LD</t>
  </si>
  <si>
    <t>Lapse Pending</t>
  </si>
  <si>
    <t>For Life Only.  A policy status indicating a policy has entered the grace period and will soon lapse.  Lapse Pending occurs when a premium payment has not been received within the expected timeframe or when the value of the policy is below a threshold amount.  This is considered an active/restricted policy.  Loans, fund transfers and withdrawals cannot be processed on lapse pending policies.</t>
  </si>
  <si>
    <t>Grace Period Start Date</t>
  </si>
  <si>
    <t>Grace Period End Date</t>
  </si>
  <si>
    <t xml:space="preserve">The date that the contract will enter lapse processing. </t>
  </si>
  <si>
    <t>The last date the insurer allows for payment without penalty such as a fee or policy lapse.</t>
  </si>
  <si>
    <t>Calculated RMD Value</t>
  </si>
  <si>
    <t>RF</t>
  </si>
  <si>
    <t>Calculated RMD Percent Factor</t>
  </si>
  <si>
    <t xml:space="preserve">The Calculated RMD Value is the Required Minimum Distribution value for the contract.  
</t>
  </si>
  <si>
    <t xml:space="preserve">The Calculated RMD Percent Factor is the factor used in the equation to get the            
Required Minimum Distribution value for the contract.  
</t>
  </si>
  <si>
    <t>Next Event Date</t>
  </si>
  <si>
    <t xml:space="preserve"> The actual date of the next event so the Financial Advisor knows their client has a premium due to reduce occurrences of policy lapses.  Generally used when the event is premium and the frequency is defined.  </t>
  </si>
  <si>
    <t>9(14)v9(02)</t>
  </si>
  <si>
    <t>Beneficiary Amount Qualifier</t>
  </si>
  <si>
    <t>3821</t>
  </si>
  <si>
    <t>3820</t>
  </si>
  <si>
    <t>The code that identifies the quantity of benefit to go to this beneficiary.</t>
  </si>
  <si>
    <t xml:space="preserve">DO </t>
  </si>
  <si>
    <t>Dollar</t>
  </si>
  <si>
    <t>Percent of Remainder</t>
  </si>
  <si>
    <t>(3821)</t>
  </si>
  <si>
    <t>Life Term Duration</t>
  </si>
  <si>
    <t>3035</t>
  </si>
  <si>
    <t>Numeric Only</t>
  </si>
  <si>
    <t xml:space="preserve">The term in number of years for term life insurance products. </t>
  </si>
  <si>
    <t xml:space="preserve">Added enhancements for September 2013.  </t>
  </si>
  <si>
    <t xml:space="preserve">O                          OC                          OC                          OC 
OC                   </t>
  </si>
  <si>
    <t xml:space="preserve">Optional                 Opt/Cond                    Opt/Cond                    Opt/Cond                   Opt/Cond                    </t>
  </si>
  <si>
    <t>473</t>
  </si>
  <si>
    <t>Item#3505 Next Event Date #2 through #5, if 3502 is not sent then 3505 cannot be sent</t>
  </si>
  <si>
    <t>Life Term Invalid</t>
  </si>
  <si>
    <t>Beneficiary Amount/Quantity Invalid</t>
  </si>
  <si>
    <t>Beneficiary Amount Qualifier Invalid</t>
  </si>
  <si>
    <t>Next Event Date Invalid</t>
  </si>
  <si>
    <t>472</t>
  </si>
  <si>
    <t>471</t>
  </si>
  <si>
    <t>470</t>
  </si>
  <si>
    <t>155           163        171      179     187</t>
  </si>
  <si>
    <t>162          170       178      186      194</t>
  </si>
  <si>
    <t>36           60            84         108        132</t>
  </si>
  <si>
    <t>38          62           86           110      134</t>
  </si>
  <si>
    <t>54            78         102       126      150</t>
  </si>
  <si>
    <t>55            79          103       127       151</t>
  </si>
  <si>
    <t>57            81        105       129      153</t>
  </si>
  <si>
    <t>58           82        106      130      154</t>
  </si>
  <si>
    <t>39            63            87        111         135</t>
  </si>
  <si>
    <t>9(01)V9(09)</t>
  </si>
  <si>
    <t>Beneficiary Amount Quantity</t>
  </si>
  <si>
    <t>Beneficiary Quantity Percent Invalid</t>
  </si>
  <si>
    <t>Beneficiary Quantity Qualifier</t>
  </si>
  <si>
    <t xml:space="preserve">The dollar portion of benefit to go to the beneficiary. </t>
  </si>
  <si>
    <t>3822</t>
  </si>
  <si>
    <t>Beneficiary Quantity Percent</t>
  </si>
  <si>
    <t>The percentage of the benefit to go the beneficiary.</t>
  </si>
  <si>
    <t>Modified 13/09 record to split out the beneficiary amount quantity.</t>
  </si>
  <si>
    <t>477</t>
  </si>
  <si>
    <t>If #3821 is = DO, item 3820 (amount) must be &gt; 0 and item 3822 (percent) must be spaces or zeros.</t>
  </si>
  <si>
    <t>If #3821 is = spaces, item 3820 (amount) and item #3822 (percent) must be spaces or zeros.</t>
  </si>
  <si>
    <t xml:space="preserve">If #3821 is "P1" or "PR", item 3820 (amount) must be spaces or zeros and item #3822 (percent must be &gt; 0 and </t>
  </si>
  <si>
    <t>not &gt; 1.</t>
  </si>
  <si>
    <t>(i.e. the maximum value is 1000000000)</t>
  </si>
  <si>
    <t>DIA</t>
  </si>
  <si>
    <t>Deferred Income Annuity</t>
  </si>
  <si>
    <t>Decedent</t>
  </si>
  <si>
    <t>GV</t>
  </si>
  <si>
    <t>Guaranteed Value</t>
  </si>
  <si>
    <t>Added enhancements for March 2014.</t>
  </si>
  <si>
    <t>Joint Survivor Adjustment Percentage</t>
  </si>
  <si>
    <t>3125</t>
  </si>
  <si>
    <t>Rate/Fund Threshold Percentage</t>
  </si>
  <si>
    <t>479</t>
  </si>
  <si>
    <t>Item# 3125 Can be 100% or less.  If not used can be spaces or zero filled.</t>
  </si>
  <si>
    <t>Rate/Fund Threshold Percentage Invalid</t>
  </si>
  <si>
    <t>Item #3712, if P is filled, zero will still be allowed to indicate 0%.  Can populate to 900%.</t>
  </si>
  <si>
    <t>Item #3714, if P is filled, zero will still be allowed to indicate 0%.  Can populate to 900%</t>
  </si>
  <si>
    <t>Dividend Option</t>
  </si>
  <si>
    <t>3036</t>
  </si>
  <si>
    <t>478</t>
  </si>
  <si>
    <t>The option the owner chooses for the method of payment for the dividend.</t>
  </si>
  <si>
    <t>Dividend Option Invalid</t>
  </si>
  <si>
    <t>(3036)</t>
  </si>
  <si>
    <t>Cash</t>
  </si>
  <si>
    <t>Paid Up Additions</t>
  </si>
  <si>
    <t>Accumulation</t>
  </si>
  <si>
    <t>DV</t>
  </si>
  <si>
    <t>Last Dividend Payment</t>
  </si>
  <si>
    <t>The amount of the most recent dividend payment.</t>
  </si>
  <si>
    <t>Cost of Living - Simple (LTC)</t>
  </si>
  <si>
    <t>Cost of Living Adjustment - LTC COLA</t>
  </si>
  <si>
    <t>BDV</t>
  </si>
  <si>
    <t>Base Dividend Benefit Amount</t>
  </si>
  <si>
    <t>ROR</t>
  </si>
  <si>
    <t>Return of Rider Premium</t>
  </si>
  <si>
    <t>RPU</t>
  </si>
  <si>
    <t>Reduced Paid Up Benefit</t>
  </si>
  <si>
    <t>Used for Long Term Care. This is the remaining face amount of Paid-Up Additions that were purchased by dividends that may be accelerated for LTC expenses (after all the base policy and extended LTC benefit pools have been exhausted)</t>
  </si>
  <si>
    <t>The partial return of premium available upon surrender if the policy owner chooses this option upon surrender.</t>
  </si>
  <si>
    <t xml:space="preserve">The Reduced LTC Benefit available upon surrender if a Reduced Paid Up Benefit option is chosen at surrender  
</t>
  </si>
  <si>
    <t>Added enhancements for September 2014</t>
  </si>
  <si>
    <t>Cost of Living - Compound (LTC)</t>
  </si>
  <si>
    <t>13/09</t>
  </si>
  <si>
    <r>
      <t>10 - Submitting Header</t>
    </r>
    <r>
      <rPr>
        <sz val="12"/>
        <color indexed="8"/>
        <rFont val="Arial"/>
        <family val="2"/>
      </rPr>
      <t xml:space="preserve"> </t>
    </r>
    <r>
      <rPr>
        <sz val="12"/>
        <color indexed="10"/>
        <rFont val="Arial"/>
        <family val="2"/>
      </rPr>
      <t>-</t>
    </r>
    <r>
      <rPr>
        <sz val="12"/>
        <color indexed="8"/>
        <rFont val="Arial"/>
        <family val="2"/>
      </rPr>
      <t xml:space="preserve"> </t>
    </r>
    <r>
      <rPr>
        <b/>
        <sz val="12"/>
        <color indexed="8"/>
        <rFont val="Arial"/>
        <family val="2"/>
      </rPr>
      <t xml:space="preserve">Mandatory - at least </t>
    </r>
    <r>
      <rPr>
        <sz val="12"/>
        <color indexed="8"/>
        <rFont val="Arial"/>
        <family val="2"/>
      </rPr>
      <t>1 occurrence required for each file.</t>
    </r>
  </si>
  <si>
    <t xml:space="preserve">The value upon the Xth anniversary, if the rider is in effect for the entire term and no withdrawals have been taken.  If the contract value is less than the Guaranteed Protection Amount then the difference will be added to the contract value. Used in conjunction with SF#211 </t>
  </si>
  <si>
    <t>The amount available for this contract year, less withdrawals taken during this same contract year, based on the pre-set percentage of the Protected Payment Base Amount.  Can be used in conjunction with SF#336 - Guaranteed Minimum Withdrawal Benefit (GMWB) and SF#215 - Guaranteed Minimum Withdrawal for Life Benefit (GWLB)</t>
  </si>
  <si>
    <t>The amount of the rider that is protected for withdrawals. Can be used in conjunction with SF#336 - Guaranteed Minimum Withdrawal Benefit (GMWB) and SF#215 - Guaranteed Minimum Withdrawal for Life Benefit (GWLB)</t>
  </si>
  <si>
    <t>Projected Guaranteed Monthly Income Base, assuming no withdrawals or subsequent purchase payments. Premium taxes and surrender charges may reduce this amount. Projected Monthly Payout Value.   Used in conjunction with SF#204 Guarantee Minimum Income Benefit (GMIB).</t>
  </si>
  <si>
    <t>Projected Guaranteed Income Base, assuming no withdrawals or subsequent purchase payments. Premium taxes and surrender charges may reduce this amount. Projected Annuitization Value.  Used in conjunction with SF#204 Guarantee Minimum Income Benefit (GMIB).</t>
  </si>
  <si>
    <t>The fair market value of an immediate income annuity, deferred income annuity, or the annuitized portion of a deferred annuity.  The Income Value is equivalent to the present value of the remaining benefits using a standardized methodology and approach as of the date indicated. The Income Value is not a cash or surrender value, cannot be withdrawn, and does not represent a commuted value..  Please refer to the RIIA Income Value Q&amp;A document for more details.</t>
  </si>
  <si>
    <t>The amount from the deferred contract that was used to fund the income stream.</t>
  </si>
  <si>
    <t xml:space="preserve">For life insurance policies, this means the cumulative premiums paid. Certain disbursements from the policy (generally withdrawals, but not loans) are counted as negative premiums, and reduce the cost basis.  For annuity contracts the portion of the accumulated value on which income tax has already been paid. Cost basis is often a factor in determining tax liability upon full or partial liquidation of an asset.  </t>
  </si>
  <si>
    <t xml:space="preserve">Premium paid since last policy anniversary date.   </t>
  </si>
  <si>
    <t xml:space="preserve">The year-end contract value.  </t>
  </si>
  <si>
    <t>Total gross amount a contract owner withdrew from their policy.  This should not include rider charges and administrative fees.</t>
  </si>
  <si>
    <t>Amount available in cash upon cancellation of an annuity or insurance product. Gross policy value minus indebtedness, surrender charges, and any applicable charges due on the valuation date and plus any applicable credits and adjustments.</t>
  </si>
  <si>
    <t xml:space="preserve">Fixed Premium Amount or Fixed Premium Amount minus any payments issued on a policy, recalculated periodically.  It is the estimated value set aside to account for the fixed value of the contract.  For Life only.
</t>
  </si>
  <si>
    <t>The year-end value (YE) plus the actuarial present value (AV) of any additional guaranteed benefits that will be provided under the contract.  If federal law or regulation excludes AV from the Required Minimum Distribution calculation, the YE value should equal the RM value. Applicable to contracts with a qualification type that are required by federal law to take a RMD.</t>
  </si>
  <si>
    <t xml:space="preserve">Policy gross death benefit on all coverages before the removal of any indebtness and any other applicable charges, fees or costs due.  </t>
  </si>
  <si>
    <t xml:space="preserve">Policy gross death benefit on all coverages minus any indebtedness and other applicable charges, fees, or costs due.  The total value to be paid to the beneficiary at the time of death. </t>
  </si>
  <si>
    <t xml:space="preserve">Net Death Benefit
</t>
  </si>
  <si>
    <t xml:space="preserve">Gross contract value at valuation date, before loans, fees or any other charges.   For life policies and applicable annuities the amount includes any applicable rider cash value.  
</t>
  </si>
  <si>
    <t>The present value of any additional guaranteed benefits that will be provided under the contract.   If federal law or regulation excludes the AV from the Required Minimum Distribution calculation, the AV value should not be reported or a value of 0 should be sent.  Applicable to contracts with a qualification type that are required by federal law to take a RMD.</t>
  </si>
  <si>
    <t>TB</t>
  </si>
  <si>
    <t>Tertiary Beneficiary</t>
  </si>
  <si>
    <t>ADB</t>
  </si>
  <si>
    <t>Death Benefit Annuitant Dies</t>
  </si>
  <si>
    <t>JDB</t>
  </si>
  <si>
    <t>Death Benefit Joint Annuitant Dies</t>
  </si>
  <si>
    <t>This value will be provided if the contract has multiple annuitants and if the death benefit varies depending on which annuitant dies.</t>
  </si>
  <si>
    <t>PIR</t>
  </si>
  <si>
    <t>PIS</t>
  </si>
  <si>
    <t>IGR</t>
  </si>
  <si>
    <t>IGS</t>
  </si>
  <si>
    <t>IMW</t>
  </si>
  <si>
    <t>WPN</t>
  </si>
  <si>
    <t>WPD</t>
  </si>
  <si>
    <t>WAN</t>
  </si>
  <si>
    <t>WAL</t>
  </si>
  <si>
    <t>TAN</t>
  </si>
  <si>
    <t>TAL</t>
  </si>
  <si>
    <t>The Current Guaranteed Income Base Amount based on guaranteed roll-up rate. Used in conjunction with GMIB service feature.</t>
  </si>
  <si>
    <t>The Current Guaranteed Income Base Amount based on market based step-ups. Used in conjunction with GMIB service feature.</t>
  </si>
  <si>
    <t>Current Protected Payment Base Amount - Non-Declining</t>
  </si>
  <si>
    <t xml:space="preserve">The Current Guaranteed Benefit Base Amount  used in conjunction with GMWB service feature for when non-declining balance calculation method is used. </t>
  </si>
  <si>
    <t>Current Protected Payment Base Amount - Declining</t>
  </si>
  <si>
    <t xml:space="preserve">The Current Guaranteed Benefit Base Amount  used in conjunction with GMWB service feature for when declining balance calculation method is used. </t>
  </si>
  <si>
    <t>Current Protected Payment Amount - Non-Lifetime</t>
  </si>
  <si>
    <t>Current Protected Payment Amount - Lifetime</t>
  </si>
  <si>
    <t>Total Annual Protected Payment Amount - Non-Lifetime</t>
  </si>
  <si>
    <t xml:space="preserve">Total Annual Protected Payment Amount - Lifetime </t>
  </si>
  <si>
    <t>The Guaranteed Income Base Amount based on guaranteed roll-up rate projected to the guaranteed period. Used in conjunction with GMIB service feature.</t>
  </si>
  <si>
    <t xml:space="preserve">Projected Guaranteed Income 
Base Amount- Roll-Up
</t>
  </si>
  <si>
    <t xml:space="preserve">Projected Guaranteed Income 
Base Amount- Step-Up
</t>
  </si>
  <si>
    <t>The Guaranteed Income Base Amount based on market based step-ups projected to the guaranteed period. Used in conjunction with GMIB service feature.</t>
  </si>
  <si>
    <t xml:space="preserve">Current Guaranteed Income 
Base Amount- Roll-Up
</t>
  </si>
  <si>
    <t xml:space="preserve">Current Guaranteed Income 
Base Amount- Step-Up
</t>
  </si>
  <si>
    <t xml:space="preserve">Current Guaranteed Monthly 
Withdrawal Amount 
</t>
  </si>
  <si>
    <t xml:space="preserve">Current Guaranteed Monthly Withdrawal Amount that is available through dollar for dollar withdrawals against the benefit base. Used in conjunction with GMIB service feature.  This field would be similar to TAPPA for GMWBs. </t>
  </si>
  <si>
    <t xml:space="preserve">The current annual Non-lifetime payout amount available for the current contract year based on the pre-set percentage of the current benefit base amount less current contract year’s withdrawals.  </t>
  </si>
  <si>
    <t xml:space="preserve">The current annual lifetime payout amount available for the current contract year based on the pre-set percentage of the current benefit base amount less current contract year’s withdrawals.  </t>
  </si>
  <si>
    <t xml:space="preserve">The annual non-lifetime payout amount available for the current contract year based on the pre-set percentage of the current benefit base amount without current contract year’s withdrawals.  </t>
  </si>
  <si>
    <t xml:space="preserve">The annual lifetime payout amount available for the current contract year based on the pre-set percentage of the current benefit base amount without current contract year’s withdrawals.  </t>
  </si>
  <si>
    <r>
      <t>13/Seq07 - Contract Events Record</t>
    </r>
    <r>
      <rPr>
        <b/>
        <sz val="12"/>
        <color indexed="10"/>
        <rFont val="Arial"/>
        <family val="2"/>
      </rPr>
      <t xml:space="preserve"> - </t>
    </r>
    <r>
      <rPr>
        <b/>
        <sz val="12"/>
        <rFont val="Arial"/>
        <family val="2"/>
      </rPr>
      <t xml:space="preserve">Optional - </t>
    </r>
    <r>
      <rPr>
        <sz val="12"/>
        <rFont val="Arial"/>
        <family val="2"/>
      </rPr>
      <t>(9 occurrences per Contract Record)</t>
    </r>
  </si>
  <si>
    <r>
      <t>13/Seq07 - Contract Events Record</t>
    </r>
    <r>
      <rPr>
        <b/>
        <sz val="12"/>
        <rFont val="Arial"/>
        <family val="2"/>
      </rPr>
      <t xml:space="preserve"> - Optional</t>
    </r>
    <r>
      <rPr>
        <sz val="12"/>
        <rFont val="Arial"/>
        <family val="2"/>
      </rPr>
      <t xml:space="preserve"> - (9 occurrences per Contract Record)</t>
    </r>
  </si>
  <si>
    <t>QLAC Indicator</t>
  </si>
  <si>
    <t>3037</t>
  </si>
  <si>
    <t>Is this a Qualified Longevity Annuity Contract?</t>
  </si>
  <si>
    <t>480</t>
  </si>
  <si>
    <t>QLAC Indicator Missing/Invalid</t>
  </si>
  <si>
    <t>Interest Only, Surrender-Free Amount Withdrawal</t>
  </si>
  <si>
    <t>Required Minimum Distribution - Calculated</t>
  </si>
  <si>
    <t>Required Minimum Distribution - Specified Amount</t>
  </si>
  <si>
    <t>Added enhancements for September 2015</t>
  </si>
  <si>
    <t>Standard usage is to use the International Organization for Standards (ISO) country code list (www.iso.org).  DTCC does not edit this field.</t>
  </si>
  <si>
    <t>Added enhancements for March 2016</t>
  </si>
  <si>
    <t>Roth 457</t>
  </si>
  <si>
    <t>Roll-Up Guaranteed Withdrawal for Life Benefit</t>
  </si>
  <si>
    <r>
      <t xml:space="preserve">(1999 occurrences per Contract Underlying Assets Record)  </t>
    </r>
    <r>
      <rPr>
        <b/>
        <sz val="12"/>
        <rFont val="Arial"/>
        <family val="2"/>
      </rPr>
      <t>(If 13/04 is present, then 13/03 is required)</t>
    </r>
  </si>
  <si>
    <t xml:space="preserve">used and 3814 is not used (must be spaces in this field).  </t>
  </si>
  <si>
    <t>13-12 Contract Party Communication Record</t>
  </si>
  <si>
    <t>See code list</t>
  </si>
  <si>
    <t>Contract Entity Telephone Number -1</t>
  </si>
  <si>
    <t>Contract Entity Telephone Extension-1</t>
  </si>
  <si>
    <t>Contract Entity Telephone # Type -2</t>
  </si>
  <si>
    <t>Contract Entity Telephone Number -2</t>
  </si>
  <si>
    <t>Contract Entity Telephone Extension-2</t>
  </si>
  <si>
    <t>Contract Entity Telephone Number -3</t>
  </si>
  <si>
    <t>Contract Entity Telephone Extension-3</t>
  </si>
  <si>
    <t>Electronic Delivery Indicator</t>
  </si>
  <si>
    <t>X(03) Occurs 4 times</t>
  </si>
  <si>
    <r>
      <t>Contract Party Communication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</si>
  <si>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BN</t>
  </si>
  <si>
    <t>Beeper Number</t>
  </si>
  <si>
    <t>Cellular Phone</t>
  </si>
  <si>
    <t>FX</t>
  </si>
  <si>
    <t>Facsimile</t>
  </si>
  <si>
    <t>Home Phone Number</t>
  </si>
  <si>
    <t>Telephone</t>
  </si>
  <si>
    <t>WP</t>
  </si>
  <si>
    <t>Work Phone Number</t>
  </si>
  <si>
    <t>BP</t>
  </si>
  <si>
    <t>Business Phone</t>
  </si>
  <si>
    <t xml:space="preserve">O </t>
  </si>
  <si>
    <t>Contract Entity Email Address Qualifier</t>
  </si>
  <si>
    <t>EM</t>
  </si>
  <si>
    <t>Business Email</t>
  </si>
  <si>
    <t>Personal Email</t>
  </si>
  <si>
    <t>4000</t>
  </si>
  <si>
    <t>Party Communication Loop</t>
  </si>
  <si>
    <t>Contract Entity Telephone # Type - 1</t>
  </si>
  <si>
    <t>Contract Party Telephone # Type</t>
  </si>
  <si>
    <t>Contract Party Telephone Number</t>
  </si>
  <si>
    <t>Contract Party Telephone Extension</t>
  </si>
  <si>
    <t>Contract Party E-mail Address Qualifier</t>
  </si>
  <si>
    <t>Contract Party  E-mail Address</t>
  </si>
  <si>
    <t>The telephone number of the Contract Party</t>
  </si>
  <si>
    <t>This defines the type (business, personal) of telephone number for the Contract Party</t>
  </si>
  <si>
    <t>The telephone extension of the Contract Party</t>
  </si>
  <si>
    <t>X(12)</t>
  </si>
  <si>
    <t>X(6)</t>
  </si>
  <si>
    <t>E-Mail address of the Contract Party</t>
  </si>
  <si>
    <t>Defines the type of e-mail for Contract Party</t>
  </si>
  <si>
    <t>X(80)</t>
  </si>
  <si>
    <t>Identifies the client has established e-delivery on reported contract.</t>
  </si>
  <si>
    <t>4001</t>
  </si>
  <si>
    <t>4002</t>
  </si>
  <si>
    <t>4003</t>
  </si>
  <si>
    <t>4004</t>
  </si>
  <si>
    <t>4005</t>
  </si>
  <si>
    <t>4006</t>
  </si>
  <si>
    <t>Contract Party Telephone Number Type</t>
  </si>
  <si>
    <t xml:space="preserve">Either Contract Party Telephone Number -1 or Contract Party E-mail Address must be present if this record is </t>
  </si>
  <si>
    <t>sent.  However, both are allowed.   Recommended telephone number layout (area code with 7 digit phone number)</t>
  </si>
  <si>
    <t>(e.g.  1234567890 - no dashes, use country code if foreign number)    If populated, then must be numeric otherwise spaces</t>
  </si>
  <si>
    <t>are allowed and not all 12 bytes must be used.</t>
  </si>
  <si>
    <t>Comments</t>
  </si>
  <si>
    <t>Payout Change Frequency</t>
  </si>
  <si>
    <t>3864</t>
  </si>
  <si>
    <t xml:space="preserve">Payout Change Frequency </t>
  </si>
  <si>
    <t>(3864)</t>
  </si>
  <si>
    <t>One Time</t>
  </si>
  <si>
    <t>Every 5 Years</t>
  </si>
  <si>
    <t xml:space="preserve">Describes the frequency of the payout may change. </t>
  </si>
  <si>
    <t>Contract Entity E-mail Address - 1</t>
  </si>
  <si>
    <t>Contract Entity E-mail Address Qualifier - 1</t>
  </si>
  <si>
    <t>Contract Entity Telephone # Type -3</t>
  </si>
  <si>
    <t>Contract Entity E-mail Address - 2</t>
  </si>
  <si>
    <t>Contract Entity E-mail Address Qualifier - 2</t>
  </si>
  <si>
    <t>36           56            76</t>
  </si>
  <si>
    <t>37                 57               77</t>
  </si>
  <si>
    <t>49          69               89</t>
  </si>
  <si>
    <t>38          58            78</t>
  </si>
  <si>
    <t>50         70            90</t>
  </si>
  <si>
    <t>55        75                95</t>
  </si>
  <si>
    <t>96       178</t>
  </si>
  <si>
    <t>175    257</t>
  </si>
  <si>
    <t>176     258</t>
  </si>
  <si>
    <t>177     259</t>
  </si>
  <si>
    <t>Not all 6 bytes must be used.   #4001 must be present if #4002 is populated.</t>
  </si>
  <si>
    <t xml:space="preserve">Item #4003 can not be present without #4002 being used.  If used, then must be numeric otherwise spaces are allowed.  </t>
  </si>
  <si>
    <t>On each occurrence, if #4002 is present, then #4001 is Mandatory and must contain a valid NSCC Code List Item.</t>
  </si>
  <si>
    <t>If #4004 is present then #4005 is required and must contain a valid NSCC Code List Item.</t>
  </si>
  <si>
    <t>13/Seq12 - Contract Communication Record - Optional - (1 occurrence per Contract Party Record)</t>
  </si>
  <si>
    <t>Telephone number and email address must be used in sequential order (cannot skip over one to use another).</t>
  </si>
  <si>
    <t>614</t>
  </si>
  <si>
    <t>Payout Change Frequency Invalid</t>
  </si>
  <si>
    <t>629</t>
  </si>
  <si>
    <t>649</t>
  </si>
  <si>
    <t>650</t>
  </si>
  <si>
    <t>685</t>
  </si>
  <si>
    <t>686</t>
  </si>
  <si>
    <t>687</t>
  </si>
  <si>
    <t>Contract Entity Telephone Type Invalid</t>
  </si>
  <si>
    <t>Contract Entity Telephone Number Invalid</t>
  </si>
  <si>
    <t>Contract Entity Telephone Extension Invalid</t>
  </si>
  <si>
    <t>Contract Entity Email Address Invalid</t>
  </si>
  <si>
    <t>Contract Entity Email Address Qualifier Invalid</t>
  </si>
  <si>
    <t>Electronic Delivery Indicator Invalid</t>
  </si>
  <si>
    <t xml:space="preserve">
C=Carrier</t>
  </si>
  <si>
    <t>General Reject</t>
  </si>
  <si>
    <t>Reject code ‘508’ will be used generally for cases when the first occurrence of a field is not filled and the second is populated. </t>
  </si>
  <si>
    <t>If condition above is not met, reject code equals 508.</t>
  </si>
  <si>
    <t>Added enhancements for September 2016 release</t>
  </si>
  <si>
    <t>Added edit description for item 3701 (Annuity Payout Amount)  on 13-11 record</t>
  </si>
  <si>
    <t>GLP</t>
  </si>
  <si>
    <t>MVA Indicator</t>
  </si>
  <si>
    <t xml:space="preserve">If field is set to Y, it represents the contract being reported may have a Market Value Adjustment (MVA) component applied. </t>
  </si>
  <si>
    <t>3865</t>
  </si>
  <si>
    <t>Product Share Class</t>
  </si>
  <si>
    <t>This field identifies  the share class of the Product CUSIP linked to this contract.</t>
  </si>
  <si>
    <t>3866</t>
  </si>
  <si>
    <t>Commission Schedule Identifier</t>
  </si>
  <si>
    <t xml:space="preserve">Uniquely identifies the commission schedule that is linked to this reported contract.   </t>
  </si>
  <si>
    <t>3867</t>
  </si>
  <si>
    <t>Contract Fees Included</t>
  </si>
  <si>
    <t>Identified used by insurance carrier to notify the contra firm that all fees applicable to the contract are reported on the file.</t>
  </si>
  <si>
    <t>3126</t>
  </si>
  <si>
    <t>Total Net Fund Management Fee Percentage</t>
  </si>
  <si>
    <t>3127</t>
  </si>
  <si>
    <t xml:space="preserve">If field is set to Y, it represents the contract being reported may have a Market Value Adjustment (MVA) component applied to the fixed fund. </t>
  </si>
  <si>
    <t>Y, N, or Space</t>
  </si>
  <si>
    <t>3128</t>
  </si>
  <si>
    <t>3129</t>
  </si>
  <si>
    <t xml:space="preserve">Surrender Charge Schedule </t>
  </si>
  <si>
    <t>Total Net Fund Fee Percentage</t>
  </si>
  <si>
    <t>Y, N, or space</t>
  </si>
  <si>
    <t>Surrender Charge Schedule</t>
  </si>
  <si>
    <t xml:space="preserve"> O</t>
  </si>
  <si>
    <t>Guaranteed Lifetime Income Percentage
**Added in November</t>
  </si>
  <si>
    <t>PFE</t>
  </si>
  <si>
    <t>Policy Fee</t>
  </si>
  <si>
    <t>Surrender Charge Amount</t>
  </si>
  <si>
    <t>Total surrender charge amount if the contract was fully surrendered/liquidated.</t>
  </si>
  <si>
    <t>Added enhancements for Spring 2017</t>
  </si>
  <si>
    <t>Service Feature Expense Type - 1</t>
  </si>
  <si>
    <t xml:space="preserve">Service Feature Expense - Value - 1 </t>
  </si>
  <si>
    <t>9(4)v99-$ or 9v9(5)-%</t>
  </si>
  <si>
    <t>Service Feature Expense Qualifier - 1</t>
  </si>
  <si>
    <t>Service Feature Expense Type - 2</t>
  </si>
  <si>
    <t>Service Feature Expense - Value - 2</t>
  </si>
  <si>
    <t>Service Feature Expense Qualifier - 2</t>
  </si>
  <si>
    <t>Service Feature Expense Qualifier</t>
  </si>
  <si>
    <t>Percentage</t>
  </si>
  <si>
    <t>117
127</t>
  </si>
  <si>
    <t>118
128</t>
  </si>
  <si>
    <t>Service Feature Expense Value</t>
  </si>
  <si>
    <t>109
119</t>
  </si>
  <si>
    <t>110
120</t>
  </si>
  <si>
    <t>111
121</t>
  </si>
  <si>
    <t>116
126</t>
  </si>
  <si>
    <t>SLS</t>
  </si>
  <si>
    <t>Sales Load Fee Percentage</t>
  </si>
  <si>
    <t>Upfront sales load fee deducted from premium prior to investment into policy; Typically for "A" share products.</t>
  </si>
  <si>
    <t>PSL</t>
  </si>
  <si>
    <t>Premium Sales Load Fee Percentage</t>
  </si>
  <si>
    <t>Fee based on accumulated premium that is charged against account value and does not affect premium invested in to the policy. Typically "O" share.</t>
  </si>
  <si>
    <t>PAF</t>
  </si>
  <si>
    <t>Policy Administrative Fee Percentage</t>
  </si>
  <si>
    <t>RCK</t>
  </si>
  <si>
    <t>Recordkeeping Fee</t>
  </si>
  <si>
    <t>This will report product level set recordkeeping fee that is charged on a regular basis</t>
  </si>
  <si>
    <t>I-Share</t>
  </si>
  <si>
    <t xml:space="preserve">O-Share </t>
  </si>
  <si>
    <t>No Share Class</t>
  </si>
  <si>
    <t>Market Value Adjustment Waived</t>
  </si>
  <si>
    <t>A Share</t>
  </si>
  <si>
    <t>B Share</t>
  </si>
  <si>
    <t>C Share</t>
  </si>
  <si>
    <t>L Share</t>
  </si>
  <si>
    <t>I Share</t>
  </si>
  <si>
    <t>O Share</t>
  </si>
  <si>
    <t>MX</t>
  </si>
  <si>
    <t>The maximum fee that can be charged by the insurance carrier on this service feature rider/arrangement.</t>
  </si>
  <si>
    <t>MN</t>
  </si>
  <si>
    <t xml:space="preserve">A general administrative cost at the service feature/rider level that is not included in any other fee type.  </t>
  </si>
  <si>
    <t>RR</t>
  </si>
  <si>
    <t>Rider Reduction/Adjustment Fee</t>
  </si>
  <si>
    <t>A fee assessed on disbursements from a policy which has an active rider based on a sliding scale when the disbursement meets certain criteria. For example, a fee which is defined as decreasing annually (e.g. 5%, 4%, 3%, 2%, 1%, 0%).</t>
  </si>
  <si>
    <t>Rider Administrative Fee</t>
  </si>
  <si>
    <t xml:space="preserve">Policy Fee (typically a flat amount) in dollars charged on the base contract/policy to issue and administer the contract for a set frequency (e.g. Annual.)  </t>
  </si>
  <si>
    <t>Modified codes to the list for #3612</t>
  </si>
  <si>
    <t>Item (3607, 3608, 3609) Service Feature Expense #2, when used must be in sequential order (cannot skip over #1 to use #2.)</t>
  </si>
  <si>
    <t>Added the reject codes (482 - 491) for the Spring 2017 release</t>
  </si>
  <si>
    <t>MVA Indicator Invalid</t>
  </si>
  <si>
    <t>Product Share Class Invalid</t>
  </si>
  <si>
    <t>Contract Fees Included Invalid</t>
  </si>
  <si>
    <t>Total Net Fund Fee Percentage Invalid</t>
  </si>
  <si>
    <t>Service Feature Expense Qualifier - 1 Missing/Invalid</t>
  </si>
  <si>
    <t>Service Feature Expense Type - 2 Missing/Invalid</t>
  </si>
  <si>
    <t>Service Feature Expense Amount - 2 Missing/Invalid</t>
  </si>
  <si>
    <t>Service Feature Expense Qual - 2 Missing/Invalid</t>
  </si>
  <si>
    <t>3616</t>
  </si>
  <si>
    <t xml:space="preserve">Item #3129, if item 3128 is populated, then item 3129 is mandatory and must contain a valid performance ID source.
</t>
  </si>
  <si>
    <t>3129 cannot be populated if 3128 is empty.</t>
  </si>
  <si>
    <t xml:space="preserve">P1 </t>
  </si>
  <si>
    <t>Item #3126, Can be zero but less than or equal to 1</t>
  </si>
  <si>
    <t>Modified the item # 3613 (Surrender Charge Schedule) to #3616, modified byte size to 50</t>
  </si>
  <si>
    <t>Added comment for item #3126</t>
  </si>
  <si>
    <t>Morningstar</t>
  </si>
  <si>
    <t>(3129)</t>
  </si>
  <si>
    <t>3038</t>
  </si>
  <si>
    <t>If item #3025 = VAR, item #3038 is not used and must be spaces</t>
  </si>
  <si>
    <t>Added number 63 to Market Value Adjustment Waived on SF Sub type #3612</t>
  </si>
  <si>
    <t>Removed Market Value Adjustment Waiver from SF type #3611</t>
  </si>
  <si>
    <t>Removed reject codes 484 associated with Commission Schedule Identifier (3866)</t>
  </si>
  <si>
    <t>Renamed Service Feature Expense Qualifier 'PC' to 'P1'</t>
  </si>
  <si>
    <t>ADM</t>
  </si>
  <si>
    <t>Administrative Fee Percentage</t>
  </si>
  <si>
    <t xml:space="preserve">The product's annual administrative fee as a percentage of the overall contract value.  </t>
  </si>
  <si>
    <t>Re-added Administrative Fee Percentage (ADM) to 3104 code list</t>
  </si>
  <si>
    <t>A general, one-time administrative cost at the contract or product level that is not included in any other fee type.</t>
  </si>
  <si>
    <t>One time rider or arrangement set up fee</t>
  </si>
  <si>
    <t>A total net fee assessed on a specific fund including, but not limited to, any carrier fees such as 12b-1 fees, fund manager fees, and/or marketing fees, as well as any fee waivers.</t>
  </si>
  <si>
    <t>Added definition to item #3607 Initial Expense</t>
  </si>
  <si>
    <t xml:space="preserve">The field represents  the reporting of the surrender charge schedule for the contract being reported.    Example formatting should be #/#/#/#/#, etc. (5/5/4/3/2).  Please note: If item#3611 is populated with 215 and item#3616 is populated then item#3616 represents a Rider Reduction/Adjustment Fee Schedule and not a Surrender Charge Schedule.  </t>
  </si>
  <si>
    <t>Added note on 15 record and data dictionary definition about Rider Reduction/Adjustment Fee Schedule in the Surrender Charge Schedule field</t>
  </si>
  <si>
    <t>Modified the reject codes items for the new fields for April 2017 release.</t>
  </si>
  <si>
    <t>529</t>
  </si>
  <si>
    <t>530</t>
  </si>
  <si>
    <t>531</t>
  </si>
  <si>
    <t>532</t>
  </si>
  <si>
    <t>533</t>
  </si>
  <si>
    <t>534</t>
  </si>
  <si>
    <t>535</t>
  </si>
  <si>
    <t>536</t>
  </si>
  <si>
    <t>537</t>
  </si>
  <si>
    <r>
      <t xml:space="preserve">T = Test       </t>
    </r>
    <r>
      <rPr>
        <b/>
        <i/>
        <sz val="10"/>
        <rFont val="Arial"/>
        <family val="2"/>
      </rPr>
      <t>or</t>
    </r>
    <r>
      <rPr>
        <sz val="10"/>
        <rFont val="Arial"/>
        <family val="2"/>
      </rPr>
      <t xml:space="preserve">                           P = Production</t>
    </r>
  </si>
  <si>
    <t>Item 3616:    Example formatting should be #/#/#/#/#, etc.   (e.g. 5/5/4/3/2)</t>
  </si>
  <si>
    <t>Schedule and not a Surrender Charge Schedule</t>
  </si>
  <si>
    <t xml:space="preserve">If item#3611 is populated with 215 and item#3616 is populated then item#3616 represents a Rider Reduction/Adjustment Fee </t>
  </si>
  <si>
    <r>
      <t>Base amount of life insurance coverage underwritten</t>
    </r>
    <r>
      <rPr>
        <b/>
        <sz val="11"/>
        <rFont val="Tahoma"/>
        <family val="2"/>
      </rPr>
      <t>.</t>
    </r>
  </si>
  <si>
    <t>Based product's M&amp;E Fee</t>
  </si>
  <si>
    <t>the annual expense of the reported service feature/rider/arrangement</t>
  </si>
  <si>
    <t>RMD Tax Year</t>
  </si>
  <si>
    <t>The year the reported required minimum distribution (RMD) is being reported for.</t>
  </si>
  <si>
    <t>Specific Date Range Window</t>
  </si>
  <si>
    <t>Hard Walled Funds</t>
  </si>
  <si>
    <t>No Liquidity Option</t>
  </si>
  <si>
    <t>WK</t>
  </si>
  <si>
    <t>If the Service Feature Expense Type (3607) is present, the Service Feature Expense Value (3608)  and Service Feature Qualifier (item 3609) are required.  Zero value and/or a valid numeric value are acceptable but must have a Service Feature Qualifier (item 3609) present.</t>
  </si>
  <si>
    <t>Modified the Edit Comment 03 on the 01 record to point to correct item #3808 (MVA Indicator)</t>
  </si>
  <si>
    <t>Third Party Platform Identifier</t>
  </si>
  <si>
    <t xml:space="preserve">The party platform identifier information should only be used for Asset Class Identification only. </t>
  </si>
  <si>
    <t>Third Party Platform Source</t>
  </si>
  <si>
    <t xml:space="preserve">The usage of the identifier source will determine which third party platform identifier is being referenced.  </t>
  </si>
  <si>
    <t>Renamed 3128 and 3129 on 13/03 record.  In addition, modified the definition in the data dictionary.</t>
  </si>
  <si>
    <t>Third Party Source ID Source</t>
  </si>
  <si>
    <t>Added enhancements for September 2017 release</t>
  </si>
  <si>
    <t>Item #3701, this field must be equal to or greater than zero.  Zero amount is only acceptable if item # 3706 is equal to V (variable).</t>
  </si>
  <si>
    <t>Modified the number of bytes on the 13/15 record.</t>
  </si>
  <si>
    <t>Third Party Platform Source Missing/Invalid</t>
  </si>
  <si>
    <t>Posted to I&amp;RS website - final September 2017 release.</t>
  </si>
  <si>
    <t xml:space="preserve">Reduced Surrender Charge Period </t>
  </si>
  <si>
    <t>added value of 64 to item 3612 and all November code list changes</t>
  </si>
  <si>
    <t>RI</t>
  </si>
  <si>
    <t>Registered Investment Adviser</t>
  </si>
  <si>
    <t>Investment Advisor</t>
  </si>
  <si>
    <t>Item# 3154, if the Deposit/Guaranteed Rate is not needed, ZERO fill is mandatory on the first instance. For instances #2, #3, #4, #5 &amp; #6 - when used must be in sequential order (cannot skip over one to use another) and #1 must be used first. When instances #2, #3, #4, #5 &amp; #6 are not used, they must be filled with SPACES.</t>
  </si>
  <si>
    <t>Rec 1304 - item 3154 - removed zeroes for instances 2,3,4,5,6 as allowed value when not used</t>
  </si>
  <si>
    <t>Modified the layouts for September 2018 enhancement release.</t>
  </si>
  <si>
    <t>Bi-Monthly    (Every 2 months)</t>
  </si>
  <si>
    <t>Beneficiary Distribution Option</t>
  </si>
  <si>
    <t>3823</t>
  </si>
  <si>
    <t>Identifies how the proceeds should be distributed to a specified party.</t>
  </si>
  <si>
    <t>(3823)</t>
  </si>
  <si>
    <t>Equal Shares</t>
  </si>
  <si>
    <t xml:space="preserve">Percent   </t>
  </si>
  <si>
    <t>Dollar Amount</t>
  </si>
  <si>
    <t>IVA</t>
  </si>
  <si>
    <t>Index Variable Annuity</t>
  </si>
  <si>
    <t>RXA</t>
  </si>
  <si>
    <t>Registered Index Annuity</t>
  </si>
  <si>
    <t>IDB</t>
  </si>
  <si>
    <t>Index - Buffer</t>
  </si>
  <si>
    <t>IDF</t>
  </si>
  <si>
    <t>Index - Floor</t>
  </si>
  <si>
    <t>Index - Fixed</t>
  </si>
  <si>
    <t>Index Option Base Value</t>
  </si>
  <si>
    <t>3161</t>
  </si>
  <si>
    <t>The date used when determining when a carrier starts tracking the performance of an index.</t>
  </si>
  <si>
    <t>3162</t>
  </si>
  <si>
    <t>The value allocated to the index strategy at the beginning of the index term.</t>
  </si>
  <si>
    <t>X(16)</t>
  </si>
  <si>
    <t>Actual Loss Rate</t>
  </si>
  <si>
    <t>Bonus Rate</t>
  </si>
  <si>
    <t>A percentage of the first year premiums received that is added to the contract value.  Typically, the bonus amount plus any earnings on the bonus are subject to a vesting schedule that may be longer than the surrender charge period schedule.</t>
  </si>
  <si>
    <t>The actual loss realized based on the index strategy during the last period.</t>
  </si>
  <si>
    <t>BF</t>
  </si>
  <si>
    <t>Buffer Rate</t>
  </si>
  <si>
    <t>Is the percentage of the index's return the insurance company credits to the annuity.   For example, if the market went up 8% and the annuity's participation rate was 80%, a 6.4% return (80% of the gain) would be credited.  Most indexed annuities that have a participation rate also have a cap, which in this example would limit the credit return to 3% instead of the 6.4%.</t>
  </si>
  <si>
    <t>TG</t>
  </si>
  <si>
    <t>Trigger Rate</t>
  </si>
  <si>
    <t>The cap rate is a carrier administered rate designed to inform the advisor/agent and/or client of the maximum upside performance for a specific segment through its maturity.</t>
  </si>
  <si>
    <t>The percentage reduction in the index performance used to determine the amount of return an investor can earn.</t>
  </si>
  <si>
    <t>The maximum percentage loss that an investor experiences from negative index performance.</t>
  </si>
  <si>
    <t>681</t>
  </si>
  <si>
    <t>If 33823 is equal to '5' (Dollar Amount); than item 3820 must be greater than 0; 3821 must be equal to 'DO' (Dollar Amount) and 3822 must be spaces or zeros.</t>
  </si>
  <si>
    <t>BR</t>
  </si>
  <si>
    <t>PN</t>
  </si>
  <si>
    <t>691</t>
  </si>
  <si>
    <t>692</t>
  </si>
  <si>
    <t>Index Option Effective Date Invalid</t>
  </si>
  <si>
    <t>14</t>
  </si>
  <si>
    <t>Item #3162, used when Index Option effective date is used; otherwise do not use.  if used, must be greater than zero, if not used must be spaces</t>
  </si>
  <si>
    <t>Rules below only apply when optional item #3823 is populated.  If #3823 is equal to '1' (Equal Shares); than item 3820 and 3822 must be spaces or zeros and 3821 is equal spaces.</t>
  </si>
  <si>
    <t>If #3823 is equal to '2' (Percent); than item 3820 must be spaces or zeros; item 3821 must be equal to 'P1' (Percent) and 3822 must be greater than 0 and not &gt; 1</t>
  </si>
  <si>
    <t xml:space="preserve">Beneficiary Distribution Option Invalid </t>
  </si>
  <si>
    <t>Current Rate</t>
  </si>
  <si>
    <t>Index Option Effective Date</t>
  </si>
  <si>
    <t>Semimonthly    (Twice per month)</t>
  </si>
  <si>
    <t xml:space="preserve">To be used when a portion or all of a contracts death benefit is guaranteed or enhanced.  The Guaranteed Death Benefit (GDB) is to identify the portion of the minimum Gross Death Benefit (GD) that is guaranteed.  Both the GDB and the GD should be reported. </t>
  </si>
  <si>
    <t>AD</t>
  </si>
  <si>
    <t>Administrator</t>
  </si>
  <si>
    <t>KC</t>
  </si>
  <si>
    <t>Key Contact</t>
  </si>
  <si>
    <t>PP</t>
  </si>
  <si>
    <t>Plan Participant</t>
  </si>
  <si>
    <t>Plan Name</t>
  </si>
  <si>
    <t>The last date term coverage will be effective</t>
  </si>
  <si>
    <t>Conversion Expiration Date</t>
  </si>
  <si>
    <t>The final date on which a term policy can be transitioned into a permanent policy within the same insurance company</t>
  </si>
  <si>
    <t>095</t>
  </si>
  <si>
    <t>Participation Upside Rate</t>
  </si>
  <si>
    <t>PM</t>
  </si>
  <si>
    <t>Participation Downside Rate</t>
  </si>
  <si>
    <t xml:space="preserve">The percentage of the index's loss the client will not realize.  For example, if the index has a loss of 10% and the annuity's participation rate was 50%, a client will have an actual loss of 5%”.  </t>
  </si>
  <si>
    <t>November 2018 Code List Update</t>
  </si>
  <si>
    <t>Added enhancements for March 2019</t>
  </si>
  <si>
    <t>This date is used only to report when the arrangement will end (e.g. DCA, Systematic Withdrawal Program)</t>
  </si>
  <si>
    <t>Benefit Activation Indicator</t>
  </si>
  <si>
    <t>Benefit Activation Date</t>
  </si>
  <si>
    <t>3617</t>
  </si>
  <si>
    <t>3618</t>
  </si>
  <si>
    <t>Used to indicate if the service feature benefit has been activated and benefits are being exercised.</t>
  </si>
  <si>
    <t>Reflects the date the benefit was activated</t>
  </si>
  <si>
    <t xml:space="preserve">If item #3617 is populated; than Benefit Activation Date (item 3618 ) is required; otherwise not used. </t>
  </si>
  <si>
    <t>Core Fund Indicator</t>
  </si>
  <si>
    <t>Y or space</t>
  </si>
  <si>
    <t>3130</t>
  </si>
  <si>
    <t xml:space="preserve">Identifies the fund as a core fund in a retirement plan line up that the advisor and/or plan sponsor are responsible for selecting and monitoring for use by plan participants and for which they are taking on some type of fiduciary responsibility.  </t>
  </si>
  <si>
    <t>Active - Contract Restricted</t>
  </si>
  <si>
    <t>VR</t>
  </si>
  <si>
    <t>Fund Lock Indicator</t>
  </si>
  <si>
    <t>3131</t>
  </si>
  <si>
    <t>(applicable for Life contingent Payout Options) specifies whether the payout is based upon one(single) or two(joint) lives.                                                    Please note:  this field is also used in the 13/15 record to describe a specific service feature attribute.</t>
  </si>
  <si>
    <t xml:space="preserve">This date is used when the rider was added to the contract.   This date may be the same as the issue date.  Tor Riders, it is an imbedded feature of the product or a future date the rider was added to the contract, if applicable.  For arrangements, it will reflect the first date of the arrangement (e.g. DCA, Systematic Withdrawal Program, etc.) </t>
  </si>
  <si>
    <t>538</t>
  </si>
  <si>
    <t>X(50)</t>
  </si>
  <si>
    <t>543</t>
  </si>
  <si>
    <t>539</t>
  </si>
  <si>
    <t>540</t>
  </si>
  <si>
    <t>For contracts that may have been reported under a previous identifier, e.g. deferred, recently annuitized. cancelled for corrections</t>
  </si>
  <si>
    <t>Contract has never been active. Contract may have been withdrawn or declined. Contract cancelled by carrier for corrections</t>
  </si>
  <si>
    <t>April 2019 Code List changes</t>
  </si>
  <si>
    <t>Sept 2019 enhancements, June Code list updates</t>
  </si>
  <si>
    <t>IL</t>
  </si>
  <si>
    <t>Index Rate Lock</t>
  </si>
  <si>
    <t>Index Rate Lock is the return of an index that has been locked in for crediting on the next Index Anniversary. Must be expressed as a percent.</t>
  </si>
  <si>
    <t>Benefit Reduction Method</t>
  </si>
  <si>
    <t>Dollar For Dollar</t>
  </si>
  <si>
    <t>The benefit is reduced on a dollar for dollar basis</t>
  </si>
  <si>
    <t>Pro-Rated/Proportionate</t>
  </si>
  <si>
    <t>The benefit is reduced on a pro-rata or proportional basis.</t>
  </si>
  <si>
    <t>Hybrid</t>
  </si>
  <si>
    <t>The benefit is reduced on a basis that is a hybrid of other methods</t>
  </si>
  <si>
    <t xml:space="preserve">Service Feature Market Roll-Up Frequency </t>
  </si>
  <si>
    <t>Semimonthly</t>
  </si>
  <si>
    <t>Semi-annually</t>
  </si>
  <si>
    <t>Fixed Indexed Annuity (formerly Equity Indexed Annuity</t>
  </si>
  <si>
    <t>Daily Tracking Value is invalid</t>
  </si>
  <si>
    <t>Benefit Reduction Method is invalid</t>
  </si>
  <si>
    <t>Service Feature Crediting Period Expiration Date is invalid</t>
  </si>
  <si>
    <t>Service Feature Market Roll-Up Date is invalid</t>
  </si>
  <si>
    <t>Service Feature Market Roll-Up Frequency is invalid</t>
  </si>
  <si>
    <t>3317</t>
  </si>
  <si>
    <t>This value used for reporting values on index annuities, reports the interim value of the index credit strategy(ies.)  Used for status and evaluation of contract provisions (interest at death, gains upon withdrawals.)</t>
  </si>
  <si>
    <t>3315</t>
  </si>
  <si>
    <t>CRD Number</t>
  </si>
  <si>
    <t>This is the FINRA Central Repository Depository (CRD) identifier used by US securities industry and its regulators</t>
  </si>
  <si>
    <t>3316</t>
  </si>
  <si>
    <t>Carrier Assigned Agent ID</t>
  </si>
  <si>
    <t>This identifier is created and defined by the insurance carrier (provider) where the defined advisor/agent is appointed with</t>
  </si>
  <si>
    <t>Distributor Assigned Agent ID</t>
  </si>
  <si>
    <t>3318</t>
  </si>
  <si>
    <t>Service Feature Type Code 1-3</t>
  </si>
  <si>
    <t>Service Feature Sub-Type 1-3</t>
  </si>
  <si>
    <r>
      <t>M</t>
    </r>
    <r>
      <rPr>
        <sz val="10"/>
        <rFont val="Arial"/>
        <family val="2"/>
      </rPr>
      <t xml:space="preserve">
O
O
</t>
    </r>
  </si>
  <si>
    <r>
      <t>Mandatory</t>
    </r>
    <r>
      <rPr>
        <sz val="10"/>
        <rFont val="Arial"/>
        <family val="2"/>
      </rPr>
      <t xml:space="preserve">
Optional
Optional</t>
    </r>
  </si>
  <si>
    <t>191
199
207</t>
  </si>
  <si>
    <t xml:space="preserve">194
202
210
</t>
  </si>
  <si>
    <r>
      <t>M</t>
    </r>
    <r>
      <rPr>
        <sz val="10"/>
        <rFont val="Arial"/>
        <family val="2"/>
      </rPr>
      <t xml:space="preserve">
O/C
O/C
</t>
    </r>
  </si>
  <si>
    <t xml:space="preserve">195
203
211
</t>
  </si>
  <si>
    <t xml:space="preserve">198
206
214
</t>
  </si>
  <si>
    <t>3319</t>
  </si>
  <si>
    <t>Service Feature Crediting Period Expiration Date</t>
  </si>
  <si>
    <t>Indicate if a contract with a service feature (income rider) still has a crediting period to the benefit base. Guarantee crediting period may be adjusted or extended based on contract specifications.</t>
  </si>
  <si>
    <t>3320</t>
  </si>
  <si>
    <t>Service Feature Market Roll-Up Date</t>
  </si>
  <si>
    <t>Provide the next market step-up lock in date in the data file for contracts with a service feature (income rider). The value should indicate the next date the contract has an opportunity to lock-in the market value to the benefit base</t>
  </si>
  <si>
    <t>3321</t>
  </si>
  <si>
    <t>Service Feature Market Roll-Up Frequency</t>
  </si>
  <si>
    <t>The frequency of opportunity to lock in a market step-up to the benefit base in the data file for contracts with a service feature (income rider).</t>
  </si>
  <si>
    <t>Daily Tracking Value</t>
  </si>
  <si>
    <t>9(14)V9(2)</t>
  </si>
  <si>
    <t>545</t>
  </si>
  <si>
    <t>Item 3317- if used, must be a numeric value. If not used - must be spaces</t>
  </si>
  <si>
    <t>546</t>
  </si>
  <si>
    <t>547</t>
  </si>
  <si>
    <t>548</t>
  </si>
  <si>
    <t>549</t>
  </si>
  <si>
    <t>March 2020 enhancements, January  2020 Code list updates</t>
  </si>
  <si>
    <t>DI</t>
  </si>
  <si>
    <t>Agent Identifier</t>
  </si>
  <si>
    <t>Agent Identifier Qualifier</t>
  </si>
  <si>
    <t xml:space="preserve">If the Service-Feature-Expense-Type is not present, we will only accept zeroes in the Service-Feature-Expense-Value.   Otherwise, it will be rejected. </t>
  </si>
  <si>
    <t>POV Code List</t>
  </si>
  <si>
    <t>(3318)</t>
  </si>
  <si>
    <t>(3321)</t>
  </si>
  <si>
    <t>Provider Advisor ID</t>
  </si>
  <si>
    <t>Brokerage General Agency ID</t>
  </si>
  <si>
    <t>BO</t>
  </si>
  <si>
    <t>Branch Office ID</t>
  </si>
  <si>
    <t>Distributor Assigned Team ID</t>
  </si>
  <si>
    <t>Investment Advisor Representative</t>
  </si>
  <si>
    <t>Registered Investment Advisory Firm</t>
  </si>
  <si>
    <t>House Account</t>
  </si>
  <si>
    <t>June 2020 Code List changes</t>
  </si>
  <si>
    <t>September 2020 enhancement release</t>
  </si>
  <si>
    <t>Fee Based/Advisory Indicator</t>
  </si>
  <si>
    <t>3039</t>
  </si>
  <si>
    <t>552</t>
  </si>
  <si>
    <t>Fee Based Indicator Invalid</t>
  </si>
  <si>
    <t xml:space="preserve">If Yes, this is a fee-based or advisory contract and will not be receiving commissions.   A space means that it is not applicable or not fee based. </t>
  </si>
  <si>
    <t>Carrier Fund Level Fee</t>
  </si>
  <si>
    <t>3132</t>
  </si>
  <si>
    <t>553</t>
  </si>
  <si>
    <t>Core Fund Indicator Invalid</t>
  </si>
  <si>
    <t>Fund Lock Indicator Invalid</t>
  </si>
  <si>
    <t>Carrier Fund Level Invalid</t>
  </si>
  <si>
    <t xml:space="preserve">A fee deducted against the units or value invested in a fund.  These are carrier assessed fees and not the mutual fund company fund level. </t>
  </si>
  <si>
    <t>Agent Identification Qualifiers</t>
  </si>
  <si>
    <t>Item #3132, if used must be numeric and less or equal to 1.  If not used, fill with spaces.</t>
  </si>
  <si>
    <t>January 2021 Code List update</t>
  </si>
  <si>
    <t>BFA</t>
  </si>
  <si>
    <t>Benefit Forward Amount</t>
  </si>
  <si>
    <t>This amount identifies a portion of the total current benefit amount that was unused in the previous benefit year and can be 'carried forward' to the next benefit year.</t>
  </si>
  <si>
    <t>Paid To Date</t>
  </si>
  <si>
    <t>This date will identify the date the policy is paid to, for premium management.</t>
  </si>
  <si>
    <t>Percentage applied against the eligible premium(s) to determine Guaranteed Lifetime Income Amount (GLIA).  If this code is selected, the corresponding Contract % Value field must be greater than 0%.</t>
  </si>
  <si>
    <t>Clarified definition for code - GLP under item# 3104</t>
  </si>
  <si>
    <t>Item #3132 is optional, If not used, must be filled with spaces. If used, must be numeric cannot be more than 1.</t>
  </si>
  <si>
    <t>YWC</t>
  </si>
  <si>
    <t>YTD Withdrawals (Calendar)</t>
  </si>
  <si>
    <t>The cumulative policy withdrawals taken during the current calendar year. This is a gross amount that includes surrender charges.</t>
  </si>
  <si>
    <t>YWP</t>
  </si>
  <si>
    <t>YTD Withdrawals (Policy/Contract)</t>
  </si>
  <si>
    <t>The cumulative policy withdrawals taken during the current policy year. This is a gross amount that includes surrender charges</t>
  </si>
  <si>
    <t>August 2021 Code List changes</t>
  </si>
  <si>
    <t>September 2021 Code List changes</t>
  </si>
  <si>
    <t>IM</t>
  </si>
  <si>
    <t>Independent Marketing Organization</t>
  </si>
  <si>
    <t>Estate</t>
  </si>
  <si>
    <t>Guaranteed Minimum Income Benefit (GMIB)</t>
  </si>
  <si>
    <t>November 2021 Code List changes</t>
  </si>
  <si>
    <t>Advanced Premium Deposit Account</t>
  </si>
  <si>
    <t>Lump sum of money set aside for the purpose of paying future payments on a policy. Money is withdrawn at set intervals to be added to the policy.</t>
  </si>
  <si>
    <t>Inherited Payout Timing Choice</t>
  </si>
  <si>
    <t>3868</t>
  </si>
  <si>
    <t>554</t>
  </si>
  <si>
    <t>5-Year Deferral</t>
  </si>
  <si>
    <t>Life Expectancy</t>
  </si>
  <si>
    <t>10-Year Deferral</t>
  </si>
  <si>
    <t>096</t>
  </si>
  <si>
    <t>Inherited Deferral End Date</t>
  </si>
  <si>
    <r>
      <t> </t>
    </r>
    <r>
      <rPr>
        <sz val="11"/>
        <color indexed="8"/>
        <rFont val="Arial"/>
        <family val="2"/>
      </rPr>
      <t>The date by which the Beneficiary must withdraw all funds inherited from a qualified plan.  This date is based upon RMD and Inherited contract rules. (e.g. 10-year deferral election)</t>
    </r>
  </si>
  <si>
    <t>3869</t>
  </si>
  <si>
    <t>The elected/applicable payout option which indicates when disbursements will begin on an Inherited (aka Beneficiary) policy.   </t>
  </si>
  <si>
    <t>Inherited Payout Timing Choice Invalid</t>
  </si>
  <si>
    <t>Spring 2022 Enhancement Release</t>
  </si>
  <si>
    <t>Contract is currently active but with a zero balance.  The contract still has living benefit payments; however, certain financial transactions are allowed but other restrictions may apply.</t>
  </si>
  <si>
    <t>401g  (formerly 403g)</t>
  </si>
  <si>
    <t>The amount of the TEP is the total amount of money the client plans to invest within the first 3 months or any other specified timeframe from the contract issue date.  The TEP determines the breakpoint level for commissions based on the initial premium and subsequent premiums made within the first 3 months or any other specified timeframe.</t>
  </si>
  <si>
    <t>On reporting value on Index Annuity contracts, this value represents the guaranteed/minimum value of an IA contract as defined in the terms of the contract. It may be higher or lower than the accumulated value.</t>
  </si>
  <si>
    <t>Income Rider Death Benefit</t>
  </si>
  <si>
    <t>Daily Income Base Tracking</t>
  </si>
  <si>
    <r>
      <t xml:space="preserve">The product's annual mortality and expense (M&amp;E) fee as a percentage of the </t>
    </r>
    <r>
      <rPr>
        <b/>
        <sz val="11"/>
        <rFont val="Arial"/>
        <family val="2"/>
      </rPr>
      <t>overall or variable contract value.</t>
    </r>
    <r>
      <rPr>
        <sz val="11"/>
        <rFont val="Arial"/>
        <family val="2"/>
      </rPr>
      <t xml:space="preserve">  This percentage would represent the base product's M&amp;E fee, not including any optional riders or other M&amp;E charges.</t>
    </r>
  </si>
  <si>
    <t>will handle carrier annual or lifetime restriction on a fund</t>
  </si>
  <si>
    <t>The rate earned in the last index crediting period, if this index option has rolled over from a prior period.</t>
  </si>
  <si>
    <t>An interest rate charged on a block of monies invested in a fixed account.  The rate represents a combination of a previous rate and a new rate.</t>
  </si>
  <si>
    <t xml:space="preserve">A rate elected by an advisor/agent or client at a point of sale (issue) that communicates the maximum desired upside performance.  </t>
  </si>
  <si>
    <t>The minimum interest rate that an insurance company specifies it will pay on a fixed annuity's principal balance for the duration of the annuity contract.  This rate may represent the state mandated minimum guaranteed rate or the contract stated minimum guaranteed rate.  However, when reporting this rate, report the highest of the state mandated minimum guarantee rate or the contract stated rate but not both.</t>
  </si>
  <si>
    <t>A tiered-rate that pays interest at an increasingly higher rates as the account balance increases.</t>
  </si>
  <si>
    <t>Current rate which will be compared to crediting rebate on MVA fund if money is withdrawn.</t>
  </si>
  <si>
    <t>The rate that applied if certain parameters are met (e.g. if the trigger rate is 3% and if index positive returns the trigger rate of 3% would apply.)</t>
  </si>
  <si>
    <t>This will be the date that the Carrier processed the transaction on their system.  This will be the same as the issue effective date but could be different.</t>
  </si>
  <si>
    <t>This date represents the date that the contract was placed into "paid up" status due to premiums no longer paid .</t>
  </si>
  <si>
    <t>Maximum Fee</t>
  </si>
  <si>
    <t>Minimum Fee</t>
  </si>
  <si>
    <t>Note: DTCC was out of synch with ACORD who had Interest Rate Options as 217.  Since this is an ACORD code list, DTCC needed to make this correction.  After the Sept 09 release, 216 will be no longer accepted as a valid code in the DTCC edits.</t>
  </si>
  <si>
    <t>Corresponding 
SF Type</t>
  </si>
  <si>
    <t>Rebalance to Variable Subaccount within Standing Allocation</t>
  </si>
  <si>
    <t>Primary Survivor Adjustment Type</t>
  </si>
  <si>
    <t>Contingent Indirect Participant</t>
  </si>
  <si>
    <t>Used to segregate data when there is multiple companies or different entities that are using the same Carrier NSCC Participant number.  See Associated Carrier ID Standard Usage for more information.</t>
  </si>
  <si>
    <t>Indicates the reason for the fund transfer restriction.</t>
  </si>
  <si>
    <t>Non-Assignability Indicator</t>
  </si>
  <si>
    <t xml:space="preserve">Conditional                 Optional                                        Optional                    Optional                    </t>
  </si>
  <si>
    <t>In percentage format, this field represents a contract specific amount represented as a percentage. Can be zeros to represent zero percent.  Spaces allowed if not used.</t>
  </si>
  <si>
    <t>The Rate Threshold is the minimum rate that must be in effect on the Investment Date for the commencement of an investment term. This would include not only the overall fund level investment percentage but also the fund level rate threshold at the individual fund level.</t>
  </si>
  <si>
    <t>Actual Non-Natural Name for Agent such as House Account.</t>
  </si>
  <si>
    <t>Indicates whether agent is authorized to do electronic fund transfers.  Y= Authorized, N=Not Authorized, Space = Carrier is not communicating this information.  
If a Carrier can only indicted agent authorizations as an all or nothing, Carriers will fill each agent with the same indictor.  If Carriers can distinguish authorizations by each agent on a contract, Carrier will fill each agent record with the appropriate indicator.</t>
  </si>
  <si>
    <t>36
occurrences 2 to 20</t>
  </si>
  <si>
    <t>43
occurrences 2 to 20</t>
  </si>
  <si>
    <t>44
occurrences 2 to 20</t>
  </si>
  <si>
    <t>46
occurrences 2 to 20</t>
  </si>
  <si>
    <t>Type of expense related to the service feature - typically communicated for unbundled products for which feature fees may vary.</t>
  </si>
  <si>
    <t xml:space="preserve">Specifies whether the service feature is based upon one(single) or two(joint) lives.                                                                                           Please note:  this field is also used in the 13/11 record to describe a life contingent payout option.  </t>
  </si>
  <si>
    <t>Used to indicate whether the service feature is a rider or an arrangement.  The program type will determine what SF sub-type code list applies.</t>
  </si>
  <si>
    <t>Item 1002, Use PVF for Position Full Refresh File, PNF for Positions New File and PFF for Positions Focused File.</t>
  </si>
  <si>
    <t xml:space="preserve">Item# 3104, if 3103 on Contract Percentages 1, 2, and/or 3 are present, then 3104 on Qualifiers 1, 2, and/or 3 are mandatory. </t>
  </si>
  <si>
    <t>Item 3101 and 3102 are mandatory on the first occurrence of 13-02 record.  They are optional/conditional on the subsequent occurrences.  On the subsequent occurrences of 13-02, either Contract Value #1 and/or Percentage Value #1 must be filled.  It will no longer be mandatory to have Contract Value #1 on the subsequent occurrence of the record, provided that the Contract Percentage Value #1 is filled. If Contract #1 is not filled, it should be spaces.</t>
  </si>
  <si>
    <t>Item# 3121, if item 3120 (Fund Level Restriction Indicator) is populated (except for code 4), then item 3121 (Fund Level Restriction Reason is Mandatory and must contain a valid NSCC Reason Code List Item.</t>
  </si>
  <si>
    <t xml:space="preserve">Item #3301 is conditional.  If Agent Role (3303) is defined as H1, RM, PA, RA, WA, or IA (person) then the CRD Number (3315) or National Producer Number (3313) must be present. Both may be sent but a minimum one must be present.  Agent Identifier (3301) and Agent Identifier Qualifier (3302) are not used, must be spaces.  Carrier Assigned Agent ID (3316) or Distributor Assigned Agent ID (3310) are optional.   If condition is not met, reject code 035 will be sent. </t>
  </si>
  <si>
    <t>If Agent Role (3303) is defined as TM, HA, BG, G1, or RI (non-person) then Agent Identifier (3301) and Agent Identifier Qualifier (3302) are mandatory and CRD Number (3315), National Producer Number (3313), Carrier Assigned Agent ID (3316) or Distributor Assigned Agent ID (3310) are optional.</t>
  </si>
  <si>
    <r>
      <t>Primary Survivor</t>
    </r>
    <r>
      <rPr>
        <sz val="12"/>
        <rFont val="Arial"/>
        <family val="2"/>
      </rPr>
      <t xml:space="preserve"> Adjustment Percentage</t>
    </r>
  </si>
  <si>
    <t>Item 3603: If the Service Feature Value (item 3603) is greater than zeros, then Service Feature Value Qualifier (item 3613) is Mandatory and must have a valid NSCC code list item.  If 3603 is zeros then Service Feature Qualifier must be spaces.</t>
  </si>
  <si>
    <t>Dupl. Contract NO (Carrier #+Trnsm ID+CNTRCT #)</t>
  </si>
  <si>
    <t xml:space="preserve">Non-Assignability Indicator Invalid                 </t>
  </si>
  <si>
    <t>Index Option Base Value Invalid</t>
  </si>
  <si>
    <t>Submitted Event Count Missing/Invalid</t>
  </si>
  <si>
    <t>May 2022 Code List Update</t>
  </si>
  <si>
    <t>Filler is bytes reserved for future fields.  Information should not be submitted in any bytes designated as filler.  DTCC, on output, will delete any information in filler, and pass the bytes as spaces to the receiving firm.</t>
  </si>
  <si>
    <t>IDD</t>
  </si>
  <si>
    <t>Index - Downside Potential</t>
  </si>
  <si>
    <t>Target Benefit Plan</t>
  </si>
  <si>
    <t>Texas Optional Retirement Program (ORP)</t>
  </si>
  <si>
    <t>Grouping ID</t>
  </si>
  <si>
    <t>3159</t>
  </si>
  <si>
    <t>This identifier will be used by the submitting firm to group or combine multiple 13/04 records together when reporting multiple dates and rates.</t>
  </si>
  <si>
    <t>Nov 2022 changes</t>
  </si>
  <si>
    <t>13-14 Contract Index Loop</t>
  </si>
  <si>
    <r>
      <t xml:space="preserve">(1999 occurrences per Contract Underlying Assets Record)  </t>
    </r>
    <r>
      <rPr>
        <b/>
        <sz val="12"/>
        <rFont val="Arial"/>
        <family val="2"/>
      </rPr>
      <t>(If 13/14 is present, then 13/03 is required)</t>
    </r>
  </si>
  <si>
    <t>Contract Index Loop</t>
  </si>
  <si>
    <t>Index Strategy Term</t>
  </si>
  <si>
    <t>Index Strategy Term Qualifier</t>
  </si>
  <si>
    <t>Number of Index Periods</t>
  </si>
  <si>
    <t>Duration of Index Periods</t>
  </si>
  <si>
    <t>3133</t>
  </si>
  <si>
    <t>3134</t>
  </si>
  <si>
    <t>3135</t>
  </si>
  <si>
    <t>3136</t>
  </si>
  <si>
    <t>Qualifies the above date element, e.g. months, years, etc.</t>
  </si>
  <si>
    <r>
      <t>Contract Index Loop with Underlying Assets Record</t>
    </r>
    <r>
      <rPr>
        <b/>
        <sz val="10"/>
        <color indexed="10"/>
        <rFont val="Arial"/>
        <family val="2"/>
      </rPr>
      <t xml:space="preserve"> - </t>
    </r>
    <r>
      <rPr>
        <b/>
        <sz val="10"/>
        <rFont val="Arial"/>
        <family val="2"/>
      </rPr>
      <t>Conditional for PVF, PNF, PFF</t>
    </r>
  </si>
  <si>
    <t>Index Duration Value</t>
  </si>
  <si>
    <t>4101</t>
  </si>
  <si>
    <t>Index Duration Start Date</t>
  </si>
  <si>
    <t>4102</t>
  </si>
  <si>
    <t>Index Duration End Date</t>
  </si>
  <si>
    <t>4103</t>
  </si>
  <si>
    <t>Index Term Maturity Date</t>
  </si>
  <si>
    <t>4104</t>
  </si>
  <si>
    <t>Index Crediting Method</t>
  </si>
  <si>
    <t>4105</t>
  </si>
  <si>
    <t>Index Crediting Mode</t>
  </si>
  <si>
    <t>4106</t>
  </si>
  <si>
    <t>Index Option Period</t>
  </si>
  <si>
    <t>4107</t>
  </si>
  <si>
    <t>Index Type</t>
  </si>
  <si>
    <t>4108</t>
  </si>
  <si>
    <t>Index Duration Rate #1</t>
  </si>
  <si>
    <t>4109</t>
  </si>
  <si>
    <t>Index Duration Rate Type #1</t>
  </si>
  <si>
    <t>4110</t>
  </si>
  <si>
    <t>Index Duration Rate #2</t>
  </si>
  <si>
    <t>Index Duration Rate Type #2</t>
  </si>
  <si>
    <t>Index Duration Rate #3</t>
  </si>
  <si>
    <t>Index Duration Rate Type #3</t>
  </si>
  <si>
    <t>Index Duration Rate #4</t>
  </si>
  <si>
    <t>Index Duration Rate Type #4</t>
  </si>
  <si>
    <t>Index Duration Rate #5</t>
  </si>
  <si>
    <t>Index Duration Rate Type #5</t>
  </si>
  <si>
    <t>Fund Lock Date</t>
  </si>
  <si>
    <t>4111</t>
  </si>
  <si>
    <t>4112</t>
  </si>
  <si>
    <t>Transfer Window Start Date</t>
  </si>
  <si>
    <t>4113</t>
  </si>
  <si>
    <t>Transfer Window End Date</t>
  </si>
  <si>
    <t>4114</t>
  </si>
  <si>
    <t>4115</t>
  </si>
  <si>
    <t>Index Duration Rate #6</t>
  </si>
  <si>
    <t>Index Duration Rate Type #6</t>
  </si>
  <si>
    <t>Index Duration Rate Type</t>
  </si>
  <si>
    <t>TIV</t>
  </si>
  <si>
    <t>Total Interim Value</t>
  </si>
  <si>
    <t>Total of all fund level interim values for index strategy funds.</t>
  </si>
  <si>
    <t>The term of the index fund that is being reported (e.g., 10 year - 5 x 2 would be reported as 10)</t>
  </si>
  <si>
    <t>Index Duration Rate</t>
  </si>
  <si>
    <t>04                        14</t>
  </si>
  <si>
    <t>13                   13</t>
  </si>
  <si>
    <t>The value of the individual index duration (term) of the reported index strategy.</t>
  </si>
  <si>
    <t>Starting date for index duration (term) for a rate(s).</t>
  </si>
  <si>
    <t>Ending date for index duration (term) for a rate(s).</t>
  </si>
  <si>
    <t>The method used to calculate the potential earnings for the index option. (point to point, month averaging, etc.)</t>
  </si>
  <si>
    <t>Date the index strategy is invested</t>
  </si>
  <si>
    <t xml:space="preserve">Is it a standard or custom index?   </t>
  </si>
  <si>
    <t>This value used for reporting values on index annuities, reports the interim value of the index credit strategy at any point during the index strategy duration (term.)  Used for status and evaluation of contract provisions (interest at death, gains upon withdrawals.)</t>
  </si>
  <si>
    <t>The start date that strategy duration (term) allows for transfer instructions, without penalty.</t>
  </si>
  <si>
    <t>The last date that the strategy duration (term) allows for transfer instructions, without penality.</t>
  </si>
  <si>
    <t>Point to Point</t>
  </si>
  <si>
    <t>Sum</t>
  </si>
  <si>
    <t>Averaging</t>
  </si>
  <si>
    <t>Annual or Annually</t>
  </si>
  <si>
    <t>Semi-Annual (twice a year)</t>
  </si>
  <si>
    <t>Quarter or Quarterly</t>
  </si>
  <si>
    <t>Month or Monthly</t>
  </si>
  <si>
    <t>Semi-Monthly (twice a month)</t>
  </si>
  <si>
    <t>Week or Weekly</t>
  </si>
  <si>
    <t>Bi-weekly (every 2 weeks)</t>
  </si>
  <si>
    <t>Minimum Cap Rate</t>
  </si>
  <si>
    <t>The duration of each index period or term at which time the index earnings are calculated and credited.  (e.g., for a 10-year strategy with 5 terms that last 2 years, the expectation is that you would report 2.)</t>
  </si>
  <si>
    <t>The number of index periods where the index earnings are calculated and credited at the end of the index period. (e.g., for a 10-year, 5 terms that last 2 years the expectation is that you would report 5.)</t>
  </si>
  <si>
    <t>The ordinal number used to identify an index term period in which the duration/term is currently in.  (e.g. 3 year strategy where index earnings are credited every year. If you are in the 2nd period of the 3 year strategy, it would be expected to report 002.)</t>
  </si>
  <si>
    <t>Index Crediting Mode Qualifier</t>
  </si>
  <si>
    <t xml:space="preserve">Percentage of rate that the insurance carrier absorbs if a loss occurs.   </t>
  </si>
  <si>
    <t>Cap Bailout Rate</t>
  </si>
  <si>
    <t xml:space="preserve">This is the rate that will allow the client to withdraw all or a portion of the policy without penalty, should certain conditions apply.  (e.g., if the renewal rate or cap is set below the cap bailout rate for that applicable strategy, client may liqudate without incurring any withdrawal charges.) </t>
  </si>
  <si>
    <t>Performance Lock Threshold Downside Rate</t>
  </si>
  <si>
    <t>This is reported when the client communicates instructions to the carrier to lock the strategy when the index strategy hits a downside return has met this rate threshold.</t>
  </si>
  <si>
    <t>LU</t>
  </si>
  <si>
    <t>Performance Lock Threshold Upside Rate</t>
  </si>
  <si>
    <t>This is reported when the client communicates instructions to the carrier to lock the strategy when the index strategy hits a upside return has met this rate threshold.</t>
  </si>
  <si>
    <t>Margin (Spread)</t>
  </si>
  <si>
    <t>MC</t>
  </si>
  <si>
    <t xml:space="preserve">Minimum renewal cap rate on the index performance. </t>
  </si>
  <si>
    <t>Multi-Level Return Start Rate 1</t>
  </si>
  <si>
    <t xml:space="preserve">Defines what portion of a return will be credited based on upon specific index returns.  This first tier/level always starts at zero (0) percent, and goes up to the next tier/level.  (e.g.  Up to 5%, receives 80% participation rate; 10% receives 95%; and 20% receives 110%). Each multi-level return start rate has a corresponding multi-level return participation rate.   </t>
  </si>
  <si>
    <t>Multi-Level Return Start Rate 2</t>
  </si>
  <si>
    <t xml:space="preserve">Defines what portion of a return will be credited based on upon specific index returns.  This second tier/level is used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</si>
  <si>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3</t>
  </si>
  <si>
    <t xml:space="preserve">Defines what portion of a return will be credited based on upon specific index returns. This third tier/level is used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</si>
  <si>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4</t>
  </si>
  <si>
    <t xml:space="preserve">Defines what portion of a return will be credited based on upon specific index returns.  This fourth tier/level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</si>
  <si>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5</t>
  </si>
  <si>
    <t xml:space="preserve">Defines what portion of a return will be credited based on upon specific index returns.  This fifth tier/level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</si>
  <si>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Participation Rate 1</t>
  </si>
  <si>
    <t xml:space="preserve">This relates to what proportion an indexed product participates in a multi-level tier based on the upside of the market, the participation rates are based on the return. This first tier/level is used for a multi-level participation rate. (e.g. Up to 5%, receives 80% participation rate; 10% receives 95%; and 20% and up receives 110% participation rate.)  Each multi-level return start rate has a corresponding return start rate.  </t>
  </si>
  <si>
    <t>Multi-Level Return Participation Rate 2</t>
  </si>
  <si>
    <t xml:space="preserve">This relates to what proportion an indexed product participates in a multi-level tier based on the upside of the market, the participation rates are based on the return.This second tier/level is used for a multi-level participation rate. (e.g. Up to 5%, receives 80% participation rate; 10% receives 95%; and 20% and up receives 110% participation rate.) Each multi-level return start rate has a corresponding return start rate.  </t>
  </si>
  <si>
    <t>Multi-Level Return Participation Rate 3</t>
  </si>
  <si>
    <t xml:space="preserve">This relates to what proportion an indexed product participates in a multi-level tier based on the upside of the market, the participation rates are based on the return.This third tier/level is used for a multi-level participation rate. (e.g. Up to 5%, receives 80% participation rate; 10% receives 95%; and 20% and up receives 110% participation rate.)  Each multi-level return start rate has a corresponding return start rate.  </t>
  </si>
  <si>
    <t>Multi-Level Return Participation Rate 4</t>
  </si>
  <si>
    <t xml:space="preserve">This relates to what proportion an indexed product participates in a multi-level tier based on the upside of the market, the participation rates are based on the return. This fourth tier/level is used for a multi-level participation rate. (e.g. Up to 5%, receives 80% participation rate; 10% receives 95%; and 20% and up receives 110% participation rate.) Each multi-level return start rate has a corresponding return start rate.  </t>
  </si>
  <si>
    <t>Multi-Level Return Participation Rate 5</t>
  </si>
  <si>
    <t xml:space="preserve">This relates to what proportion an indexed product participates in a multi-level tier based on the upside of the market, the participation rates are based on the return. This fifth tier/level is used for a multi-level participation rate. (e.g. Up to 5%, receives 80% participation rate; 10% receives 95%; and 20% and up receives 110% participation rate.)  Each multi-level return start rate has a corresponding return start rate.  </t>
  </si>
  <si>
    <t>Multi-Level Loss Return Start Rate 1</t>
  </si>
  <si>
    <t xml:space="preserve">Defines what portion of a loss return will be credited based on upon specific index returns.  This first tier/level always starts at zero (0) percent, and goes up to the next tier/level.  (e.g.  Up to downside 5%, receives 100% participation rate; 10% receives 95%; and 20% receives 80%)  Each multi-level return start rate has a corresponding loss return participation rate.   </t>
  </si>
  <si>
    <t>Multi-Level Loss Return Start Rate 2</t>
  </si>
  <si>
    <t>Defines what portion of a loss return will be credited based on upon specific index returns.  This second tier/level is used for a multi-level loss return rate.  (e.g.  Up to downside 5%, receives 100% participation rate; 10% receives 95%; and 20% receives 80%). Each multi-level return start rate has a corresponding loss return participation rate.</t>
  </si>
  <si>
    <t>Multi-Level Loss Return Start Rate 3</t>
  </si>
  <si>
    <t xml:space="preserve">Defines what portion of a loss return will be credited based on upon specific index returns.  This third tier/level is used for a multi-level loss return rate (e.g.  Up to downside 5%, receives 100% participation rate; 10% receives 95%; and 20% receives 80%). Each multi-level return start rate has a corresponding loss return participation rate.   </t>
  </si>
  <si>
    <t>Multi-Level Loss Return Start Rate 4</t>
  </si>
  <si>
    <t xml:space="preserve">Defines what portion of a loss return will be credited based on upon specific index returns.  This fourth tier/level is used for a multi-level loss return rate (e.g.  Up to downside 5%, receives 100% participation rate; 10% receives 95%; and 20% receives 80%). Each multi-level return start rate has a corresponding loss return participation rate.   </t>
  </si>
  <si>
    <t>Multi-Level Loss Return Start Rate 5</t>
  </si>
  <si>
    <t xml:space="preserve">Defines what portion of a loss return will be credited based on upon specific index returns.  This fifth tier/level is used for a multi-level loss return rate (e.g.  Up to downside 5%, receives 100% participation rate; 10% receives 95%; and 20% receives 80%). Each multi-level return start rate has a corresponding loss return participation rate.   </t>
  </si>
  <si>
    <t>Multi-Level Downside Participation Rate 1</t>
  </si>
  <si>
    <t xml:space="preserve">This relates to what proportion an indexed product participates in a multi-level tier based on the downside of the market, the participation rates are based on the return. This first tier/level is used for a multi-level participation rate and always start at 0%. (e.g. Up to 5%, receives 100% participation rate; 10% receives 95%; and 20% and up receives 80% participation rate.)  Each multi-level return start rate has a corresponding loss return start rate.   </t>
  </si>
  <si>
    <t>Multi-Level Downside Participation Rate 2</t>
  </si>
  <si>
    <t xml:space="preserve">This relates to what proportion an indexed product participates in a multi-level tier based on the downside of the market, the participation rates are based on the return. This second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</si>
  <si>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3</t>
  </si>
  <si>
    <t xml:space="preserve">This relates to what proportion an indexed product participates in a multi-level tier based on the downside of the market, the participation rates are based on the return. This third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</si>
  <si>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4</t>
  </si>
  <si>
    <t xml:space="preserve">This relates to what proportion an indexed product participates in a multi-level tier based on the downside of the market, the participation rates are based on the return. This fourth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</si>
  <si>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5</t>
  </si>
  <si>
    <t xml:space="preserve">This relates to what proportion an indexed product participates in a multi-level tier based on the downside of the market, the participation rates are based on the return. This fifth tier/level is used for a multi-level participation rate. (e.g. Up to 5%, receives 100% participation rate; 10% receives 95%; and 20% and up receives 80% participation rate.)  Each multi-level return start rate has a corresponding loss return start rate.   </t>
  </si>
  <si>
    <t xml:space="preserve">Carrier Fund Level Fee </t>
  </si>
  <si>
    <t>9(3)v99-$ or 9v9(4)-%</t>
  </si>
  <si>
    <t>Carrier Fund Level Fee Qualifier</t>
  </si>
  <si>
    <t>See Code List (use 3609)</t>
  </si>
  <si>
    <t>CSF</t>
  </si>
  <si>
    <t xml:space="preserve">A fee deducted against the value invested into an index strategy fund.  These are carrier assessed fees and only if the client's monies are invested in an index strategy. </t>
  </si>
  <si>
    <r>
      <t>13/Seq14 - Contract Index Loop with Underlying Assets Record</t>
    </r>
    <r>
      <rPr>
        <b/>
        <sz val="12"/>
        <color indexed="10"/>
        <rFont val="Arial"/>
        <family val="2"/>
      </rPr>
      <t xml:space="preserve"> - </t>
    </r>
    <r>
      <rPr>
        <b/>
        <sz val="12"/>
        <rFont val="Arial"/>
        <family val="2"/>
      </rPr>
      <t>Optional -</t>
    </r>
  </si>
  <si>
    <r>
      <t xml:space="preserve">13/Seq14 - Contract Index Loop with Underlying Assets Record </t>
    </r>
    <r>
      <rPr>
        <b/>
        <sz val="12"/>
        <color indexed="10"/>
        <rFont val="Arial"/>
        <family val="2"/>
      </rPr>
      <t xml:space="preserve">- </t>
    </r>
    <r>
      <rPr>
        <b/>
        <sz val="12"/>
        <rFont val="Arial"/>
        <family val="2"/>
      </rPr>
      <t>Optional -</t>
    </r>
  </si>
  <si>
    <t>SIS</t>
  </si>
  <si>
    <t>SPIA Index Surplus Amount</t>
  </si>
  <si>
    <t>An amount used in the calculation of an indexed SPIA increase that carriers over to future calculations, based on base product rules.</t>
  </si>
  <si>
    <t>SPR</t>
  </si>
  <si>
    <t>SPIA Index Participation Rate</t>
  </si>
  <si>
    <t>The percentage of the index used in the calculation of an indexed SPIA increase.</t>
  </si>
  <si>
    <t>SSP</t>
  </si>
  <si>
    <t>SPIA Index Surplus Percentage</t>
  </si>
  <si>
    <t>The percentage of the Surplus Account used in the calculation of an indexed SPIA increase.</t>
  </si>
  <si>
    <t>Item #3864, if this field is filled than 3860, 3861, 3862 and 3863 are required.</t>
  </si>
  <si>
    <t xml:space="preserve">Condition:   If 13/14 is present, then 13/03 is required.   </t>
  </si>
  <si>
    <t xml:space="preserve">Defines the type of rate being reported. </t>
  </si>
  <si>
    <t xml:space="preserve">This is the reported period.  (e.g., if earnings are calculated and posted on a quarterly basis, it would be expected to 001/quarterly or 004/annually.) </t>
  </si>
  <si>
    <t xml:space="preserve">The reported rate used for calculating the earnings on an index strategy/term. </t>
  </si>
  <si>
    <t>Qualifies the mode of the index crediting (e,g., monthly, quarterly, yearly, etc.  If you are calculating and crediting index earnings every quarter/annually. It expected to send 004/annually or 001/quarterly.)</t>
  </si>
  <si>
    <t>4116</t>
  </si>
  <si>
    <t>4117</t>
  </si>
  <si>
    <t xml:space="preserve">This indicator when set to Yes, indicates the fund lock has been activated on this strategy term or duration.     </t>
  </si>
  <si>
    <t>A fee deducted against the value invested into an index strategy fund.  These are carrier assessed fees and maybe only charged if the client's monies are invested in an index strategy.</t>
  </si>
  <si>
    <t>This defines the reported carrier fund level fee is a dollar (DO) or percentage (P1).</t>
  </si>
  <si>
    <t>If 3161 is populated, the date may be past date or equal to current date.</t>
  </si>
  <si>
    <t xml:space="preserve">Item #3162, used when Index Option effective date (3161) is used; otherwise must be spaces. If used, must be greater than zero. </t>
  </si>
  <si>
    <t xml:space="preserve">Transfer Window End Date (4114) must be greater than Transfer Window Start Date (4113). </t>
  </si>
  <si>
    <t>Date of death for the primary annuitant/insured</t>
  </si>
  <si>
    <t>Date of death for the joint annuitant/insured</t>
  </si>
  <si>
    <t>Date of the most recent payout to the client</t>
  </si>
  <si>
    <t>Date of the initial payout to the client: different from annuitization date.</t>
  </si>
  <si>
    <t>Date used for hypothetical future payouts shown in Annuitization record</t>
  </si>
  <si>
    <t>Date used for a product that does not have daily valuation and needs to communicate an “as of” valuation date as values will be calculated on an intermittent basis due to the type of underlying investments within the product.</t>
  </si>
  <si>
    <t>Use 3609 Code List</t>
  </si>
  <si>
    <t>When reporting on Index Strategy funds, the product has the Performance Lock feature (upside or downside) on the investment.</t>
  </si>
  <si>
    <t xml:space="preserve">Indexed </t>
  </si>
  <si>
    <t>Annual after an Initial Waiting Period</t>
  </si>
  <si>
    <t>Item #4103 (index duration end date)  – can be in the past, current or future date as long as it is greater than start date</t>
  </si>
  <si>
    <t xml:space="preserve">Item #4101 (index duration value) – it must be greater than zero. </t>
  </si>
  <si>
    <t>Item 3317- if used, must be a numeric value and greated than zero. If not used - must be spaces</t>
  </si>
  <si>
    <t xml:space="preserve">104   116     128     140     152     164   </t>
  </si>
  <si>
    <t xml:space="preserve">113   125    137    149    161    173  </t>
  </si>
  <si>
    <t>114     126    138    150   162   174</t>
  </si>
  <si>
    <t>115   127   139   151   163   175</t>
  </si>
  <si>
    <t>237                            241</t>
  </si>
  <si>
    <t>240                                       249</t>
  </si>
  <si>
    <t xml:space="preserve">3861 must be greater than zero. </t>
  </si>
  <si>
    <t>If 3861 is filled with greater than zero than 3860, 3862, 3863 abd 3864 are required to be populated.</t>
  </si>
  <si>
    <t>If items 3860, 3861, 3862, 3863, and 3864 are not used, populated with spaces.  Please note, 3861 can be filled with spaces or zeros.</t>
  </si>
  <si>
    <t>9(3)v9(2)  9v9(4)</t>
  </si>
  <si>
    <t>See Code List 3609</t>
  </si>
  <si>
    <t>Carrier Strategy Fee Percentage</t>
  </si>
  <si>
    <t xml:space="preserve">The first date that the contract is free of all surrender charges.  If the surrender charge is based on individual premiums paid into the contract, this date will change whenever a premium is paid into the contract.
Standard Usage - Ideally, the date should be transmitted whenever the date changes, and at a minimum sent quarterly if it hasn’t changed.  However, some Carriers may choose to send on every position file they send due to system capabilities.  Distributors can choose to ignore until the dates in which it is required or refresh the data on each file.  Distributors should NOT ask Carriers to omit the data.  
The expiration should continue to be sent even once past expiration date.
</t>
  </si>
  <si>
    <t>The date the lock feature is effective</t>
  </si>
  <si>
    <t>556</t>
  </si>
  <si>
    <t>557</t>
  </si>
  <si>
    <t>558</t>
  </si>
  <si>
    <t>559</t>
  </si>
  <si>
    <t xml:space="preserve">If 3136 is populated, value must be numeric, greater than zero and all 3 bytes must be filled (e.g., 001, value of 1 will be rejected).  If not used, both must be filled with spaces. </t>
  </si>
  <si>
    <t xml:space="preserve">If 3135 is populated, value must be numeric, greater than zero and all 3 bytes must be filled (e.g., 001, value of 1 will be rejected).  If not used, both must be filled with spaces. </t>
  </si>
  <si>
    <t xml:space="preserve">if 3133  is populated, value must be numeric, greater than zero and all 3 bytes must be filled (e.g., 001, value of 1 will be rejected).  If not used, both must be filled with spaces. </t>
  </si>
  <si>
    <t xml:space="preserve">Item #3706, if populated with Indexed (I) then 3861 (Payout Change Amount) can be filled with spaces or zeros and 3862 (Payout Change Qualifier) must be spaces. </t>
  </si>
  <si>
    <t>561</t>
  </si>
  <si>
    <t>562</t>
  </si>
  <si>
    <t>563</t>
  </si>
  <si>
    <t>564</t>
  </si>
  <si>
    <t>565</t>
  </si>
  <si>
    <t>566</t>
  </si>
  <si>
    <t>567</t>
  </si>
  <si>
    <t>568</t>
  </si>
  <si>
    <t>569</t>
  </si>
  <si>
    <t>570</t>
  </si>
  <si>
    <t>571</t>
  </si>
  <si>
    <t>572</t>
  </si>
  <si>
    <t>574</t>
  </si>
  <si>
    <t>575</t>
  </si>
  <si>
    <t>560</t>
  </si>
  <si>
    <t>576</t>
  </si>
  <si>
    <t>577</t>
  </si>
  <si>
    <t>Item #4104 (Index Term Maturity Date) – can be in the past, current or future date.</t>
  </si>
  <si>
    <t xml:space="preserve">Item #4106 (Index Crediting Mode) – value must be numeric, greater than zero. The entire 3 bytes must be populated  (e.g., 001. Value of '1' will be rejected.)                                                                             </t>
  </si>
  <si>
    <t xml:space="preserve">Item #4107 (Index Option Period) – value must be numeric, greater than zero. The entire 3 bytes must be populated (e.g., 001. Value of '1' will be rejected.)                                               </t>
  </si>
  <si>
    <t xml:space="preserve">If 4111 (Fund Lock Date) is populated, Fund Lock Indicator must equal to Y (Yes); otherwise both must be spaces. </t>
  </si>
  <si>
    <t>If item #4116 is used, must be a numeric value and zeros is accepted.  If not used, must be spaces.  If 4116 is populated, then 4117 must be populated.</t>
  </si>
  <si>
    <t xml:space="preserve">  </t>
  </si>
  <si>
    <t>Number of Index Period Missing/Invalid</t>
  </si>
  <si>
    <t>Index Strategy Term Missing/Invalid</t>
  </si>
  <si>
    <t>Index Strategy Term Qualifier Missing/Invalid</t>
  </si>
  <si>
    <t>Duration of Index Periods Missing/Invalid</t>
  </si>
  <si>
    <t>Grouping ID Missing/Invalid</t>
  </si>
  <si>
    <t>Index Duration Value Missing/Invalid</t>
  </si>
  <si>
    <t>Index Duration Start Date Missing/Invalid</t>
  </si>
  <si>
    <t>Index Duration End Date Missing/Invalid</t>
  </si>
  <si>
    <t>Index Term Maturity Date Missing/Invalid</t>
  </si>
  <si>
    <t>Index Crediting Method Missing/Invalid</t>
  </si>
  <si>
    <t>Index Crediting Mode Qualifier Missing/Invalid</t>
  </si>
  <si>
    <t>Index Crediting Mode Missing/Invalid</t>
  </si>
  <si>
    <t>Index Option Period Missing/Invalid</t>
  </si>
  <si>
    <t>Index Duration Rate Type  Missing/Invalid</t>
  </si>
  <si>
    <t>Index Duration Rate Missing/Invalid</t>
  </si>
  <si>
    <t>Index Type Missing/Invalid</t>
  </si>
  <si>
    <t>Fund Lock Date Missing/Invalid</t>
  </si>
  <si>
    <t>Transfer Window Start Date Missing/Invalid</t>
  </si>
  <si>
    <t>Transfer Window End Date Missing/Invalid</t>
  </si>
  <si>
    <t>Carrier Fund Level Fee Missing/Invalid</t>
  </si>
  <si>
    <t>Carrier Fund Level Fee Qualifier Missing/Invalid</t>
  </si>
  <si>
    <t>L1</t>
  </si>
  <si>
    <t>L2</t>
  </si>
  <si>
    <t>L3</t>
  </si>
  <si>
    <t>L4</t>
  </si>
  <si>
    <t>L5</t>
  </si>
  <si>
    <t>P2</t>
  </si>
  <si>
    <t>P4</t>
  </si>
  <si>
    <t>P5</t>
  </si>
  <si>
    <t>D2</t>
  </si>
  <si>
    <t>D3</t>
  </si>
  <si>
    <t>D4</t>
  </si>
  <si>
    <t>D5</t>
  </si>
  <si>
    <t>X1</t>
  </si>
  <si>
    <t>X2</t>
  </si>
  <si>
    <t>X3</t>
  </si>
  <si>
    <t>X4</t>
  </si>
  <si>
    <t>X5</t>
  </si>
  <si>
    <t>D1</t>
  </si>
  <si>
    <t xml:space="preserve">The rate earned in the last index crediting period, if this index option has rolled over from a prior period.  Please note: This should only be reported on an active term/duration, if the previous term/duration was in the same index strategy. </t>
  </si>
  <si>
    <t xml:space="preserve">The actual loss realized based on the index strategy during the last period.  Please note:  This should only be reported on an active term/duration, if the previous term/duration was in the same index strategy. </t>
  </si>
  <si>
    <r>
      <t xml:space="preserve">The current rate </t>
    </r>
    <r>
      <rPr>
        <i/>
        <u/>
        <sz val="11"/>
        <rFont val="Arial"/>
        <family val="2"/>
      </rPr>
      <t xml:space="preserve">earned on the contract or policy. </t>
    </r>
    <r>
      <rPr>
        <sz val="11"/>
        <rFont val="Arial"/>
        <family val="2"/>
      </rPr>
      <t xml:space="preserve"> This is for fixed rate account or fixed annuity.  </t>
    </r>
  </si>
  <si>
    <t>Use 4115 Code List</t>
  </si>
  <si>
    <t>Item# 3111, the CUSIP/Fund I.D. must match the CUSIP/Fund I.D. in the 13/03 record. The standard usage will allow the carriers to submit different SubFund ID. All CUSIP/FundID/SubFundID must have the same Grouping ID (item 3159).  DTCC will not validate but this is the expected usage.</t>
  </si>
  <si>
    <t>Use Existing Code List 4115</t>
  </si>
  <si>
    <t>This is the date that individual policy drops out of the plan.</t>
  </si>
  <si>
    <t xml:space="preserve">If  Index Duration Rate (item #4109) is not used, Index Duration Rate (item #4109) and Index Duration Rate Type (item #4110) must be filled with spaces, </t>
  </si>
  <si>
    <t>Each Index Duration Rate (item #4109) and Index Duration Rate Type (item #4110) group must be used in sequence, no skipping groups, The next groups will only be allowed if previous group was provided and passed the edits.</t>
  </si>
  <si>
    <t>- If Index Duration Rate (item #4109) is used, it must be filled with numeric value (equal or greater than zeroes). Index Duration Rate Type (item #4110) must be filled with a valid code list value.</t>
  </si>
  <si>
    <t>401a</t>
  </si>
  <si>
    <t>Summer 2023 Enhancement Release (updated the 3502 edit.)</t>
  </si>
  <si>
    <t>CFD</t>
  </si>
  <si>
    <t>Corporation Formation Date</t>
  </si>
  <si>
    <t>Custom</t>
  </si>
  <si>
    <t>Sponsoring Plan Separation Date</t>
  </si>
  <si>
    <t xml:space="preserve">Item # 3111, validating only the first 9 bytes against CUSIP number (3010) located on the 13/01 record. </t>
  </si>
  <si>
    <t>Item# 3111, bytes 1-9 are for the CUSIP number, bytes 10-14 are for the Fund (high level), bytes 15-19 are the carriers System Fund I.D. - NSCC will only edit on the first 9 bytes, which must match the CUSIP number in the 13/01 record.</t>
  </si>
  <si>
    <t>CUSIP/Fund I.D./Sub Fund ID</t>
  </si>
  <si>
    <t>Item# 3111, the CUSIP/Fund I.D. must match the CUSIP/Fund I.D. in the 13/03 record.  This will allow carriers to submit different SubFund ID. All CUSIP/FundID/SubFundID must have the same Grouping ID (item 3159).  The standard usage will allow the carriers to submit different SubFund ID. All CUSIP/FundID/SubFundID must have the same Grouping ID (item 3159).  DTCC will not validate but this is the expected usage.</t>
  </si>
  <si>
    <t>Item# 3502, if the Event Total Amount is not needed, ZERO fill or spaces are mandatory.</t>
  </si>
  <si>
    <t>Item #3860, if this field is filled than 3861, 3862, 3863, and 3864 are required.</t>
  </si>
  <si>
    <t>Item #3861, if this field is filled than 3860, 3862, 3863 and 3864 are required.</t>
  </si>
  <si>
    <t xml:space="preserve">Item #3862, if this field is filled than 3860, 3861, 3863 and 3864 are required.  </t>
  </si>
  <si>
    <t>Item #3863, if this field is filled than 3860, 3861, 3862 and 3864 are required.</t>
  </si>
  <si>
    <t>Margin (Spread) Bailout Rate</t>
  </si>
  <si>
    <t>If the renewal Margin rate is more than the Bailout Rate for that applicable strategy, client may liquidate without incurring any withdrawal charges.</t>
  </si>
  <si>
    <t>Participation Bailout Rate</t>
  </si>
  <si>
    <t>If the renewal Participation rate is less than the Bailout Rate for that applicable strategy, client may liquidate without incurring any withdrawal charges.</t>
  </si>
  <si>
    <t>Trigger Bailout Rate</t>
  </si>
  <si>
    <t>If the renewal Trigger rate is less than the Bailout Rate for that applicable strategy, client may liquidate without incurring any withdrawal charges.</t>
  </si>
  <si>
    <t>September 2023 Code List changes</t>
  </si>
  <si>
    <t>Spring 2024 Enhancement Release</t>
  </si>
  <si>
    <t>3040</t>
  </si>
  <si>
    <t>Investment Only Indicator</t>
  </si>
  <si>
    <t>This indicator set to Y will identify the product type as an investment only to set aside taxable assets in a tax-deferred entity focused on investment.  Unlike most traditional annuities, there are no additional riders to guarantee a specific death benefit or income stream.</t>
  </si>
  <si>
    <t>578</t>
  </si>
  <si>
    <t>Investment Only Indicator Invalid</t>
  </si>
  <si>
    <t xml:space="preserve">Premium Bonus </t>
  </si>
  <si>
    <t xml:space="preserve">Based on the product rules, this value represents the premium bonus added to the contract/policy at issue. </t>
  </si>
  <si>
    <t>PBR</t>
  </si>
  <si>
    <t>Premium Bonus Rate</t>
  </si>
  <si>
    <t xml:space="preserve">Based on the product rules, this percentage represents the rate that is added to the premium at issue or receipt of the premium. </t>
  </si>
  <si>
    <t>Premium Bonus Vesting Date</t>
  </si>
  <si>
    <t>This date represents when the client is 100% vested in the premium bonus amount received at issue or receipt of the premium; based upon the product rules.</t>
  </si>
  <si>
    <t>A rate that may be added to the index earnings calculation at the end of the term or duration</t>
  </si>
  <si>
    <t>Jan 2024 Code List Update</t>
  </si>
  <si>
    <t>Carrier Processing Location</t>
  </si>
  <si>
    <t>This processing location ID will be used to identify the correct location and processing attributes to the current policy. This location will also apply to 1035 exchange/replacement transactions as the location to direct information/processing attributes.</t>
  </si>
  <si>
    <t>Last 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</si>
</sst>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mmmm\ d\,\ yyyy"/>
    <numFmt numFmtId="165" formatCode="m/d/yy;@"/>
    <numFmt numFmtId="166" formatCode="000"/>
    <numFmt numFmtId="167" formatCode="00"/>
  </numFmts>
  <fonts count="103" x14ac:knownFonts="1">
    <font>
      <sz val="10"/>
      <name val="Arial"/>
    </font>
    <font>
      <sz val="10"/>
      <name val="Arial"/>
      <family val="2"/>
    </font>
    <font>
      <b/>
      <sz val="12"/>
      <name val="Arial"/>
      <family val="2"/>
    </font>
    <font>
      <sz val="11"/>
      <name val="Arial"/>
      <family val="2"/>
    </font>
    <font>
      <b/>
      <sz val="11"/>
      <name val="Arial"/>
      <family val="2"/>
    </font>
    <font>
      <b/>
      <u/>
      <sz val="14"/>
      <name val="Arial"/>
      <family val="2"/>
    </font>
    <font>
      <sz val="12"/>
      <name val="Arial"/>
      <family val="2"/>
    </font>
    <font>
      <u/>
      <sz val="10"/>
      <color indexed="12"/>
      <name val="Arial"/>
      <family val="2"/>
    </font>
    <font>
      <u/>
      <sz val="12"/>
      <color indexed="12"/>
      <name val="Arial"/>
      <family val="2"/>
    </font>
    <font>
      <b/>
      <sz val="10"/>
      <name val="Arial"/>
      <family val="2"/>
    </font>
    <font>
      <b/>
      <i/>
      <sz val="10"/>
      <name val="Arial"/>
      <family val="2"/>
    </font>
    <font>
      <b/>
      <sz val="14"/>
      <name val="Arial"/>
      <family val="2"/>
    </font>
    <font>
      <sz val="10"/>
      <name val="Arial"/>
      <family val="2"/>
    </font>
    <font>
      <sz val="10"/>
      <color indexed="10"/>
      <name val="Arial"/>
      <family val="2"/>
    </font>
    <font>
      <u/>
      <sz val="10"/>
      <color indexed="10"/>
      <name val="Arial"/>
      <family val="2"/>
    </font>
    <font>
      <sz val="12"/>
      <color indexed="8"/>
      <name val="Arial"/>
      <family val="2"/>
    </font>
    <font>
      <b/>
      <u/>
      <sz val="12"/>
      <color indexed="10"/>
      <name val="Arial"/>
      <family val="2"/>
    </font>
    <font>
      <sz val="12"/>
      <color indexed="10"/>
      <name val="Arial"/>
      <family val="2"/>
    </font>
    <font>
      <b/>
      <sz val="12"/>
      <color indexed="8"/>
      <name val="Arial"/>
      <family val="2"/>
    </font>
    <font>
      <b/>
      <sz val="12"/>
      <color indexed="10"/>
      <name val="Arial"/>
      <family val="2"/>
    </font>
    <font>
      <b/>
      <u/>
      <sz val="11"/>
      <color indexed="12"/>
      <name val="Arial"/>
      <family val="2"/>
    </font>
    <font>
      <u/>
      <sz val="11"/>
      <name val="Arial"/>
      <family val="2"/>
    </font>
    <font>
      <b/>
      <u/>
      <sz val="11"/>
      <color indexed="10"/>
      <name val="Arial"/>
      <family val="2"/>
    </font>
    <font>
      <b/>
      <u/>
      <sz val="11"/>
      <color indexed="9"/>
      <name val="Arial"/>
      <family val="2"/>
    </font>
    <font>
      <u/>
      <sz val="12"/>
      <color indexed="10"/>
      <name val="Arial"/>
      <family val="2"/>
    </font>
    <font>
      <sz val="12"/>
      <color indexed="18"/>
      <name val="Arial"/>
      <family val="2"/>
    </font>
    <font>
      <u/>
      <sz val="12"/>
      <color indexed="18"/>
      <name val="Arial"/>
      <family val="2"/>
    </font>
    <font>
      <b/>
      <sz val="10"/>
      <color indexed="18"/>
      <name val="Arial"/>
      <family val="2"/>
    </font>
    <font>
      <b/>
      <u/>
      <sz val="10"/>
      <color indexed="18"/>
      <name val="Arial"/>
      <family val="2"/>
    </font>
    <font>
      <b/>
      <sz val="11"/>
      <color indexed="10"/>
      <name val="Arial"/>
      <family val="2"/>
    </font>
    <font>
      <b/>
      <u/>
      <sz val="11"/>
      <color indexed="18"/>
      <name val="Arial"/>
      <family val="2"/>
    </font>
    <font>
      <i/>
      <sz val="11"/>
      <name val="Arial"/>
      <family val="2"/>
    </font>
    <font>
      <b/>
      <i/>
      <sz val="12"/>
      <name val="Arial"/>
      <family val="2"/>
    </font>
    <font>
      <sz val="10"/>
      <color indexed="57"/>
      <name val="Arial"/>
      <family val="2"/>
    </font>
    <font>
      <sz val="12"/>
      <color indexed="57"/>
      <name val="Arial"/>
      <family val="2"/>
    </font>
    <font>
      <sz val="12"/>
      <color indexed="17"/>
      <name val="Arial"/>
      <family val="2"/>
    </font>
    <font>
      <b/>
      <sz val="10"/>
      <color indexed="62"/>
      <name val="Arial"/>
      <family val="2"/>
    </font>
    <font>
      <sz val="10"/>
      <color indexed="62"/>
      <name val="Arial"/>
      <family val="2"/>
    </font>
    <font>
      <b/>
      <sz val="10"/>
      <color indexed="8"/>
      <name val="Arial"/>
      <family val="2"/>
    </font>
    <font>
      <sz val="10"/>
      <color indexed="8"/>
      <name val="Arial"/>
      <family val="2"/>
    </font>
    <font>
      <b/>
      <sz val="10"/>
      <color indexed="10"/>
      <name val="Arial"/>
      <family val="2"/>
    </font>
    <font>
      <b/>
      <u/>
      <sz val="11"/>
      <name val="Arial"/>
      <family val="2"/>
    </font>
    <font>
      <sz val="10"/>
      <name val="Times New Roman"/>
      <family val="1"/>
    </font>
    <font>
      <u/>
      <sz val="10"/>
      <color indexed="8"/>
      <name val="Arial"/>
      <family val="2"/>
    </font>
    <font>
      <i/>
      <sz val="10"/>
      <color indexed="8"/>
      <name val="Arial"/>
      <family val="2"/>
    </font>
    <font>
      <sz val="8"/>
      <color indexed="8"/>
      <name val="Arial"/>
      <family val="2"/>
    </font>
    <font>
      <sz val="8"/>
      <color indexed="81"/>
      <name val="Tahoma"/>
      <family val="2"/>
    </font>
    <font>
      <b/>
      <i/>
      <sz val="10"/>
      <color indexed="8"/>
      <name val="Arial"/>
      <family val="2"/>
    </font>
    <font>
      <u/>
      <sz val="12"/>
      <color indexed="12"/>
      <name val="Arial"/>
      <family val="2"/>
    </font>
    <font>
      <sz val="12"/>
      <name val="Arial"/>
      <family val="2"/>
    </font>
    <font>
      <b/>
      <sz val="12"/>
      <name val="Arial"/>
      <family val="2"/>
    </font>
    <font>
      <u/>
      <sz val="12"/>
      <color indexed="10"/>
      <name val="Arial"/>
      <family val="2"/>
    </font>
    <font>
      <sz val="12"/>
      <color indexed="10"/>
      <name val="Arial"/>
      <family val="2"/>
    </font>
    <font>
      <sz val="12"/>
      <color indexed="18"/>
      <name val="Arial"/>
      <family val="2"/>
    </font>
    <font>
      <u/>
      <sz val="12"/>
      <color indexed="18"/>
      <name val="Arial"/>
      <family val="2"/>
    </font>
    <font>
      <sz val="12"/>
      <color indexed="17"/>
      <name val="Arial"/>
      <family val="2"/>
    </font>
    <font>
      <sz val="12"/>
      <color indexed="62"/>
      <name val="Arial"/>
      <family val="2"/>
    </font>
    <font>
      <u/>
      <sz val="12"/>
      <color indexed="62"/>
      <name val="Arial"/>
      <family val="2"/>
    </font>
    <font>
      <sz val="12"/>
      <color indexed="12"/>
      <name val="Arial"/>
      <family val="2"/>
    </font>
    <font>
      <b/>
      <u/>
      <sz val="12"/>
      <name val="Arial"/>
      <family val="2"/>
    </font>
    <font>
      <u/>
      <sz val="12"/>
      <color indexed="9"/>
      <name val="Arial"/>
      <family val="2"/>
    </font>
    <font>
      <strike/>
      <sz val="10"/>
      <name val="Arial"/>
      <family val="2"/>
    </font>
    <font>
      <strike/>
      <sz val="12"/>
      <name val="Arial"/>
      <family val="2"/>
    </font>
    <font>
      <strike/>
      <u/>
      <sz val="12"/>
      <color indexed="12"/>
      <name val="Arial"/>
      <family val="2"/>
    </font>
    <font>
      <sz val="10"/>
      <color indexed="81"/>
      <name val="Tahoma"/>
      <family val="2"/>
    </font>
    <font>
      <b/>
      <sz val="14"/>
      <color indexed="10"/>
      <name val="Arial"/>
      <family val="2"/>
    </font>
    <font>
      <b/>
      <sz val="12"/>
      <color indexed="48"/>
      <name val="Arial"/>
      <family val="2"/>
    </font>
    <font>
      <b/>
      <sz val="12"/>
      <color indexed="12"/>
      <name val="Arial"/>
      <family val="2"/>
    </font>
    <font>
      <b/>
      <u/>
      <sz val="10"/>
      <color indexed="12"/>
      <name val="Arial"/>
      <family val="2"/>
    </font>
    <font>
      <u/>
      <sz val="10"/>
      <name val="Arial"/>
      <family val="2"/>
    </font>
    <font>
      <u/>
      <sz val="11"/>
      <color indexed="12"/>
      <name val="Arial"/>
      <family val="2"/>
    </font>
    <font>
      <sz val="10"/>
      <name val="Arial"/>
      <family val="2"/>
    </font>
    <font>
      <b/>
      <sz val="11"/>
      <name val="Tahoma"/>
      <family val="2"/>
    </font>
    <font>
      <sz val="11"/>
      <color indexed="9"/>
      <name val="Arial"/>
      <family val="2"/>
    </font>
    <font>
      <sz val="11"/>
      <name val="Times New Roman"/>
      <family val="1"/>
    </font>
    <font>
      <sz val="10"/>
      <color indexed="12"/>
      <name val="Arial"/>
      <family val="2"/>
    </font>
    <font>
      <sz val="11"/>
      <color indexed="8"/>
      <name val="Arial"/>
      <family val="2"/>
    </font>
    <font>
      <b/>
      <u/>
      <sz val="10"/>
      <name val="Arial"/>
      <family val="2"/>
    </font>
    <font>
      <b/>
      <u/>
      <sz val="10"/>
      <color indexed="10"/>
      <name val="Arial"/>
      <family val="2"/>
    </font>
    <font>
      <u/>
      <sz val="10"/>
      <color indexed="18"/>
      <name val="Arial"/>
      <family val="2"/>
    </font>
    <font>
      <u/>
      <sz val="12"/>
      <name val="Arial"/>
      <family val="2"/>
    </font>
    <font>
      <i/>
      <u/>
      <sz val="11"/>
      <name val="Arial"/>
      <family val="2"/>
    </font>
    <font>
      <b/>
      <sz val="16"/>
      <name val="Arial"/>
      <family val="2"/>
    </font>
    <font>
      <b/>
      <u/>
      <sz val="10"/>
      <color rgb="FF0000CC"/>
      <name val="Arial"/>
      <family val="2"/>
    </font>
    <font>
      <b/>
      <sz val="10"/>
      <color rgb="FF0000CC"/>
      <name val="Arial"/>
      <family val="2"/>
    </font>
    <font>
      <sz val="10"/>
      <color rgb="FF333333"/>
      <name val="Arial"/>
      <family val="2"/>
    </font>
    <font>
      <sz val="10"/>
      <color rgb="FF0070C0"/>
      <name val="Arial"/>
      <family val="2"/>
    </font>
    <font>
      <sz val="12"/>
      <color rgb="FF000000"/>
      <name val="Arial"/>
      <family val="2"/>
    </font>
    <font>
      <sz val="12"/>
      <color theme="1"/>
      <name val="Arial"/>
      <family val="2"/>
    </font>
    <font>
      <sz val="10"/>
      <color theme="1"/>
      <name val="Arial"/>
      <family val="2"/>
    </font>
    <font>
      <sz val="12"/>
      <color rgb="FFFF0000"/>
      <name val="Arial"/>
      <family val="2"/>
    </font>
    <font>
      <sz val="11"/>
      <color theme="1"/>
      <name val="Arial"/>
      <family val="2"/>
    </font>
    <font>
      <b/>
      <sz val="11"/>
      <color theme="1"/>
      <name val="Arial"/>
      <family val="2"/>
    </font>
    <font>
      <sz val="11"/>
      <color rgb="FF333333"/>
      <name val="Arial"/>
      <family val="2"/>
    </font>
    <font>
      <u/>
      <sz val="11"/>
      <color rgb="FF333333"/>
      <name val="Arial"/>
      <family val="2"/>
    </font>
    <font>
      <b/>
      <sz val="10"/>
      <color rgb="FFFF0000"/>
      <name val="Arial"/>
      <family val="2"/>
    </font>
    <font>
      <sz val="10"/>
      <color rgb="FFFF0000"/>
      <name val="Arial"/>
      <family val="2"/>
    </font>
    <font>
      <u/>
      <sz val="12"/>
      <color rgb="FFFF0000"/>
      <name val="Arial"/>
      <family val="2"/>
    </font>
    <font>
      <u/>
      <sz val="10"/>
      <color rgb="FFFF0000"/>
      <name val="Arial"/>
      <family val="2"/>
    </font>
    <font>
      <sz val="11"/>
      <color rgb="FF000000"/>
      <name val="Arial"/>
      <family val="2"/>
    </font>
    <font>
      <sz val="10"/>
      <color rgb="FF000000"/>
      <name val="Arial"/>
      <family val="2"/>
    </font>
    <font>
      <b/>
      <u/>
      <sz val="11"/>
      <color theme="1"/>
      <name val="Arial"/>
      <family val="2"/>
    </font>
    <font>
      <u/>
      <sz val="11"/>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3" fontId="7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0" fontId="12" fillId="0" borderId="0"/>
  </cellStyleXfs>
  <cellXfs count="1097">
    <xf numFmtId="0" fontId="0" fillId="0" borderId="0" xfId="0"/>
    <xf numFmtId="0" fontId="6" fillId="0" borderId="0" xfId="0" applyFont="1"/>
    <xf numFmtId="0" fontId="0" fillId="0" borderId="0" xfId="0" applyAlignment="1">
      <alignment horizontal="center"/>
    </xf>
    <xf numFmtId="49" fontId="0" fillId="0" borderId="0" xfId="0" applyNumberFormat="1" applyAlignment="1">
      <alignment horizontal="center"/>
    </xf>
    <xf numFmtId="0" fontId="6" fillId="0" borderId="0" xfId="0" applyFont="1" applyAlignment="1">
      <alignment horizontal="center"/>
    </xf>
    <xf numFmtId="0" fontId="11" fillId="2" borderId="0" xfId="0" applyFont="1" applyFill="1"/>
    <xf numFmtId="0" fontId="0" fillId="2" borderId="0" xfId="0" applyFill="1"/>
    <xf numFmtId="0" fontId="12" fillId="2" borderId="0" xfId="0" applyFont="1" applyFill="1"/>
    <xf numFmtId="49" fontId="0" fillId="0" borderId="0" xfId="0" applyNumberFormat="1" applyFill="1" applyAlignment="1">
      <alignment horizontal="center"/>
    </xf>
    <xf numFmtId="0" fontId="0" fillId="0" borderId="0" xfId="0" applyFill="1"/>
    <xf numFmtId="0" fontId="0" fillId="3" borderId="0" xfId="0" applyFill="1"/>
    <xf numFmtId="0" fontId="0" fillId="3" borderId="0" xfId="0" applyFill="1" applyAlignment="1">
      <alignment horizontal="center"/>
    </xf>
    <xf numFmtId="0" fontId="9" fillId="3" borderId="0" xfId="0" applyFont="1" applyFill="1"/>
    <xf numFmtId="0" fontId="0" fillId="0" borderId="0" xfId="0" applyFill="1" applyAlignment="1">
      <alignment horizontal="center"/>
    </xf>
    <xf numFmtId="0" fontId="0" fillId="3" borderId="0" xfId="0" applyFill="1" applyBorder="1"/>
    <xf numFmtId="49" fontId="0" fillId="0" borderId="0" xfId="0" applyNumberFormat="1" applyFill="1" applyAlignment="1">
      <alignment horizontal="center" vertical="top"/>
    </xf>
    <xf numFmtId="0" fontId="0" fillId="0" borderId="0" xfId="0" applyFill="1" applyAlignment="1">
      <alignment vertical="top" wrapText="1"/>
    </xf>
    <xf numFmtId="0" fontId="5" fillId="3" borderId="0" xfId="0" applyFont="1" applyFill="1"/>
    <xf numFmtId="0" fontId="6" fillId="3" borderId="0" xfId="0" applyFont="1" applyFill="1"/>
    <xf numFmtId="0" fontId="2" fillId="3"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0" fontId="2" fillId="3" borderId="0" xfId="0"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wrapText="1"/>
    </xf>
    <xf numFmtId="0" fontId="6" fillId="3" borderId="0" xfId="0"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left"/>
    </xf>
    <xf numFmtId="49" fontId="6" fillId="3" borderId="0" xfId="0" applyNumberFormat="1" applyFont="1" applyFill="1" applyAlignment="1">
      <alignment horizontal="left"/>
    </xf>
    <xf numFmtId="0" fontId="6" fillId="3" borderId="0" xfId="0" applyNumberFormat="1" applyFont="1" applyFill="1" applyAlignment="1">
      <alignment horizontal="left"/>
    </xf>
    <xf numFmtId="49" fontId="8" fillId="3" borderId="0" xfId="3" applyNumberFormat="1" applyFont="1" applyFill="1" applyAlignment="1" applyProtection="1">
      <alignment horizontal="center"/>
    </xf>
    <xf numFmtId="49" fontId="6" fillId="3" borderId="0" xfId="0" applyNumberFormat="1" applyFont="1" applyFill="1"/>
    <xf numFmtId="0" fontId="6" fillId="3" borderId="0" xfId="0" applyNumberFormat="1" applyFont="1" applyFill="1" applyAlignment="1"/>
    <xf numFmtId="49" fontId="6" fillId="3" borderId="0" xfId="0" applyNumberFormat="1" applyFont="1" applyFill="1" applyAlignment="1">
      <alignment wrapText="1"/>
    </xf>
    <xf numFmtId="0" fontId="6" fillId="3" borderId="0" xfId="0" applyFont="1" applyFill="1" applyAlignment="1"/>
    <xf numFmtId="0" fontId="6" fillId="3" borderId="0" xfId="0" applyFont="1" applyFill="1" applyAlignment="1">
      <alignment wrapText="1"/>
    </xf>
    <xf numFmtId="0" fontId="0" fillId="3" borderId="0" xfId="0" applyFill="1" applyAlignment="1"/>
    <xf numFmtId="49" fontId="0" fillId="3" borderId="0" xfId="0" applyNumberFormat="1" applyFill="1" applyAlignment="1">
      <alignment horizontal="center"/>
    </xf>
    <xf numFmtId="49" fontId="6" fillId="3" borderId="0" xfId="0" applyNumberFormat="1" applyFont="1" applyFill="1" applyAlignment="1">
      <alignment horizontal="left" wrapText="1"/>
    </xf>
    <xf numFmtId="0" fontId="10" fillId="3" borderId="0" xfId="0" applyFont="1" applyFill="1"/>
    <xf numFmtId="0" fontId="0" fillId="3" borderId="0" xfId="0" applyFill="1" applyAlignment="1">
      <alignment horizontal="right"/>
    </xf>
    <xf numFmtId="0" fontId="6" fillId="3" borderId="0" xfId="0" applyFont="1" applyFill="1" applyAlignment="1">
      <alignment horizontal="center" vertical="top"/>
    </xf>
    <xf numFmtId="0" fontId="6" fillId="3" borderId="0" xfId="0" applyFont="1" applyFill="1" applyAlignment="1">
      <alignment vertical="top"/>
    </xf>
    <xf numFmtId="0" fontId="6" fillId="3" borderId="0" xfId="0" applyNumberFormat="1" applyFont="1" applyFill="1" applyAlignment="1">
      <alignment horizontal="left" vertical="top"/>
    </xf>
    <xf numFmtId="0" fontId="3" fillId="3" borderId="0" xfId="0" applyFont="1" applyFill="1"/>
    <xf numFmtId="0" fontId="4" fillId="3" borderId="0" xfId="0" applyFont="1" applyFill="1"/>
    <xf numFmtId="0" fontId="10" fillId="3" borderId="1" xfId="0" applyFont="1" applyFill="1" applyBorder="1" applyAlignment="1"/>
    <xf numFmtId="0" fontId="10" fillId="3" borderId="1" xfId="0" applyFont="1" applyFill="1" applyBorder="1"/>
    <xf numFmtId="0" fontId="0" fillId="3" borderId="1" xfId="0" applyFill="1" applyBorder="1"/>
    <xf numFmtId="0" fontId="0" fillId="3" borderId="2" xfId="0" applyFill="1" applyBorder="1"/>
    <xf numFmtId="0" fontId="6" fillId="0" borderId="0" xfId="0" applyFont="1" applyFill="1" applyAlignment="1">
      <alignment horizontal="center"/>
    </xf>
    <xf numFmtId="0" fontId="6" fillId="0" borderId="0" xfId="0" applyFont="1" applyFill="1"/>
    <xf numFmtId="49" fontId="17" fillId="3" borderId="0" xfId="0" applyNumberFormat="1" applyFont="1" applyFill="1" applyAlignment="1">
      <alignment horizontal="center"/>
    </xf>
    <xf numFmtId="49" fontId="24" fillId="3" borderId="0" xfId="3" applyNumberFormat="1" applyFont="1" applyFill="1" applyAlignment="1" applyProtection="1">
      <alignment horizontal="center"/>
    </xf>
    <xf numFmtId="49" fontId="26" fillId="3" borderId="0" xfId="3" applyNumberFormat="1" applyFont="1" applyFill="1" applyAlignment="1" applyProtection="1">
      <alignment horizontal="center"/>
    </xf>
    <xf numFmtId="0" fontId="27" fillId="3" borderId="0" xfId="0" applyFont="1" applyFill="1"/>
    <xf numFmtId="0" fontId="28" fillId="3" borderId="0" xfId="3" applyFont="1" applyFill="1" applyAlignment="1" applyProtection="1">
      <alignment horizontal="center"/>
    </xf>
    <xf numFmtId="49" fontId="28" fillId="3" borderId="0" xfId="3" applyNumberFormat="1" applyFont="1" applyFill="1" applyAlignment="1" applyProtection="1">
      <alignment horizontal="center"/>
    </xf>
    <xf numFmtId="49" fontId="25" fillId="3" borderId="0" xfId="3" applyNumberFormat="1" applyFont="1" applyFill="1" applyAlignment="1" applyProtection="1">
      <alignment wrapText="1"/>
    </xf>
    <xf numFmtId="49" fontId="25" fillId="3" borderId="0" xfId="3" applyNumberFormat="1" applyFont="1" applyFill="1" applyAlignment="1" applyProtection="1">
      <alignment horizontal="left"/>
    </xf>
    <xf numFmtId="0" fontId="12" fillId="0" borderId="3" xfId="0" applyFont="1" applyFill="1" applyBorder="1" applyAlignment="1">
      <alignment vertical="top" wrapText="1"/>
    </xf>
    <xf numFmtId="49" fontId="6" fillId="3" borderId="0" xfId="0" applyNumberFormat="1" applyFont="1" applyFill="1" applyAlignment="1">
      <alignment vertical="top"/>
    </xf>
    <xf numFmtId="0" fontId="22" fillId="4" borderId="0" xfId="3" quotePrefix="1" applyFont="1" applyFill="1" applyAlignment="1" applyProtection="1">
      <alignment horizontal="left"/>
    </xf>
    <xf numFmtId="0" fontId="12" fillId="0" borderId="3" xfId="0" applyFont="1" applyFill="1" applyBorder="1" applyAlignment="1">
      <alignment horizontal="center" vertical="top"/>
    </xf>
    <xf numFmtId="0" fontId="0" fillId="0" borderId="0" xfId="0" applyFill="1" applyBorder="1"/>
    <xf numFmtId="0" fontId="12" fillId="0" borderId="4" xfId="0" applyFont="1" applyFill="1" applyBorder="1" applyAlignment="1">
      <alignment horizontal="center" vertical="top"/>
    </xf>
    <xf numFmtId="49" fontId="12" fillId="0" borderId="5" xfId="0" applyNumberFormat="1" applyFont="1" applyFill="1" applyBorder="1" applyAlignment="1">
      <alignment horizontal="center" vertical="top"/>
    </xf>
    <xf numFmtId="0" fontId="0" fillId="0" borderId="0" xfId="0" applyFill="1" applyAlignment="1"/>
    <xf numFmtId="0" fontId="0" fillId="0" borderId="0" xfId="0" applyFill="1" applyAlignment="1">
      <alignment horizontal="center" vertical="top"/>
    </xf>
    <xf numFmtId="0" fontId="0" fillId="0" borderId="0" xfId="0" applyAlignment="1">
      <alignment horizontal="center" vertical="top"/>
    </xf>
    <xf numFmtId="49" fontId="7" fillId="0" borderId="3" xfId="3" applyNumberFormat="1" applyFill="1" applyBorder="1" applyAlignment="1" applyProtection="1">
      <alignment horizontal="center" vertical="top"/>
    </xf>
    <xf numFmtId="0" fontId="0" fillId="0" borderId="3" xfId="0" applyFill="1" applyBorder="1" applyAlignment="1">
      <alignment vertical="top" wrapText="1"/>
    </xf>
    <xf numFmtId="0" fontId="0" fillId="0" borderId="3" xfId="0" applyFill="1" applyBorder="1" applyAlignment="1">
      <alignment horizontal="center" vertical="top"/>
    </xf>
    <xf numFmtId="0" fontId="0" fillId="0" borderId="4" xfId="0" applyFill="1" applyBorder="1" applyAlignment="1">
      <alignment horizontal="center" vertical="top"/>
    </xf>
    <xf numFmtId="0" fontId="0" fillId="0" borderId="5" xfId="0" applyFill="1" applyBorder="1" applyAlignment="1">
      <alignment horizontal="center" vertical="top"/>
    </xf>
    <xf numFmtId="49" fontId="0" fillId="0" borderId="6" xfId="0" applyNumberFormat="1" applyFill="1" applyBorder="1" applyAlignment="1">
      <alignment horizontal="center" vertical="top"/>
    </xf>
    <xf numFmtId="0" fontId="0" fillId="0" borderId="7" xfId="0" applyFill="1" applyBorder="1" applyAlignment="1">
      <alignment horizontal="center" vertical="top"/>
    </xf>
    <xf numFmtId="0" fontId="0" fillId="0" borderId="0" xfId="0" applyFill="1" applyAlignment="1">
      <alignment vertical="top"/>
    </xf>
    <xf numFmtId="49" fontId="0" fillId="0" borderId="5" xfId="0" applyNumberFormat="1" applyFill="1" applyBorder="1" applyAlignment="1">
      <alignment horizontal="center" vertical="top"/>
    </xf>
    <xf numFmtId="49" fontId="7" fillId="0" borderId="8" xfId="3" applyNumberFormat="1" applyFill="1" applyBorder="1" applyAlignment="1" applyProtection="1">
      <alignment horizontal="center" vertical="top"/>
    </xf>
    <xf numFmtId="0" fontId="0" fillId="0" borderId="8" xfId="0" applyFill="1" applyBorder="1" applyAlignment="1">
      <alignment vertical="top" wrapText="1"/>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0" xfId="0" applyFill="1" applyBorder="1" applyAlignment="1">
      <alignment horizontal="center" vertical="top"/>
    </xf>
    <xf numFmtId="0" fontId="0" fillId="0" borderId="3" xfId="0" applyFill="1" applyBorder="1" applyAlignment="1">
      <alignment horizontal="center"/>
    </xf>
    <xf numFmtId="0" fontId="0" fillId="0" borderId="0" xfId="0" applyAlignment="1">
      <alignment vertical="top"/>
    </xf>
    <xf numFmtId="49" fontId="0" fillId="0" borderId="11" xfId="0" applyNumberFormat="1"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center"/>
    </xf>
    <xf numFmtId="0" fontId="0" fillId="0" borderId="12" xfId="0" applyFill="1" applyBorder="1" applyAlignment="1">
      <alignment horizontal="center" shrinkToFit="1"/>
    </xf>
    <xf numFmtId="0" fontId="0" fillId="0" borderId="13" xfId="0" applyFill="1" applyBorder="1" applyAlignment="1">
      <alignment horizontal="center" shrinkToFit="1"/>
    </xf>
    <xf numFmtId="49" fontId="0" fillId="0" borderId="13" xfId="0" applyNumberFormat="1" applyFill="1" applyBorder="1" applyAlignment="1">
      <alignment horizontal="center" shrinkToFit="1"/>
    </xf>
    <xf numFmtId="0" fontId="12" fillId="0" borderId="14" xfId="0" applyFont="1"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horizontal="center" vertical="top"/>
    </xf>
    <xf numFmtId="0" fontId="12" fillId="3" borderId="0" xfId="0" applyFont="1" applyFill="1" applyAlignment="1">
      <alignment horizontal="center"/>
    </xf>
    <xf numFmtId="0" fontId="12" fillId="3" borderId="0" xfId="0" applyFont="1" applyFill="1"/>
    <xf numFmtId="0" fontId="12" fillId="0" borderId="0" xfId="0" applyFont="1" applyAlignment="1">
      <alignment horizontal="center"/>
    </xf>
    <xf numFmtId="0" fontId="33" fillId="0" borderId="0" xfId="0" applyFont="1" applyFill="1"/>
    <xf numFmtId="0" fontId="35" fillId="3" borderId="0" xfId="0" applyFont="1" applyFill="1"/>
    <xf numFmtId="49" fontId="35" fillId="3" borderId="0" xfId="0" applyNumberFormat="1" applyFont="1" applyFill="1"/>
    <xf numFmtId="0" fontId="34" fillId="3" borderId="0" xfId="0" applyFont="1" applyFill="1"/>
    <xf numFmtId="0" fontId="36" fillId="3" borderId="0" xfId="0" applyFont="1" applyFill="1"/>
    <xf numFmtId="0" fontId="37" fillId="3" borderId="0" xfId="0" applyFont="1" applyFill="1"/>
    <xf numFmtId="0" fontId="37" fillId="0" borderId="0" xfId="0" applyFont="1"/>
    <xf numFmtId="0" fontId="15" fillId="3" borderId="0" xfId="0" applyFont="1" applyFill="1" applyAlignment="1">
      <alignment horizontal="center"/>
    </xf>
    <xf numFmtId="0" fontId="6" fillId="3" borderId="0" xfId="0" applyFont="1" applyFill="1" applyBorder="1" applyAlignment="1">
      <alignment horizontal="center"/>
    </xf>
    <xf numFmtId="0" fontId="6" fillId="3" borderId="0" xfId="0" applyFont="1" applyFill="1" applyBorder="1"/>
    <xf numFmtId="0" fontId="6" fillId="3" borderId="16" xfId="0" applyFont="1" applyFill="1" applyBorder="1" applyAlignment="1">
      <alignment horizontal="center"/>
    </xf>
    <xf numFmtId="0" fontId="6" fillId="3" borderId="16" xfId="0" applyFont="1" applyFill="1" applyBorder="1"/>
    <xf numFmtId="0" fontId="32" fillId="3" borderId="16" xfId="0" applyFont="1" applyFill="1" applyBorder="1" applyAlignment="1"/>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8" xfId="0" applyFont="1" applyFill="1" applyBorder="1"/>
    <xf numFmtId="0" fontId="32" fillId="3" borderId="18" xfId="0" applyFont="1" applyFill="1" applyBorder="1" applyAlignment="1"/>
    <xf numFmtId="0" fontId="6" fillId="3" borderId="19" xfId="0" applyFont="1" applyFill="1" applyBorder="1" applyAlignment="1">
      <alignment horizontal="center"/>
    </xf>
    <xf numFmtId="0" fontId="6" fillId="3" borderId="0" xfId="0" applyFont="1" applyFill="1" applyBorder="1" applyAlignment="1">
      <alignment horizontal="center" vertical="top"/>
    </xf>
    <xf numFmtId="0" fontId="6" fillId="3" borderId="0" xfId="0" applyNumberFormat="1" applyFont="1" applyFill="1" applyBorder="1" applyAlignment="1"/>
    <xf numFmtId="49" fontId="6" fillId="3" borderId="0" xfId="0" applyNumberFormat="1" applyFont="1" applyFill="1" applyBorder="1" applyAlignment="1">
      <alignment wrapText="1"/>
    </xf>
    <xf numFmtId="0" fontId="6" fillId="3" borderId="0" xfId="0" applyFont="1" applyFill="1" applyBorder="1" applyAlignment="1"/>
    <xf numFmtId="0" fontId="6" fillId="3" borderId="20" xfId="0" applyFont="1" applyFill="1" applyBorder="1" applyAlignment="1">
      <alignment horizontal="center"/>
    </xf>
    <xf numFmtId="0" fontId="6" fillId="3" borderId="18" xfId="0" applyFont="1" applyFill="1" applyBorder="1" applyAlignment="1">
      <alignment horizontal="center" vertical="top"/>
    </xf>
    <xf numFmtId="0" fontId="34" fillId="3" borderId="18" xfId="0" applyFont="1" applyFill="1" applyBorder="1"/>
    <xf numFmtId="0" fontId="34" fillId="3" borderId="0" xfId="0" applyFont="1" applyFill="1" applyBorder="1"/>
    <xf numFmtId="0" fontId="6" fillId="3" borderId="16" xfId="0" applyFont="1" applyFill="1" applyBorder="1" applyAlignment="1">
      <alignment horizontal="center" vertical="top"/>
    </xf>
    <xf numFmtId="0" fontId="34" fillId="3" borderId="16" xfId="0" applyFont="1" applyFill="1" applyBorder="1"/>
    <xf numFmtId="0" fontId="23" fillId="5" borderId="0" xfId="3" quotePrefix="1" applyFont="1" applyFill="1" applyAlignment="1" applyProtection="1">
      <alignment horizontal="left"/>
    </xf>
    <xf numFmtId="49" fontId="7" fillId="3" borderId="0" xfId="3" applyNumberFormat="1" applyFill="1" applyAlignment="1" applyProtection="1">
      <alignment horizontal="center"/>
    </xf>
    <xf numFmtId="0" fontId="0" fillId="3" borderId="0" xfId="0" applyFill="1" applyAlignment="1">
      <alignment horizontal="left"/>
    </xf>
    <xf numFmtId="0" fontId="23" fillId="5" borderId="0" xfId="3" applyFont="1" applyFill="1" applyAlignment="1" applyProtection="1">
      <alignment horizontal="left"/>
    </xf>
    <xf numFmtId="14" fontId="40" fillId="3" borderId="0" xfId="0" applyNumberFormat="1" applyFont="1" applyFill="1" applyAlignment="1">
      <alignment horizontal="left"/>
    </xf>
    <xf numFmtId="0" fontId="42" fillId="3" borderId="0" xfId="0" applyFont="1" applyFill="1" applyBorder="1" applyAlignment="1">
      <alignment horizontal="right" vertical="top" wrapText="1"/>
    </xf>
    <xf numFmtId="0" fontId="43" fillId="3" borderId="0" xfId="0" applyFont="1" applyFill="1" applyBorder="1" applyAlignment="1">
      <alignment horizontal="center" vertical="top" wrapText="1"/>
    </xf>
    <xf numFmtId="0" fontId="44" fillId="3" borderId="0" xfId="0" applyFont="1" applyFill="1" applyBorder="1" applyAlignment="1">
      <alignment vertical="top" wrapText="1"/>
    </xf>
    <xf numFmtId="0" fontId="42" fillId="3" borderId="0" xfId="0" applyFont="1" applyFill="1" applyBorder="1" applyAlignment="1">
      <alignment horizontal="center" vertical="top" wrapText="1"/>
    </xf>
    <xf numFmtId="0" fontId="45" fillId="3" borderId="0" xfId="0" applyFont="1" applyFill="1" applyBorder="1" applyAlignment="1">
      <alignment horizontal="right" vertical="top" wrapText="1"/>
    </xf>
    <xf numFmtId="0" fontId="45" fillId="3" borderId="0" xfId="0" applyFont="1" applyFill="1" applyBorder="1" applyAlignment="1">
      <alignment horizontal="center" vertical="top" wrapText="1"/>
    </xf>
    <xf numFmtId="0" fontId="39" fillId="3" borderId="0" xfId="0" applyFont="1" applyFill="1" applyBorder="1" applyAlignment="1">
      <alignment vertical="top" wrapText="1"/>
    </xf>
    <xf numFmtId="0" fontId="39" fillId="3" borderId="0" xfId="0" applyFont="1" applyFill="1" applyBorder="1" applyAlignment="1">
      <alignment horizontal="left" vertical="top" wrapText="1"/>
    </xf>
    <xf numFmtId="0" fontId="7" fillId="3" borderId="0" xfId="3" applyFill="1" applyAlignment="1" applyProtection="1"/>
    <xf numFmtId="0" fontId="0" fillId="2" borderId="0" xfId="0" applyFill="1" applyAlignment="1">
      <alignment horizontal="center"/>
    </xf>
    <xf numFmtId="0" fontId="11" fillId="3" borderId="0" xfId="0" applyFont="1" applyFill="1"/>
    <xf numFmtId="0" fontId="11" fillId="3" borderId="0" xfId="0" applyFont="1" applyFill="1" applyBorder="1"/>
    <xf numFmtId="0" fontId="9" fillId="3" borderId="0" xfId="0" applyFont="1" applyFill="1" applyAlignment="1">
      <alignment horizontal="left"/>
    </xf>
    <xf numFmtId="0" fontId="10" fillId="3" borderId="0" xfId="0" applyFont="1" applyFill="1" applyAlignment="1">
      <alignment vertical="top"/>
    </xf>
    <xf numFmtId="0" fontId="0" fillId="4" borderId="0" xfId="0" applyFill="1"/>
    <xf numFmtId="49" fontId="48" fillId="3" borderId="0" xfId="3" applyNumberFormat="1" applyFont="1" applyFill="1" applyAlignment="1" applyProtection="1">
      <alignment horizontal="center"/>
    </xf>
    <xf numFmtId="0" fontId="48" fillId="0" borderId="0" xfId="3" applyFont="1" applyAlignment="1" applyProtection="1">
      <alignment horizontal="center"/>
    </xf>
    <xf numFmtId="0" fontId="49" fillId="3" borderId="0" xfId="0" applyFont="1" applyFill="1"/>
    <xf numFmtId="0" fontId="50" fillId="3" borderId="1" xfId="0" applyFont="1" applyFill="1" applyBorder="1" applyAlignment="1">
      <alignment horizontal="center"/>
    </xf>
    <xf numFmtId="0" fontId="50" fillId="3" borderId="0" xfId="0" applyFont="1" applyFill="1" applyBorder="1" applyAlignment="1">
      <alignment horizontal="center"/>
    </xf>
    <xf numFmtId="49" fontId="49" fillId="3" borderId="0" xfId="0" applyNumberFormat="1" applyFont="1" applyFill="1" applyAlignment="1">
      <alignment horizontal="center"/>
    </xf>
    <xf numFmtId="49" fontId="51" fillId="3" borderId="0" xfId="3" applyNumberFormat="1" applyFont="1" applyFill="1" applyAlignment="1" applyProtection="1">
      <alignment horizontal="center"/>
    </xf>
    <xf numFmtId="0" fontId="49" fillId="0" borderId="0" xfId="0" applyFont="1"/>
    <xf numFmtId="49" fontId="48" fillId="3" borderId="0" xfId="3" applyNumberFormat="1" applyFont="1" applyFill="1" applyAlignment="1" applyProtection="1">
      <alignment horizontal="center" vertical="top"/>
    </xf>
    <xf numFmtId="49" fontId="52" fillId="3" borderId="0" xfId="0" applyNumberFormat="1" applyFont="1" applyFill="1" applyAlignment="1">
      <alignment horizontal="center"/>
    </xf>
    <xf numFmtId="0" fontId="48" fillId="3" borderId="0" xfId="3" applyFont="1" applyFill="1" applyAlignment="1" applyProtection="1">
      <alignment horizontal="center" vertical="top"/>
    </xf>
    <xf numFmtId="49" fontId="51" fillId="3" borderId="0" xfId="0" applyNumberFormat="1" applyFont="1" applyFill="1" applyAlignment="1">
      <alignment horizontal="center"/>
    </xf>
    <xf numFmtId="0" fontId="51" fillId="3" borderId="0" xfId="3" applyFont="1" applyFill="1" applyAlignment="1" applyProtection="1">
      <alignment horizontal="center"/>
    </xf>
    <xf numFmtId="0" fontId="48" fillId="3" borderId="0" xfId="3" applyFont="1" applyFill="1" applyAlignment="1" applyProtection="1">
      <alignment horizontal="center"/>
    </xf>
    <xf numFmtId="0" fontId="49" fillId="0" borderId="0" xfId="0" applyFont="1" applyFill="1"/>
    <xf numFmtId="0" fontId="50" fillId="3" borderId="1" xfId="0" applyFont="1" applyFill="1" applyBorder="1" applyAlignment="1">
      <alignment horizontal="center" wrapText="1"/>
    </xf>
    <xf numFmtId="0" fontId="50" fillId="3" borderId="0" xfId="0" applyFont="1" applyFill="1" applyBorder="1" applyAlignment="1">
      <alignment horizontal="center" wrapText="1"/>
    </xf>
    <xf numFmtId="49" fontId="53" fillId="3" borderId="0" xfId="0" applyNumberFormat="1" applyFont="1" applyFill="1" applyAlignment="1">
      <alignment horizontal="center"/>
    </xf>
    <xf numFmtId="49" fontId="54" fillId="3" borderId="0" xfId="3" applyNumberFormat="1" applyFont="1" applyFill="1" applyAlignment="1" applyProtection="1">
      <alignment horizontal="center"/>
    </xf>
    <xf numFmtId="49" fontId="49" fillId="0" borderId="0" xfId="0" applyNumberFormat="1" applyFont="1" applyAlignment="1">
      <alignment horizontal="center"/>
    </xf>
    <xf numFmtId="0" fontId="49" fillId="3" borderId="0" xfId="0" applyFont="1" applyFill="1" applyAlignment="1">
      <alignment horizontal="left"/>
    </xf>
    <xf numFmtId="49" fontId="55" fillId="3" borderId="0" xfId="0" applyNumberFormat="1" applyFont="1" applyFill="1" applyAlignment="1">
      <alignment horizontal="center"/>
    </xf>
    <xf numFmtId="0" fontId="49" fillId="3" borderId="0" xfId="0" applyFont="1" applyFill="1" applyAlignment="1">
      <alignment horizontal="center"/>
    </xf>
    <xf numFmtId="0" fontId="49" fillId="3" borderId="0" xfId="0" applyFont="1" applyFill="1" applyAlignment="1">
      <alignment horizontal="center" vertical="top"/>
    </xf>
    <xf numFmtId="49" fontId="49" fillId="3" borderId="0" xfId="0" applyNumberFormat="1" applyFont="1" applyFill="1" applyAlignment="1">
      <alignment horizontal="center" vertical="top"/>
    </xf>
    <xf numFmtId="49" fontId="58" fillId="3" borderId="18" xfId="0" applyNumberFormat="1" applyFont="1" applyFill="1" applyBorder="1" applyAlignment="1">
      <alignment horizontal="center"/>
    </xf>
    <xf numFmtId="0" fontId="49" fillId="3" borderId="18" xfId="0" applyFont="1" applyFill="1" applyBorder="1" applyAlignment="1">
      <alignment horizontal="center"/>
    </xf>
    <xf numFmtId="49" fontId="52" fillId="3" borderId="21" xfId="0" applyNumberFormat="1" applyFont="1" applyFill="1" applyBorder="1" applyAlignment="1">
      <alignment horizontal="center"/>
    </xf>
    <xf numFmtId="0" fontId="48" fillId="3" borderId="0" xfId="3" applyFont="1" applyFill="1" applyBorder="1" applyAlignment="1" applyProtection="1">
      <alignment horizontal="center"/>
    </xf>
    <xf numFmtId="0" fontId="49" fillId="3" borderId="0" xfId="0" applyFont="1" applyFill="1" applyBorder="1" applyAlignment="1">
      <alignment horizontal="center"/>
    </xf>
    <xf numFmtId="49" fontId="48" fillId="3" borderId="22" xfId="3" applyNumberFormat="1" applyFont="1" applyFill="1" applyBorder="1" applyAlignment="1" applyProtection="1">
      <alignment horizontal="center"/>
    </xf>
    <xf numFmtId="0" fontId="51" fillId="3" borderId="0" xfId="3" applyFont="1" applyFill="1" applyBorder="1" applyAlignment="1" applyProtection="1">
      <alignment horizontal="center"/>
    </xf>
    <xf numFmtId="49" fontId="53" fillId="3" borderId="22" xfId="0" applyNumberFormat="1" applyFont="1" applyFill="1" applyBorder="1" applyAlignment="1">
      <alignment horizontal="center"/>
    </xf>
    <xf numFmtId="49" fontId="54" fillId="3" borderId="22" xfId="3" applyNumberFormat="1" applyFont="1" applyFill="1" applyBorder="1" applyAlignment="1" applyProtection="1">
      <alignment horizontal="center"/>
    </xf>
    <xf numFmtId="49" fontId="52" fillId="3" borderId="16" xfId="0" applyNumberFormat="1" applyFont="1" applyFill="1" applyBorder="1" applyAlignment="1">
      <alignment horizontal="center"/>
    </xf>
    <xf numFmtId="0" fontId="49" fillId="3" borderId="16" xfId="0" applyFont="1" applyFill="1" applyBorder="1" applyAlignment="1">
      <alignment horizontal="center"/>
    </xf>
    <xf numFmtId="49" fontId="49" fillId="3" borderId="23" xfId="0" applyNumberFormat="1" applyFont="1" applyFill="1" applyBorder="1" applyAlignment="1">
      <alignment horizontal="center"/>
    </xf>
    <xf numFmtId="0" fontId="51" fillId="3" borderId="18" xfId="3" applyFont="1" applyFill="1" applyBorder="1" applyAlignment="1" applyProtection="1">
      <alignment horizontal="center"/>
    </xf>
    <xf numFmtId="49" fontId="57" fillId="3" borderId="21" xfId="3" applyNumberFormat="1" applyFont="1" applyFill="1" applyBorder="1" applyAlignment="1" applyProtection="1">
      <alignment horizontal="center"/>
    </xf>
    <xf numFmtId="0" fontId="51" fillId="3" borderId="16" xfId="3" applyFont="1" applyFill="1" applyBorder="1" applyAlignment="1" applyProtection="1">
      <alignment horizontal="center"/>
    </xf>
    <xf numFmtId="49" fontId="57" fillId="3" borderId="23" xfId="3" applyNumberFormat="1" applyFont="1" applyFill="1" applyBorder="1" applyAlignment="1" applyProtection="1">
      <alignment horizontal="center"/>
    </xf>
    <xf numFmtId="0" fontId="50" fillId="3" borderId="1" xfId="0" applyFont="1" applyFill="1" applyBorder="1"/>
    <xf numFmtId="0" fontId="50" fillId="3" borderId="0" xfId="0" applyFont="1" applyFill="1" applyBorder="1"/>
    <xf numFmtId="49" fontId="49" fillId="3" borderId="0" xfId="0" applyNumberFormat="1" applyFont="1" applyFill="1" applyAlignment="1">
      <alignment horizontal="left"/>
    </xf>
    <xf numFmtId="49" fontId="49" fillId="3" borderId="0" xfId="0" applyNumberFormat="1" applyFont="1" applyFill="1"/>
    <xf numFmtId="49" fontId="49" fillId="3" borderId="0" xfId="0" applyNumberFormat="1" applyFont="1" applyFill="1" applyAlignment="1">
      <alignment wrapText="1"/>
    </xf>
    <xf numFmtId="49" fontId="48" fillId="3" borderId="0" xfId="3" applyNumberFormat="1" applyFont="1" applyFill="1" applyAlignment="1" applyProtection="1">
      <alignment wrapText="1"/>
    </xf>
    <xf numFmtId="49" fontId="54" fillId="3" borderId="0" xfId="3" applyNumberFormat="1" applyFont="1" applyFill="1" applyAlignment="1" applyProtection="1">
      <alignment wrapText="1"/>
    </xf>
    <xf numFmtId="49" fontId="49" fillId="3" borderId="0" xfId="0" applyNumberFormat="1" applyFont="1" applyFill="1" applyAlignment="1">
      <alignment horizontal="left" wrapText="1"/>
    </xf>
    <xf numFmtId="49" fontId="49" fillId="3" borderId="18" xfId="0" applyNumberFormat="1" applyFont="1" applyFill="1" applyBorder="1"/>
    <xf numFmtId="49" fontId="53" fillId="3" borderId="0" xfId="3" applyNumberFormat="1" applyFont="1" applyFill="1" applyBorder="1" applyAlignment="1" applyProtection="1">
      <alignment horizontal="left"/>
    </xf>
    <xf numFmtId="49" fontId="49" fillId="3" borderId="0" xfId="0" applyNumberFormat="1" applyFont="1" applyFill="1" applyBorder="1" applyAlignment="1">
      <alignment horizontal="left"/>
    </xf>
    <xf numFmtId="49" fontId="49" fillId="3" borderId="0" xfId="0" applyNumberFormat="1" applyFont="1" applyFill="1" applyBorder="1"/>
    <xf numFmtId="49" fontId="53" fillId="3" borderId="0" xfId="3" applyNumberFormat="1" applyFont="1" applyFill="1" applyBorder="1" applyAlignment="1" applyProtection="1">
      <alignment wrapText="1"/>
    </xf>
    <xf numFmtId="49" fontId="49" fillId="3" borderId="0" xfId="0" applyNumberFormat="1" applyFont="1" applyFill="1" applyBorder="1" applyAlignment="1">
      <alignment wrapText="1"/>
    </xf>
    <xf numFmtId="0" fontId="49" fillId="3" borderId="16" xfId="0" applyFont="1" applyFill="1" applyBorder="1"/>
    <xf numFmtId="49" fontId="48" fillId="3" borderId="0" xfId="3" applyNumberFormat="1" applyFont="1" applyFill="1" applyAlignment="1" applyProtection="1">
      <alignment horizontal="left"/>
    </xf>
    <xf numFmtId="49" fontId="49" fillId="3" borderId="0" xfId="3" applyNumberFormat="1" applyFont="1" applyFill="1" applyAlignment="1" applyProtection="1">
      <alignment horizontal="left"/>
    </xf>
    <xf numFmtId="49" fontId="49" fillId="3" borderId="18" xfId="3" applyNumberFormat="1" applyFont="1" applyFill="1" applyBorder="1" applyAlignment="1" applyProtection="1">
      <alignment horizontal="left"/>
    </xf>
    <xf numFmtId="49" fontId="49" fillId="3" borderId="0" xfId="3" applyNumberFormat="1" applyFont="1" applyFill="1" applyBorder="1" applyAlignment="1" applyProtection="1">
      <alignment horizontal="left"/>
    </xf>
    <xf numFmtId="49" fontId="49" fillId="3" borderId="16" xfId="3" applyNumberFormat="1" applyFont="1" applyFill="1" applyBorder="1" applyAlignment="1" applyProtection="1">
      <alignment horizontal="left"/>
    </xf>
    <xf numFmtId="49" fontId="50" fillId="3" borderId="0" xfId="0" applyNumberFormat="1" applyFont="1" applyFill="1" applyAlignment="1">
      <alignment horizontal="left"/>
    </xf>
    <xf numFmtId="49" fontId="50" fillId="3" borderId="0" xfId="0" applyNumberFormat="1" applyFont="1" applyFill="1"/>
    <xf numFmtId="49" fontId="53" fillId="3" borderId="0" xfId="3" applyNumberFormat="1" applyFont="1" applyFill="1" applyAlignment="1" applyProtection="1">
      <alignment horizontal="left"/>
    </xf>
    <xf numFmtId="0" fontId="32" fillId="3" borderId="24" xfId="0" applyFont="1" applyFill="1" applyBorder="1" applyAlignment="1"/>
    <xf numFmtId="0" fontId="32" fillId="3" borderId="1" xfId="0" applyFont="1" applyFill="1" applyBorder="1" applyAlignment="1"/>
    <xf numFmtId="0" fontId="6" fillId="3" borderId="25" xfId="0" applyFont="1" applyFill="1" applyBorder="1" applyAlignment="1">
      <alignment horizontal="center"/>
    </xf>
    <xf numFmtId="0" fontId="6" fillId="3" borderId="24" xfId="0" applyFont="1" applyFill="1" applyBorder="1" applyAlignment="1">
      <alignment horizontal="center"/>
    </xf>
    <xf numFmtId="0" fontId="6" fillId="3" borderId="24" xfId="0" applyFont="1" applyFill="1" applyBorder="1"/>
    <xf numFmtId="49" fontId="6" fillId="3" borderId="24" xfId="0" applyNumberFormat="1" applyFont="1" applyFill="1" applyBorder="1"/>
    <xf numFmtId="49" fontId="51" fillId="3" borderId="24" xfId="3" applyNumberFormat="1" applyFont="1" applyFill="1" applyBorder="1" applyAlignment="1" applyProtection="1">
      <alignment horizontal="center"/>
    </xf>
    <xf numFmtId="49" fontId="53" fillId="3" borderId="26" xfId="0" applyNumberFormat="1" applyFont="1" applyFill="1" applyBorder="1" applyAlignment="1">
      <alignment horizontal="center"/>
    </xf>
    <xf numFmtId="0" fontId="6" fillId="3" borderId="2" xfId="0" applyFont="1" applyFill="1" applyBorder="1" applyAlignment="1">
      <alignment horizontal="center"/>
    </xf>
    <xf numFmtId="49" fontId="25" fillId="3" borderId="0" xfId="3" applyNumberFormat="1" applyFont="1" applyFill="1" applyBorder="1" applyAlignment="1" applyProtection="1">
      <alignment wrapText="1"/>
    </xf>
    <xf numFmtId="49" fontId="48" fillId="3" borderId="0" xfId="3" applyNumberFormat="1" applyFont="1" applyFill="1" applyBorder="1" applyAlignment="1" applyProtection="1">
      <alignment horizontal="center"/>
    </xf>
    <xf numFmtId="49" fontId="54" fillId="3" borderId="27" xfId="3" applyNumberFormat="1" applyFont="1" applyFill="1" applyBorder="1" applyAlignment="1" applyProtection="1">
      <alignment horizontal="center"/>
    </xf>
    <xf numFmtId="0" fontId="6" fillId="3" borderId="0" xfId="0" applyFont="1" applyFill="1" applyBorder="1" applyAlignment="1">
      <alignment wrapText="1"/>
    </xf>
    <xf numFmtId="49" fontId="51" fillId="3" borderId="0" xfId="3" applyNumberFormat="1" applyFont="1" applyFill="1" applyBorder="1" applyAlignment="1" applyProtection="1">
      <alignment horizontal="center"/>
    </xf>
    <xf numFmtId="49" fontId="49" fillId="3" borderId="27" xfId="0" applyNumberFormat="1" applyFont="1" applyFill="1" applyBorder="1" applyAlignment="1">
      <alignment horizontal="center"/>
    </xf>
    <xf numFmtId="49" fontId="6" fillId="3" borderId="0" xfId="0" applyNumberFormat="1" applyFont="1" applyFill="1" applyBorder="1" applyAlignment="1">
      <alignment horizontal="left"/>
    </xf>
    <xf numFmtId="49" fontId="6" fillId="3" borderId="0" xfId="0" applyNumberFormat="1" applyFont="1" applyFill="1" applyBorder="1"/>
    <xf numFmtId="0" fontId="6" fillId="3" borderId="28"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xf numFmtId="49" fontId="6" fillId="3" borderId="1" xfId="0" applyNumberFormat="1" applyFont="1" applyFill="1" applyBorder="1" applyAlignment="1">
      <alignment horizontal="left"/>
    </xf>
    <xf numFmtId="49" fontId="48" fillId="3" borderId="1" xfId="3" applyNumberFormat="1" applyFont="1" applyFill="1" applyBorder="1" applyAlignment="1" applyProtection="1">
      <alignment horizontal="center"/>
    </xf>
    <xf numFmtId="49" fontId="49" fillId="3" borderId="29" xfId="0" applyNumberFormat="1" applyFont="1" applyFill="1" applyBorder="1" applyAlignment="1">
      <alignment horizontal="center"/>
    </xf>
    <xf numFmtId="18" fontId="0" fillId="3" borderId="0" xfId="0" applyNumberFormat="1" applyFill="1" applyAlignment="1">
      <alignment horizontal="left"/>
    </xf>
    <xf numFmtId="18" fontId="0" fillId="3" borderId="0" xfId="0" applyNumberFormat="1" applyFill="1"/>
    <xf numFmtId="0" fontId="59" fillId="3" borderId="0" xfId="0" applyFont="1" applyFill="1"/>
    <xf numFmtId="0" fontId="39" fillId="0" borderId="8" xfId="0" applyFont="1" applyFill="1" applyBorder="1" applyAlignment="1">
      <alignment vertical="top" wrapText="1"/>
    </xf>
    <xf numFmtId="0" fontId="39" fillId="0" borderId="8" xfId="0" applyFont="1" applyFill="1" applyBorder="1" applyAlignment="1">
      <alignment horizontal="center" vertical="top"/>
    </xf>
    <xf numFmtId="0" fontId="39" fillId="0" borderId="4" xfId="0" applyFont="1" applyFill="1" applyBorder="1" applyAlignment="1">
      <alignment horizontal="center" vertical="top"/>
    </xf>
    <xf numFmtId="0" fontId="39" fillId="0" borderId="5" xfId="0" applyFont="1" applyFill="1" applyBorder="1" applyAlignment="1">
      <alignment horizontal="center" vertical="top"/>
    </xf>
    <xf numFmtId="49" fontId="39" fillId="0" borderId="5" xfId="0" applyNumberFormat="1" applyFont="1" applyFill="1" applyBorder="1" applyAlignment="1">
      <alignment horizontal="center" vertical="top"/>
    </xf>
    <xf numFmtId="0" fontId="39" fillId="0" borderId="30" xfId="0" applyFont="1" applyFill="1" applyBorder="1" applyAlignment="1">
      <alignment horizontal="center" vertical="top"/>
    </xf>
    <xf numFmtId="0" fontId="39" fillId="0" borderId="31" xfId="0" applyFont="1" applyFill="1" applyBorder="1" applyAlignment="1">
      <alignment horizontal="center" vertical="top"/>
    </xf>
    <xf numFmtId="0" fontId="0" fillId="5" borderId="0" xfId="0" applyFill="1"/>
    <xf numFmtId="49" fontId="48" fillId="3" borderId="0" xfId="3" applyNumberFormat="1" applyFont="1" applyFill="1" applyAlignment="1" applyProtection="1"/>
    <xf numFmtId="0" fontId="39" fillId="0" borderId="8" xfId="3" applyFont="1" applyFill="1" applyBorder="1" applyAlignment="1" applyProtection="1">
      <alignment horizontal="center" vertical="center" wrapText="1"/>
    </xf>
    <xf numFmtId="0" fontId="39" fillId="0" borderId="3" xfId="3" applyFont="1" applyFill="1" applyBorder="1" applyAlignment="1" applyProtection="1">
      <alignment horizontal="center" vertical="center" wrapText="1"/>
    </xf>
    <xf numFmtId="0" fontId="39" fillId="0" borderId="3" xfId="0" applyFont="1" applyFill="1" applyBorder="1" applyAlignment="1">
      <alignment horizontal="center" vertical="top"/>
    </xf>
    <xf numFmtId="49" fontId="39" fillId="0" borderId="8" xfId="0" applyNumberFormat="1" applyFont="1" applyFill="1" applyBorder="1" applyAlignment="1">
      <alignment horizontal="center" vertical="top"/>
    </xf>
    <xf numFmtId="49" fontId="39" fillId="0" borderId="3" xfId="0" applyNumberFormat="1" applyFont="1" applyFill="1" applyBorder="1" applyAlignment="1">
      <alignment horizontal="center" vertical="top"/>
    </xf>
    <xf numFmtId="0" fontId="39" fillId="0" borderId="7" xfId="0" applyFont="1" applyFill="1" applyBorder="1" applyAlignment="1">
      <alignment horizontal="center" vertical="top"/>
    </xf>
    <xf numFmtId="0" fontId="1" fillId="3" borderId="0" xfId="0" applyFont="1" applyFill="1"/>
    <xf numFmtId="0" fontId="16" fillId="0" borderId="0" xfId="3" applyFont="1" applyFill="1" applyBorder="1" applyAlignment="1" applyProtection="1"/>
    <xf numFmtId="49" fontId="48" fillId="0" borderId="0" xfId="3" applyNumberFormat="1" applyFont="1" applyFill="1" applyAlignment="1" applyProtection="1">
      <alignment horizontal="center"/>
    </xf>
    <xf numFmtId="49" fontId="6" fillId="3" borderId="0" xfId="0" quotePrefix="1" applyNumberFormat="1" applyFont="1" applyFill="1" applyAlignment="1">
      <alignment vertical="top"/>
    </xf>
    <xf numFmtId="49" fontId="6" fillId="3" borderId="0" xfId="0" quotePrefix="1" applyNumberFormat="1" applyFont="1" applyFill="1"/>
    <xf numFmtId="0" fontId="0" fillId="4" borderId="0" xfId="0" quotePrefix="1" applyFill="1"/>
    <xf numFmtId="0" fontId="22" fillId="4" borderId="0" xfId="3" quotePrefix="1" applyFont="1" applyFill="1" applyAlignment="1" applyProtection="1"/>
    <xf numFmtId="0" fontId="6" fillId="6" borderId="0" xfId="0" applyFont="1" applyFill="1" applyAlignment="1">
      <alignment horizontal="center"/>
    </xf>
    <xf numFmtId="0" fontId="6" fillId="6" borderId="0" xfId="0" applyFont="1" applyFill="1"/>
    <xf numFmtId="0" fontId="6" fillId="6" borderId="0" xfId="0" applyFont="1" applyFill="1" applyAlignment="1"/>
    <xf numFmtId="49" fontId="54" fillId="6" borderId="0" xfId="3" applyNumberFormat="1" applyFont="1" applyFill="1" applyAlignment="1" applyProtection="1">
      <alignment wrapText="1"/>
    </xf>
    <xf numFmtId="49" fontId="48" fillId="6" borderId="0" xfId="3" applyNumberFormat="1" applyFont="1" applyFill="1" applyAlignment="1" applyProtection="1">
      <alignment horizontal="center"/>
    </xf>
    <xf numFmtId="49" fontId="54" fillId="6" borderId="0" xfId="3" applyNumberFormat="1" applyFont="1" applyFill="1" applyAlignment="1" applyProtection="1">
      <alignment horizontal="center"/>
    </xf>
    <xf numFmtId="49" fontId="49" fillId="6" borderId="0" xfId="0" applyNumberFormat="1" applyFont="1" applyFill="1"/>
    <xf numFmtId="49" fontId="51" fillId="6" borderId="0" xfId="3" applyNumberFormat="1" applyFont="1" applyFill="1" applyAlignment="1" applyProtection="1">
      <alignment horizontal="center"/>
    </xf>
    <xf numFmtId="0" fontId="0" fillId="6" borderId="0" xfId="0" applyFill="1"/>
    <xf numFmtId="0" fontId="49" fillId="6" borderId="0" xfId="0" applyFont="1" applyFill="1"/>
    <xf numFmtId="0" fontId="13" fillId="0" borderId="15" xfId="3" applyFont="1" applyFill="1" applyBorder="1" applyAlignment="1" applyProtection="1">
      <alignment horizontal="center" vertical="center"/>
    </xf>
    <xf numFmtId="0" fontId="6" fillId="0" borderId="0" xfId="0" applyFont="1" applyFill="1" applyAlignment="1"/>
    <xf numFmtId="49" fontId="8" fillId="0" borderId="0" xfId="3" applyNumberFormat="1" applyFont="1" applyFill="1" applyAlignment="1" applyProtection="1">
      <alignment wrapText="1"/>
    </xf>
    <xf numFmtId="0" fontId="6" fillId="6" borderId="0" xfId="0" applyFont="1" applyFill="1" applyAlignment="1">
      <alignment wrapText="1"/>
    </xf>
    <xf numFmtId="49" fontId="6" fillId="6" borderId="0" xfId="0" applyNumberFormat="1" applyFont="1" applyFill="1" applyAlignment="1">
      <alignment wrapText="1"/>
    </xf>
    <xf numFmtId="49" fontId="53" fillId="6" borderId="0" xfId="0" applyNumberFormat="1" applyFont="1" applyFill="1" applyAlignment="1">
      <alignment horizontal="center"/>
    </xf>
    <xf numFmtId="49" fontId="48" fillId="6" borderId="0" xfId="3" applyNumberFormat="1" applyFont="1" applyFill="1" applyAlignment="1" applyProtection="1">
      <alignment wrapText="1"/>
    </xf>
    <xf numFmtId="49" fontId="6" fillId="6" borderId="0" xfId="0" applyNumberFormat="1" applyFont="1" applyFill="1"/>
    <xf numFmtId="49" fontId="51" fillId="6" borderId="0" xfId="0" applyNumberFormat="1" applyFont="1" applyFill="1" applyAlignment="1">
      <alignment horizontal="center"/>
    </xf>
    <xf numFmtId="49" fontId="49" fillId="6" borderId="0" xfId="0" applyNumberFormat="1" applyFont="1" applyFill="1" applyAlignment="1">
      <alignment horizontal="center"/>
    </xf>
    <xf numFmtId="0" fontId="6" fillId="6" borderId="0" xfId="0" applyFont="1" applyFill="1" applyBorder="1"/>
    <xf numFmtId="0" fontId="0" fillId="6" borderId="0" xfId="0" applyFill="1" applyBorder="1"/>
    <xf numFmtId="0" fontId="3" fillId="6" borderId="0" xfId="0" applyFont="1" applyFill="1"/>
    <xf numFmtId="0" fontId="12" fillId="6" borderId="0" xfId="0" applyFont="1" applyFill="1"/>
    <xf numFmtId="0" fontId="3" fillId="6" borderId="0" xfId="0" applyFont="1" applyFill="1" applyAlignment="1">
      <alignment vertical="top"/>
    </xf>
    <xf numFmtId="0" fontId="3" fillId="6" borderId="0" xfId="0" applyFont="1" applyFill="1" applyAlignment="1">
      <alignment horizontal="center"/>
    </xf>
    <xf numFmtId="0" fontId="83" fillId="3" borderId="0" xfId="3" applyFont="1" applyFill="1" applyAlignment="1" applyProtection="1">
      <alignment horizontal="center"/>
    </xf>
    <xf numFmtId="49" fontId="83" fillId="3" borderId="0" xfId="3" applyNumberFormat="1" applyFont="1" applyFill="1" applyAlignment="1" applyProtection="1">
      <alignment horizontal="center"/>
    </xf>
    <xf numFmtId="0" fontId="84" fillId="3" borderId="0" xfId="0" applyFont="1" applyFill="1" applyAlignment="1">
      <alignment horizontal="center"/>
    </xf>
    <xf numFmtId="49" fontId="84" fillId="3" borderId="0" xfId="3" applyNumberFormat="1" applyFont="1" applyFill="1" applyAlignment="1" applyProtection="1">
      <alignment horizontal="center"/>
    </xf>
    <xf numFmtId="0" fontId="83" fillId="3" borderId="0" xfId="0" applyFont="1" applyFill="1" applyAlignment="1">
      <alignment horizontal="center"/>
    </xf>
    <xf numFmtId="49" fontId="49" fillId="6" borderId="0" xfId="0" applyNumberFormat="1" applyFont="1" applyFill="1" applyAlignment="1">
      <alignment wrapText="1"/>
    </xf>
    <xf numFmtId="49" fontId="8" fillId="6" borderId="0" xfId="3" applyNumberFormat="1" applyFont="1" applyFill="1" applyAlignment="1" applyProtection="1">
      <alignment horizontal="center"/>
    </xf>
    <xf numFmtId="49" fontId="8" fillId="6" borderId="0" xfId="3" applyNumberFormat="1" applyFont="1" applyFill="1" applyAlignment="1" applyProtection="1">
      <alignment wrapText="1"/>
    </xf>
    <xf numFmtId="49" fontId="6" fillId="6" borderId="0" xfId="0" applyNumberFormat="1" applyFont="1" applyFill="1" applyAlignment="1">
      <alignment horizontal="center"/>
    </xf>
    <xf numFmtId="49" fontId="8" fillId="6" borderId="0" xfId="3" applyNumberFormat="1" applyFont="1" applyFill="1" applyAlignment="1" applyProtection="1">
      <alignment horizontal="left"/>
    </xf>
    <xf numFmtId="0" fontId="48" fillId="6" borderId="0" xfId="3" applyFont="1" applyFill="1" applyAlignment="1" applyProtection="1">
      <alignment horizontal="center"/>
    </xf>
    <xf numFmtId="0" fontId="49" fillId="6" borderId="0" xfId="0" applyFont="1" applyFill="1" applyAlignment="1">
      <alignment horizontal="center"/>
    </xf>
    <xf numFmtId="49" fontId="48" fillId="6" borderId="0" xfId="3" applyNumberFormat="1" applyFont="1" applyFill="1" applyAlignment="1" applyProtection="1">
      <alignment horizontal="left"/>
    </xf>
    <xf numFmtId="0" fontId="8" fillId="6" borderId="0" xfId="3" applyFont="1" applyFill="1" applyAlignment="1" applyProtection="1">
      <alignment horizontal="center"/>
    </xf>
    <xf numFmtId="0" fontId="5" fillId="3" borderId="0" xfId="4" applyFont="1" applyFill="1"/>
    <xf numFmtId="0" fontId="12" fillId="3" borderId="0" xfId="4" applyFill="1"/>
    <xf numFmtId="0" fontId="6" fillId="3" borderId="0" xfId="4" applyFont="1" applyFill="1"/>
    <xf numFmtId="0" fontId="12" fillId="0" borderId="0" xfId="4"/>
    <xf numFmtId="0" fontId="2" fillId="3" borderId="1" xfId="4" applyFont="1" applyFill="1" applyBorder="1" applyAlignment="1">
      <alignment horizontal="center"/>
    </xf>
    <xf numFmtId="0" fontId="2" fillId="3" borderId="1" xfId="4" applyFont="1" applyFill="1" applyBorder="1"/>
    <xf numFmtId="0" fontId="2" fillId="3" borderId="1" xfId="4" applyFont="1" applyFill="1" applyBorder="1" applyAlignment="1">
      <alignment horizontal="center" wrapText="1"/>
    </xf>
    <xf numFmtId="0" fontId="2" fillId="3" borderId="0" xfId="4" applyFont="1" applyFill="1" applyBorder="1" applyAlignment="1">
      <alignment horizontal="center"/>
    </xf>
    <xf numFmtId="0" fontId="2" fillId="3" borderId="0" xfId="4" applyFont="1" applyFill="1" applyBorder="1"/>
    <xf numFmtId="0" fontId="2" fillId="3" borderId="0" xfId="4" applyFont="1" applyFill="1" applyBorder="1" applyAlignment="1">
      <alignment horizontal="center" wrapText="1"/>
    </xf>
    <xf numFmtId="0" fontId="6" fillId="3" borderId="0" xfId="4" applyFont="1" applyFill="1" applyAlignment="1">
      <alignment horizontal="center"/>
    </xf>
    <xf numFmtId="49" fontId="6" fillId="3" borderId="0" xfId="4" applyNumberFormat="1" applyFont="1" applyFill="1" applyAlignment="1">
      <alignment horizontal="center"/>
    </xf>
    <xf numFmtId="0" fontId="6" fillId="3" borderId="0" xfId="4" applyFont="1" applyFill="1" applyAlignment="1">
      <alignment horizontal="left"/>
    </xf>
    <xf numFmtId="49" fontId="6" fillId="3" borderId="0" xfId="4" applyNumberFormat="1" applyFont="1" applyFill="1" applyAlignment="1">
      <alignment horizontal="left"/>
    </xf>
    <xf numFmtId="0" fontId="6" fillId="3" borderId="0" xfId="4" applyNumberFormat="1" applyFont="1" applyFill="1" applyAlignment="1">
      <alignment horizontal="left"/>
    </xf>
    <xf numFmtId="0" fontId="6" fillId="3" borderId="0" xfId="4" applyFont="1" applyFill="1" applyAlignment="1">
      <alignment horizontal="center" vertical="top"/>
    </xf>
    <xf numFmtId="0" fontId="6" fillId="3" borderId="0" xfId="4" applyFont="1" applyFill="1" applyAlignment="1">
      <alignment vertical="top"/>
    </xf>
    <xf numFmtId="0" fontId="6" fillId="3" borderId="0" xfId="4" applyNumberFormat="1" applyFont="1" applyFill="1" applyAlignment="1">
      <alignment horizontal="left" vertical="top"/>
    </xf>
    <xf numFmtId="49" fontId="6" fillId="3" borderId="0" xfId="4" applyNumberFormat="1" applyFont="1" applyFill="1" applyAlignment="1">
      <alignment horizontal="left" wrapText="1"/>
    </xf>
    <xf numFmtId="0" fontId="8" fillId="3" borderId="0" xfId="3" applyFont="1" applyFill="1" applyAlignment="1" applyProtection="1">
      <alignment horizontal="center" vertical="top"/>
    </xf>
    <xf numFmtId="49" fontId="8" fillId="3" borderId="0" xfId="3" applyNumberFormat="1" applyFont="1" applyFill="1" applyAlignment="1" applyProtection="1">
      <alignment horizontal="center" vertical="top"/>
    </xf>
    <xf numFmtId="49" fontId="6" fillId="3" borderId="0" xfId="4" applyNumberFormat="1" applyFont="1" applyFill="1"/>
    <xf numFmtId="0" fontId="6" fillId="3" borderId="0" xfId="4" applyNumberFormat="1" applyFont="1" applyFill="1" applyAlignment="1"/>
    <xf numFmtId="49" fontId="25" fillId="3" borderId="0" xfId="4" applyNumberFormat="1" applyFont="1" applyFill="1" applyAlignment="1">
      <alignment horizontal="center"/>
    </xf>
    <xf numFmtId="49" fontId="6" fillId="3" borderId="0" xfId="4" applyNumberFormat="1" applyFont="1" applyFill="1" applyAlignment="1">
      <alignment wrapText="1"/>
    </xf>
    <xf numFmtId="0" fontId="6" fillId="3" borderId="0" xfId="4" applyFont="1" applyFill="1" applyAlignment="1"/>
    <xf numFmtId="49" fontId="26" fillId="3" borderId="0" xfId="3" applyNumberFormat="1" applyFont="1" applyFill="1" applyAlignment="1" applyProtection="1">
      <alignment wrapText="1"/>
    </xf>
    <xf numFmtId="0" fontId="6" fillId="3" borderId="0" xfId="4" applyFont="1" applyFill="1" applyAlignment="1">
      <alignment wrapText="1"/>
    </xf>
    <xf numFmtId="0" fontId="12" fillId="3" borderId="0" xfId="4" applyFont="1" applyFill="1" applyAlignment="1">
      <alignment horizontal="center"/>
    </xf>
    <xf numFmtId="49" fontId="6" fillId="3" borderId="0" xfId="4" applyNumberFormat="1" applyFont="1" applyFill="1" applyAlignment="1">
      <alignment horizontal="left" vertical="top" wrapText="1"/>
    </xf>
    <xf numFmtId="0" fontId="6" fillId="0" borderId="0" xfId="4" applyFont="1" applyAlignment="1">
      <alignment horizontal="center"/>
    </xf>
    <xf numFmtId="0" fontId="6" fillId="0" borderId="0" xfId="4" applyFont="1"/>
    <xf numFmtId="0" fontId="27" fillId="6" borderId="0" xfId="0" applyFont="1" applyFill="1"/>
    <xf numFmtId="0" fontId="12" fillId="0" borderId="15" xfId="0" applyFont="1" applyFill="1" applyBorder="1" applyAlignment="1">
      <alignment horizontal="left" vertical="top" wrapText="1"/>
    </xf>
    <xf numFmtId="0" fontId="12" fillId="0" borderId="8" xfId="0" applyFont="1" applyFill="1" applyBorder="1" applyAlignment="1">
      <alignment horizontal="center" vertical="top"/>
    </xf>
    <xf numFmtId="0" fontId="39" fillId="0" borderId="9" xfId="0" applyFont="1" applyFill="1" applyBorder="1" applyAlignment="1">
      <alignment horizontal="center" vertical="top"/>
    </xf>
    <xf numFmtId="0" fontId="39" fillId="0" borderId="10" xfId="0" applyFont="1" applyFill="1" applyBorder="1" applyAlignment="1">
      <alignment horizontal="center" vertical="top"/>
    </xf>
    <xf numFmtId="49" fontId="39" fillId="0" borderId="10" xfId="0" applyNumberFormat="1" applyFont="1" applyFill="1" applyBorder="1" applyAlignment="1">
      <alignment horizontal="center" vertical="top"/>
    </xf>
    <xf numFmtId="49" fontId="12" fillId="0" borderId="15" xfId="0" applyNumberFormat="1" applyFont="1" applyFill="1" applyBorder="1" applyAlignment="1">
      <alignment horizontal="left" vertical="top" wrapText="1"/>
    </xf>
    <xf numFmtId="0" fontId="7" fillId="0" borderId="30" xfId="3" applyFill="1" applyBorder="1" applyAlignment="1" applyProtection="1">
      <alignment horizontal="center" vertical="top" wrapText="1"/>
    </xf>
    <xf numFmtId="0" fontId="12" fillId="0" borderId="14" xfId="0" applyFont="1" applyFill="1" applyBorder="1" applyAlignment="1">
      <alignment horizontal="center" vertical="top"/>
    </xf>
    <xf numFmtId="0" fontId="12" fillId="0" borderId="32"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49" fontId="7" fillId="0" borderId="14" xfId="3" applyNumberFormat="1" applyFill="1" applyBorder="1" applyAlignment="1" applyProtection="1">
      <alignment horizontal="center" vertical="top"/>
    </xf>
    <xf numFmtId="0" fontId="0" fillId="0" borderId="29" xfId="0" applyFill="1" applyBorder="1" applyAlignment="1">
      <alignment horizontal="center" vertical="top"/>
    </xf>
    <xf numFmtId="0" fontId="0" fillId="0" borderId="6" xfId="0" applyFill="1" applyBorder="1" applyAlignment="1">
      <alignment horizontal="center" vertical="top"/>
    </xf>
    <xf numFmtId="0" fontId="0" fillId="0" borderId="33" xfId="0" applyFill="1" applyBorder="1" applyAlignment="1">
      <alignment horizontal="center" vertical="top"/>
    </xf>
    <xf numFmtId="49" fontId="83" fillId="6" borderId="0" xfId="3" applyNumberFormat="1" applyFont="1" applyFill="1" applyAlignment="1" applyProtection="1">
      <alignment horizontal="center"/>
    </xf>
    <xf numFmtId="0" fontId="36" fillId="6" borderId="0" xfId="0" applyFont="1" applyFill="1"/>
    <xf numFmtId="0" fontId="27" fillId="6" borderId="0" xfId="0" applyFont="1" applyFill="1" applyBorder="1"/>
    <xf numFmtId="0" fontId="83" fillId="6" borderId="0" xfId="0" applyFont="1" applyFill="1" applyBorder="1" applyAlignment="1">
      <alignment horizontal="center"/>
    </xf>
    <xf numFmtId="0" fontId="9" fillId="6" borderId="0" xfId="0" applyFont="1" applyFill="1" applyBorder="1"/>
    <xf numFmtId="0" fontId="36" fillId="6" borderId="0" xfId="0" applyFont="1" applyFill="1" applyBorder="1"/>
    <xf numFmtId="0" fontId="7" fillId="6" borderId="0" xfId="3" applyFill="1" applyBorder="1" applyAlignment="1" applyProtection="1"/>
    <xf numFmtId="0" fontId="12" fillId="6" borderId="0" xfId="0" applyFont="1" applyFill="1" applyBorder="1"/>
    <xf numFmtId="164" fontId="40" fillId="6" borderId="0" xfId="0" applyNumberFormat="1" applyFont="1" applyFill="1" applyAlignment="1">
      <alignment horizontal="left"/>
    </xf>
    <xf numFmtId="49" fontId="26" fillId="6" borderId="0" xfId="3" applyNumberFormat="1" applyFont="1" applyFill="1" applyAlignment="1" applyProtection="1">
      <alignment horizontal="center"/>
    </xf>
    <xf numFmtId="0" fontId="48" fillId="6" borderId="0" xfId="3" applyFont="1" applyFill="1" applyAlignment="1" applyProtection="1">
      <alignment horizontal="center" vertical="top"/>
    </xf>
    <xf numFmtId="49" fontId="57" fillId="6" borderId="0" xfId="3" applyNumberFormat="1" applyFont="1" applyFill="1" applyAlignment="1" applyProtection="1">
      <alignment horizontal="center"/>
    </xf>
    <xf numFmtId="0" fontId="0" fillId="6" borderId="2" xfId="0" applyFill="1" applyBorder="1"/>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wrapText="1"/>
    </xf>
    <xf numFmtId="0" fontId="6" fillId="3" borderId="5" xfId="0" applyFont="1" applyFill="1" applyBorder="1" applyAlignment="1">
      <alignment horizontal="center"/>
    </xf>
    <xf numFmtId="0" fontId="6" fillId="3" borderId="5" xfId="0" applyFont="1" applyFill="1" applyBorder="1" applyAlignment="1">
      <alignment horizontal="left"/>
    </xf>
    <xf numFmtId="0" fontId="6" fillId="3" borderId="5" xfId="0" applyFont="1" applyFill="1" applyBorder="1" applyAlignment="1">
      <alignment horizontal="left" vertical="top"/>
    </xf>
    <xf numFmtId="49" fontId="66" fillId="3" borderId="5" xfId="0" applyNumberFormat="1" applyFont="1" applyFill="1" applyBorder="1" applyAlignment="1">
      <alignment horizontal="center" vertical="top"/>
    </xf>
    <xf numFmtId="0" fontId="6" fillId="3" borderId="5" xfId="0" applyFont="1" applyFill="1" applyBorder="1" applyAlignment="1">
      <alignment horizontal="center" vertical="top"/>
    </xf>
    <xf numFmtId="49" fontId="7" fillId="3" borderId="34" xfId="3" applyNumberFormat="1" applyFill="1" applyBorder="1" applyAlignment="1" applyProtection="1">
      <alignment horizontal="center" vertical="top"/>
    </xf>
    <xf numFmtId="0" fontId="0" fillId="0" borderId="0" xfId="0" applyAlignment="1"/>
    <xf numFmtId="49" fontId="7" fillId="3" borderId="5" xfId="3" applyNumberFormat="1" applyFill="1" applyBorder="1" applyAlignment="1" applyProtection="1">
      <alignment horizontal="center" vertical="top"/>
    </xf>
    <xf numFmtId="0" fontId="7" fillId="3" borderId="5" xfId="3" applyFill="1" applyBorder="1" applyAlignment="1" applyProtection="1">
      <alignment horizontal="left" vertical="top"/>
    </xf>
    <xf numFmtId="0" fontId="6" fillId="6" borderId="5" xfId="0" applyFont="1" applyFill="1" applyBorder="1" applyAlignment="1">
      <alignment horizontal="center"/>
    </xf>
    <xf numFmtId="0" fontId="6" fillId="6" borderId="5" xfId="0" applyFont="1" applyFill="1" applyBorder="1" applyAlignment="1">
      <alignment horizontal="left"/>
    </xf>
    <xf numFmtId="0" fontId="6" fillId="6" borderId="5" xfId="0" applyFont="1" applyFill="1" applyBorder="1" applyAlignment="1">
      <alignment horizontal="left" vertical="top"/>
    </xf>
    <xf numFmtId="49" fontId="7" fillId="6" borderId="5" xfId="3" applyNumberFormat="1" applyFill="1" applyBorder="1" applyAlignment="1" applyProtection="1">
      <alignment horizontal="center" vertical="top"/>
    </xf>
    <xf numFmtId="0" fontId="6" fillId="6" borderId="5" xfId="0" applyFont="1" applyFill="1" applyBorder="1" applyAlignment="1">
      <alignment horizontal="center" vertical="top"/>
    </xf>
    <xf numFmtId="0" fontId="7" fillId="6" borderId="5" xfId="3" applyFill="1" applyBorder="1" applyAlignment="1" applyProtection="1">
      <alignment horizontal="left" vertical="top"/>
    </xf>
    <xf numFmtId="0" fontId="67" fillId="3" borderId="5" xfId="3" applyFont="1" applyFill="1" applyBorder="1" applyAlignment="1" applyProtection="1">
      <alignment horizontal="left" vertical="top"/>
    </xf>
    <xf numFmtId="0" fontId="2" fillId="3" borderId="0" xfId="0" applyFont="1" applyFill="1" applyAlignment="1">
      <alignment horizontal="center"/>
    </xf>
    <xf numFmtId="0" fontId="2" fillId="3" borderId="0" xfId="0" applyFont="1" applyFill="1"/>
    <xf numFmtId="49" fontId="49" fillId="3" borderId="0" xfId="0" applyNumberFormat="1" applyFont="1" applyFill="1" applyAlignment="1">
      <alignment horizontal="left" vertical="center" wrapText="1"/>
    </xf>
    <xf numFmtId="49" fontId="7" fillId="6" borderId="0" xfId="3" applyNumberFormat="1" applyFill="1" applyAlignment="1" applyProtection="1">
      <alignment horizontal="center"/>
    </xf>
    <xf numFmtId="0" fontId="6" fillId="3" borderId="5" xfId="0" applyFont="1" applyFill="1" applyBorder="1" applyAlignment="1">
      <alignment horizontal="left" vertical="top" wrapText="1"/>
    </xf>
    <xf numFmtId="49" fontId="7" fillId="6" borderId="0" xfId="3" applyNumberFormat="1" applyFill="1" applyAlignment="1" applyProtection="1">
      <alignment wrapText="1"/>
    </xf>
    <xf numFmtId="0" fontId="0" fillId="6" borderId="27" xfId="0" applyFill="1" applyBorder="1"/>
    <xf numFmtId="49" fontId="52" fillId="6" borderId="0" xfId="0" applyNumberFormat="1" applyFont="1" applyFill="1"/>
    <xf numFmtId="49" fontId="24" fillId="6" borderId="0" xfId="3" applyNumberFormat="1" applyFont="1" applyFill="1" applyAlignment="1" applyProtection="1">
      <alignment horizontal="center"/>
    </xf>
    <xf numFmtId="0" fontId="8" fillId="6" borderId="0" xfId="3" applyFont="1" applyFill="1" applyAlignment="1" applyProtection="1">
      <alignment horizontal="center" vertical="top"/>
    </xf>
    <xf numFmtId="49" fontId="83" fillId="6" borderId="0" xfId="3" applyNumberFormat="1" applyFont="1" applyFill="1" applyBorder="1" applyAlignment="1" applyProtection="1">
      <alignment horizontal="center"/>
    </xf>
    <xf numFmtId="49" fontId="68" fillId="6" borderId="0" xfId="3" applyNumberFormat="1" applyFont="1" applyFill="1" applyBorder="1" applyAlignment="1" applyProtection="1">
      <alignment horizontal="center"/>
    </xf>
    <xf numFmtId="0" fontId="6" fillId="6" borderId="0" xfId="0" applyFont="1" applyFill="1" applyAlignment="1">
      <alignment horizontal="left"/>
    </xf>
    <xf numFmtId="0" fontId="0" fillId="6" borderId="0" xfId="0" applyFill="1" applyAlignment="1">
      <alignment horizontal="right"/>
    </xf>
    <xf numFmtId="0" fontId="6" fillId="6" borderId="2" xfId="0" applyFont="1" applyFill="1" applyBorder="1"/>
    <xf numFmtId="0" fontId="61" fillId="6" borderId="0" xfId="0" applyFont="1" applyFill="1"/>
    <xf numFmtId="0" fontId="0" fillId="0" borderId="3" xfId="0" applyFill="1" applyBorder="1" applyAlignment="1">
      <alignment horizontal="center" vertical="top" wrapText="1"/>
    </xf>
    <xf numFmtId="0" fontId="12" fillId="0" borderId="15" xfId="0" applyFont="1" applyFill="1" applyBorder="1" applyAlignment="1">
      <alignment horizontal="center"/>
    </xf>
    <xf numFmtId="0" fontId="12" fillId="0" borderId="30" xfId="3" applyFont="1" applyFill="1" applyBorder="1" applyAlignment="1" applyProtection="1">
      <alignment horizontal="center" vertical="top" wrapText="1"/>
    </xf>
    <xf numFmtId="49" fontId="6" fillId="6" borderId="0" xfId="0" applyNumberFormat="1" applyFont="1" applyFill="1" applyAlignment="1">
      <alignment horizontal="left" vertical="top"/>
    </xf>
    <xf numFmtId="49" fontId="6" fillId="6" borderId="0" xfId="0" applyNumberFormat="1" applyFont="1" applyFill="1" applyAlignment="1">
      <alignment horizontal="left"/>
    </xf>
    <xf numFmtId="49" fontId="6" fillId="6" borderId="0" xfId="0" quotePrefix="1" applyNumberFormat="1" applyFont="1" applyFill="1" applyAlignment="1">
      <alignment horizontal="left" vertical="top"/>
    </xf>
    <xf numFmtId="0" fontId="6" fillId="6" borderId="0" xfId="5" applyFont="1" applyFill="1" applyAlignment="1">
      <alignment horizontal="center"/>
    </xf>
    <xf numFmtId="0" fontId="6" fillId="6" borderId="0" xfId="5" applyFont="1" applyFill="1"/>
    <xf numFmtId="49" fontId="6" fillId="6" borderId="0" xfId="5" applyNumberFormat="1" applyFont="1" applyFill="1" applyAlignment="1">
      <alignment wrapText="1"/>
    </xf>
    <xf numFmtId="166" fontId="6" fillId="6" borderId="0" xfId="0" applyNumberFormat="1" applyFont="1" applyFill="1"/>
    <xf numFmtId="0" fontId="6" fillId="6" borderId="0" xfId="0" applyFont="1" applyFill="1" applyAlignment="1">
      <alignment horizontal="right"/>
    </xf>
    <xf numFmtId="0" fontId="6" fillId="6" borderId="0" xfId="0" applyFont="1" applyFill="1" applyAlignment="1">
      <alignment vertical="top"/>
    </xf>
    <xf numFmtId="0" fontId="6" fillId="6" borderId="0" xfId="0" applyFont="1" applyFill="1" applyAlignment="1">
      <alignment vertical="top" wrapText="1"/>
    </xf>
    <xf numFmtId="49" fontId="49" fillId="6" borderId="0" xfId="0" applyNumberFormat="1" applyFont="1" applyFill="1" applyAlignment="1">
      <alignment horizontal="left"/>
    </xf>
    <xf numFmtId="0" fontId="6" fillId="6" borderId="0" xfId="0" applyFont="1" applyFill="1" applyAlignment="1">
      <alignment horizontal="center" vertical="center"/>
    </xf>
    <xf numFmtId="0" fontId="6" fillId="6" borderId="0" xfId="0" applyFont="1" applyFill="1" applyAlignment="1">
      <alignment vertical="center"/>
    </xf>
    <xf numFmtId="49" fontId="6" fillId="6" borderId="0" xfId="0" quotePrefix="1" applyNumberFormat="1" applyFont="1" applyFill="1" applyAlignment="1">
      <alignment horizontal="left"/>
    </xf>
    <xf numFmtId="49" fontId="6" fillId="6" borderId="0" xfId="0" quotePrefix="1" applyNumberFormat="1" applyFont="1" applyFill="1" applyAlignment="1">
      <alignment horizontal="left" vertical="center"/>
    </xf>
    <xf numFmtId="49" fontId="6" fillId="6" borderId="0" xfId="0" applyNumberFormat="1" applyFont="1" applyFill="1" applyAlignment="1">
      <alignment vertical="top"/>
    </xf>
    <xf numFmtId="0" fontId="6" fillId="6" borderId="0" xfId="0" applyFont="1" applyFill="1" applyAlignment="1">
      <alignment horizontal="center" vertical="top"/>
    </xf>
    <xf numFmtId="0" fontId="5" fillId="6" borderId="0" xfId="0" applyFont="1" applyFill="1"/>
    <xf numFmtId="0" fontId="2" fillId="6" borderId="1" xfId="0" applyFont="1" applyFill="1" applyBorder="1" applyAlignment="1">
      <alignment horizontal="center"/>
    </xf>
    <xf numFmtId="0" fontId="2" fillId="6" borderId="1" xfId="0" applyFont="1" applyFill="1" applyBorder="1"/>
    <xf numFmtId="0" fontId="50" fillId="6" borderId="1" xfId="0" applyFont="1" applyFill="1" applyBorder="1"/>
    <xf numFmtId="0" fontId="50" fillId="6" borderId="1" xfId="0" applyFont="1" applyFill="1" applyBorder="1" applyAlignment="1">
      <alignment horizontal="center"/>
    </xf>
    <xf numFmtId="0" fontId="2" fillId="6" borderId="1" xfId="0" applyFont="1" applyFill="1" applyBorder="1" applyAlignment="1">
      <alignment horizontal="center" wrapText="1"/>
    </xf>
    <xf numFmtId="0" fontId="50" fillId="6" borderId="1" xfId="0" applyFont="1" applyFill="1" applyBorder="1" applyAlignment="1">
      <alignment horizontal="center" wrapText="1"/>
    </xf>
    <xf numFmtId="0" fontId="2" fillId="6" borderId="0" xfId="0" applyFont="1" applyFill="1" applyBorder="1" applyAlignment="1">
      <alignment horizontal="center"/>
    </xf>
    <xf numFmtId="0" fontId="2" fillId="6" borderId="0" xfId="0" applyFont="1" applyFill="1" applyBorder="1"/>
    <xf numFmtId="0" fontId="50" fillId="6" borderId="0" xfId="0" applyFont="1" applyFill="1" applyBorder="1"/>
    <xf numFmtId="0" fontId="50" fillId="6" borderId="0" xfId="0" applyFont="1" applyFill="1" applyBorder="1" applyAlignment="1">
      <alignment horizontal="center"/>
    </xf>
    <xf numFmtId="0" fontId="2" fillId="6" borderId="0" xfId="0" applyFont="1" applyFill="1" applyBorder="1" applyAlignment="1">
      <alignment horizontal="center" wrapText="1"/>
    </xf>
    <xf numFmtId="0" fontId="50" fillId="6" borderId="0" xfId="0" applyFont="1" applyFill="1" applyBorder="1" applyAlignment="1">
      <alignment horizontal="center" wrapText="1"/>
    </xf>
    <xf numFmtId="0" fontId="49" fillId="6" borderId="0" xfId="0" applyFont="1" applyFill="1" applyAlignment="1">
      <alignment horizontal="left"/>
    </xf>
    <xf numFmtId="0" fontId="6" fillId="6" borderId="0" xfId="0" applyNumberFormat="1" applyFont="1" applyFill="1" applyAlignment="1">
      <alignment horizontal="left"/>
    </xf>
    <xf numFmtId="0" fontId="6" fillId="6" borderId="0" xfId="0" applyNumberFormat="1" applyFont="1" applyFill="1" applyAlignment="1">
      <alignment horizontal="left" vertical="top"/>
    </xf>
    <xf numFmtId="49" fontId="49" fillId="6" borderId="0" xfId="0" applyNumberFormat="1" applyFont="1" applyFill="1" applyAlignment="1">
      <alignment horizontal="left" wrapText="1"/>
    </xf>
    <xf numFmtId="49" fontId="48" fillId="6" borderId="0" xfId="3" applyNumberFormat="1" applyFont="1" applyFill="1" applyAlignment="1" applyProtection="1">
      <alignment horizontal="center" vertical="top"/>
    </xf>
    <xf numFmtId="49" fontId="56" fillId="6" borderId="0" xfId="0" applyNumberFormat="1" applyFont="1" applyFill="1" applyAlignment="1">
      <alignment horizontal="center"/>
    </xf>
    <xf numFmtId="0" fontId="6" fillId="6" borderId="0" xfId="0" applyNumberFormat="1" applyFont="1" applyFill="1" applyAlignment="1"/>
    <xf numFmtId="49" fontId="49" fillId="6" borderId="0" xfId="3" applyNumberFormat="1" applyFont="1" applyFill="1" applyAlignment="1" applyProtection="1">
      <alignment wrapText="1"/>
    </xf>
    <xf numFmtId="0" fontId="6" fillId="6" borderId="0" xfId="0" applyFont="1" applyFill="1" applyBorder="1" applyAlignment="1">
      <alignment horizontal="center"/>
    </xf>
    <xf numFmtId="49" fontId="6" fillId="6" borderId="0" xfId="0" applyNumberFormat="1" applyFont="1" applyFill="1" applyBorder="1" applyAlignment="1">
      <alignment wrapText="1"/>
    </xf>
    <xf numFmtId="49" fontId="48" fillId="6" borderId="0" xfId="3" applyNumberFormat="1" applyFont="1" applyFill="1" applyBorder="1" applyAlignment="1" applyProtection="1">
      <alignment wrapText="1"/>
    </xf>
    <xf numFmtId="49" fontId="48" fillId="6" borderId="0" xfId="3" applyNumberFormat="1" applyFont="1" applyFill="1" applyBorder="1" applyAlignment="1" applyProtection="1">
      <alignment horizontal="center"/>
    </xf>
    <xf numFmtId="0" fontId="0" fillId="6" borderId="0" xfId="0" applyFill="1" applyAlignment="1">
      <alignment horizontal="center"/>
    </xf>
    <xf numFmtId="0" fontId="48" fillId="6" borderId="0" xfId="3" applyFont="1" applyFill="1" applyAlignment="1" applyProtection="1"/>
    <xf numFmtId="49" fontId="70" fillId="6" borderId="0" xfId="3" applyNumberFormat="1" applyFont="1" applyFill="1" applyAlignment="1" applyProtection="1">
      <alignment wrapText="1"/>
    </xf>
    <xf numFmtId="49" fontId="70" fillId="6" borderId="0" xfId="3" applyNumberFormat="1" applyFont="1" applyFill="1" applyAlignment="1" applyProtection="1">
      <alignment horizontal="center"/>
    </xf>
    <xf numFmtId="49" fontId="70" fillId="6" borderId="0" xfId="3" applyNumberFormat="1" applyFont="1" applyFill="1" applyAlignment="1" applyProtection="1">
      <alignment horizontal="left"/>
    </xf>
    <xf numFmtId="0" fontId="70" fillId="6" borderId="0" xfId="3" applyFont="1" applyFill="1" applyAlignment="1" applyProtection="1">
      <alignment horizontal="center" vertical="top"/>
    </xf>
    <xf numFmtId="49" fontId="60" fillId="6" borderId="0" xfId="3" applyNumberFormat="1" applyFont="1" applyFill="1" applyAlignment="1" applyProtection="1">
      <alignment wrapText="1"/>
    </xf>
    <xf numFmtId="0" fontId="3" fillId="6" borderId="0" xfId="0" applyFont="1" applyFill="1" applyAlignment="1">
      <alignment horizontal="left"/>
    </xf>
    <xf numFmtId="0" fontId="6" fillId="6" borderId="0" xfId="0" applyFont="1" applyFill="1" applyAlignment="1">
      <alignment horizontal="left"/>
    </xf>
    <xf numFmtId="0" fontId="6" fillId="6" borderId="0" xfId="0" applyFont="1" applyFill="1" applyAlignment="1">
      <alignment horizontal="left"/>
    </xf>
    <xf numFmtId="0" fontId="6" fillId="6" borderId="0" xfId="0" applyFont="1" applyFill="1" applyAlignment="1">
      <alignment horizontal="left" wrapText="1"/>
    </xf>
    <xf numFmtId="0" fontId="6" fillId="6" borderId="0" xfId="0" applyFont="1" applyFill="1" applyAlignment="1">
      <alignment horizontal="left" vertical="top"/>
    </xf>
    <xf numFmtId="0" fontId="6" fillId="6" borderId="0" xfId="0" applyFont="1" applyFill="1" applyAlignment="1">
      <alignment horizontal="left"/>
    </xf>
    <xf numFmtId="49" fontId="6" fillId="6" borderId="0" xfId="0" applyNumberFormat="1" applyFont="1" applyFill="1" applyAlignment="1">
      <alignment vertical="center" wrapText="1"/>
    </xf>
    <xf numFmtId="49" fontId="6" fillId="6" borderId="0" xfId="0" applyNumberFormat="1" applyFont="1" applyFill="1" applyAlignment="1">
      <alignment horizontal="left" vertical="center"/>
    </xf>
    <xf numFmtId="49" fontId="8" fillId="6" borderId="0" xfId="3" applyNumberFormat="1" applyFont="1" applyFill="1" applyAlignment="1" applyProtection="1">
      <alignment horizontal="center" vertical="center"/>
    </xf>
    <xf numFmtId="49" fontId="57" fillId="6" borderId="0" xfId="3" applyNumberFormat="1" applyFont="1" applyFill="1" applyAlignment="1" applyProtection="1">
      <alignment horizontal="center" vertical="center"/>
    </xf>
    <xf numFmtId="0" fontId="12" fillId="0" borderId="8" xfId="0" applyFont="1" applyFill="1" applyBorder="1" applyAlignment="1">
      <alignment vertical="top" wrapText="1"/>
    </xf>
    <xf numFmtId="0" fontId="7" fillId="0" borderId="30" xfId="3" applyFill="1" applyBorder="1" applyAlignment="1" applyProtection="1">
      <alignment horizontal="center" vertical="center"/>
    </xf>
    <xf numFmtId="0" fontId="0" fillId="0" borderId="5" xfId="0" applyFill="1" applyBorder="1" applyAlignment="1">
      <alignment horizontal="center" vertical="top" wrapText="1"/>
    </xf>
    <xf numFmtId="0" fontId="0" fillId="0" borderId="30" xfId="0" applyFill="1" applyBorder="1" applyAlignment="1">
      <alignment horizontal="center" vertical="top" wrapText="1"/>
    </xf>
    <xf numFmtId="0" fontId="75" fillId="0" borderId="30" xfId="3" applyFont="1" applyFill="1" applyBorder="1" applyAlignment="1" applyProtection="1">
      <alignment horizontal="center" vertical="center"/>
    </xf>
    <xf numFmtId="0" fontId="12" fillId="0" borderId="30" xfId="0" applyFont="1" applyFill="1" applyBorder="1" applyAlignment="1">
      <alignment horizontal="center" vertical="top" wrapText="1"/>
    </xf>
    <xf numFmtId="0" fontId="3" fillId="0" borderId="0" xfId="0" applyFont="1" applyFill="1" applyAlignment="1">
      <alignment vertical="top"/>
    </xf>
    <xf numFmtId="49" fontId="9" fillId="0" borderId="35" xfId="0" applyNumberFormat="1" applyFont="1" applyFill="1" applyBorder="1" applyAlignment="1">
      <alignment horizontal="center" vertical="top"/>
    </xf>
    <xf numFmtId="0" fontId="9" fillId="0" borderId="35" xfId="0" applyFont="1" applyFill="1" applyBorder="1" applyAlignment="1">
      <alignment horizontal="center" vertical="top" wrapText="1"/>
    </xf>
    <xf numFmtId="0" fontId="9" fillId="0" borderId="35" xfId="0" applyFont="1" applyFill="1" applyBorder="1" applyAlignment="1">
      <alignment horizontal="center"/>
    </xf>
    <xf numFmtId="0" fontId="0" fillId="0" borderId="36" xfId="0" applyFill="1" applyBorder="1" applyAlignment="1">
      <alignment horizontal="center"/>
    </xf>
    <xf numFmtId="49" fontId="0" fillId="0" borderId="37" xfId="0" applyNumberFormat="1" applyFill="1" applyBorder="1" applyAlignment="1">
      <alignment horizontal="center"/>
    </xf>
    <xf numFmtId="49" fontId="9" fillId="0" borderId="38" xfId="0" applyNumberFormat="1" applyFont="1" applyFill="1" applyBorder="1" applyAlignment="1">
      <alignment horizontal="center"/>
    </xf>
    <xf numFmtId="0" fontId="0" fillId="0" borderId="10" xfId="0" applyFill="1" applyBorder="1" applyAlignment="1">
      <alignment horizontal="center"/>
    </xf>
    <xf numFmtId="49" fontId="0" fillId="0" borderId="39" xfId="0" applyNumberFormat="1" applyFill="1" applyBorder="1" applyAlignment="1">
      <alignment horizontal="center" vertical="top"/>
    </xf>
    <xf numFmtId="0" fontId="0" fillId="0" borderId="5" xfId="0" applyFill="1" applyBorder="1" applyAlignment="1">
      <alignment horizontal="center"/>
    </xf>
    <xf numFmtId="0" fontId="0" fillId="0" borderId="7" xfId="0" applyFill="1" applyBorder="1" applyAlignment="1">
      <alignment horizontal="center"/>
    </xf>
    <xf numFmtId="0" fontId="0" fillId="0" borderId="15" xfId="0" applyFill="1" applyBorder="1" applyAlignment="1">
      <alignment horizontal="center"/>
    </xf>
    <xf numFmtId="0" fontId="0" fillId="0" borderId="4" xfId="0" applyFill="1" applyBorder="1" applyAlignment="1">
      <alignment horizontal="center"/>
    </xf>
    <xf numFmtId="49" fontId="0" fillId="0" borderId="5" xfId="0" applyNumberFormat="1" applyFill="1" applyBorder="1" applyAlignment="1">
      <alignment horizontal="center"/>
    </xf>
    <xf numFmtId="0" fontId="7" fillId="0" borderId="3" xfId="3" applyFill="1" applyBorder="1" applyAlignment="1" applyProtection="1">
      <alignment horizontal="center" vertical="center" wrapText="1"/>
    </xf>
    <xf numFmtId="0" fontId="0" fillId="0" borderId="40" xfId="0" applyFill="1" applyBorder="1" applyAlignment="1">
      <alignment horizontal="center" vertical="top"/>
    </xf>
    <xf numFmtId="0" fontId="0" fillId="0" borderId="15" xfId="0" applyFill="1" applyBorder="1" applyAlignment="1">
      <alignment horizontal="center" vertical="top" wrapText="1"/>
    </xf>
    <xf numFmtId="0" fontId="9" fillId="0" borderId="3" xfId="0" applyFont="1" applyFill="1" applyBorder="1" applyAlignment="1">
      <alignment vertical="top" wrapText="1"/>
    </xf>
    <xf numFmtId="0" fontId="9" fillId="0" borderId="32" xfId="0" applyFont="1" applyFill="1" applyBorder="1" applyAlignment="1">
      <alignment horizontal="center"/>
    </xf>
    <xf numFmtId="0" fontId="0" fillId="0" borderId="41" xfId="0" applyFill="1" applyBorder="1" applyAlignment="1">
      <alignment horizontal="center" vertical="top"/>
    </xf>
    <xf numFmtId="0" fontId="7" fillId="0" borderId="15" xfId="3" applyFill="1" applyBorder="1" applyAlignment="1" applyProtection="1">
      <alignment horizontal="center" vertical="center"/>
    </xf>
    <xf numFmtId="0" fontId="9" fillId="0" borderId="35" xfId="0" applyFont="1" applyFill="1" applyBorder="1" applyAlignment="1">
      <alignment horizontal="center" vertical="top"/>
    </xf>
    <xf numFmtId="49" fontId="9" fillId="0" borderId="3" xfId="3" applyNumberFormat="1" applyFont="1" applyFill="1" applyBorder="1" applyAlignment="1" applyProtection="1">
      <alignment horizontal="center" vertical="top"/>
    </xf>
    <xf numFmtId="0" fontId="9" fillId="0" borderId="3" xfId="0" applyFont="1" applyFill="1" applyBorder="1" applyAlignment="1">
      <alignment horizontal="center"/>
    </xf>
    <xf numFmtId="49" fontId="9" fillId="0" borderId="15" xfId="0" applyNumberFormat="1" applyFont="1" applyFill="1" applyBorder="1" applyAlignment="1">
      <alignment horizontal="center"/>
    </xf>
    <xf numFmtId="0" fontId="0" fillId="0" borderId="7" xfId="0" applyFill="1" applyBorder="1" applyAlignment="1">
      <alignment horizontal="center" vertical="top" wrapText="1"/>
    </xf>
    <xf numFmtId="0" fontId="7" fillId="0" borderId="15" xfId="3" applyFill="1" applyBorder="1" applyAlignment="1" applyProtection="1">
      <alignment horizontal="center" vertical="center" wrapText="1"/>
    </xf>
    <xf numFmtId="0" fontId="9" fillId="0" borderId="3" xfId="0" applyFont="1" applyFill="1" applyBorder="1" applyAlignment="1">
      <alignment horizontal="center" vertical="top"/>
    </xf>
    <xf numFmtId="0" fontId="0" fillId="0" borderId="15" xfId="0" applyFill="1" applyBorder="1" applyAlignment="1">
      <alignment horizontal="center" wrapText="1"/>
    </xf>
    <xf numFmtId="0" fontId="0" fillId="0" borderId="38" xfId="0" applyFill="1" applyBorder="1" applyAlignment="1">
      <alignment horizontal="center" wrapText="1"/>
    </xf>
    <xf numFmtId="49" fontId="9" fillId="0" borderId="35" xfId="3" applyNumberFormat="1" applyFont="1" applyFill="1" applyBorder="1" applyAlignment="1" applyProtection="1">
      <alignment horizontal="center" vertical="top"/>
    </xf>
    <xf numFmtId="0" fontId="9" fillId="0" borderId="35" xfId="0" applyFont="1" applyFill="1" applyBorder="1" applyAlignment="1">
      <alignment vertical="top" wrapText="1"/>
    </xf>
    <xf numFmtId="0" fontId="9" fillId="0" borderId="35" xfId="0" applyFont="1" applyFill="1" applyBorder="1" applyAlignment="1">
      <alignment horizontal="center" wrapText="1"/>
    </xf>
    <xf numFmtId="49" fontId="9" fillId="0" borderId="35" xfId="0" applyNumberFormat="1" applyFont="1"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49" fontId="0" fillId="0" borderId="43" xfId="0" applyNumberFormat="1" applyFill="1" applyBorder="1" applyAlignment="1">
      <alignment horizontal="center"/>
    </xf>
    <xf numFmtId="0" fontId="0" fillId="0" borderId="44" xfId="0" applyFill="1" applyBorder="1" applyAlignment="1">
      <alignment horizontal="center"/>
    </xf>
    <xf numFmtId="49" fontId="0" fillId="0" borderId="14" xfId="0" applyNumberFormat="1" applyFill="1" applyBorder="1" applyAlignment="1">
      <alignment horizontal="center" vertical="top"/>
    </xf>
    <xf numFmtId="0" fontId="12" fillId="0" borderId="3" xfId="0" applyFont="1" applyFill="1" applyBorder="1" applyAlignment="1">
      <alignment horizontal="center"/>
    </xf>
    <xf numFmtId="49" fontId="0" fillId="0" borderId="14" xfId="0" applyNumberFormat="1" applyFill="1" applyBorder="1" applyAlignment="1">
      <alignment horizontal="center"/>
    </xf>
    <xf numFmtId="0" fontId="0" fillId="0" borderId="3" xfId="0" applyFill="1" applyBorder="1" applyAlignment="1">
      <alignment horizontal="center" wrapText="1"/>
    </xf>
    <xf numFmtId="49" fontId="0" fillId="0" borderId="3" xfId="0" applyNumberFormat="1" applyFill="1" applyBorder="1" applyAlignment="1">
      <alignment horizontal="center"/>
    </xf>
    <xf numFmtId="0" fontId="12" fillId="0" borderId="3" xfId="0" applyFont="1" applyFill="1" applyBorder="1" applyAlignment="1">
      <alignment horizontal="center" wrapText="1"/>
    </xf>
    <xf numFmtId="49" fontId="12" fillId="0" borderId="14" xfId="0" applyNumberFormat="1" applyFont="1" applyFill="1" applyBorder="1" applyAlignment="1">
      <alignment horizontal="center"/>
    </xf>
    <xf numFmtId="0" fontId="12" fillId="0" borderId="4" xfId="0" applyFont="1" applyFill="1" applyBorder="1" applyAlignment="1">
      <alignment horizontal="center"/>
    </xf>
    <xf numFmtId="0" fontId="12" fillId="0" borderId="5" xfId="0" applyFont="1" applyFill="1" applyBorder="1" applyAlignment="1">
      <alignment horizontal="center"/>
    </xf>
    <xf numFmtId="49" fontId="12" fillId="0" borderId="5" xfId="0" applyNumberFormat="1" applyFont="1" applyFill="1" applyBorder="1" applyAlignment="1">
      <alignment horizontal="center"/>
    </xf>
    <xf numFmtId="0" fontId="12" fillId="0" borderId="7" xfId="0" applyFont="1" applyFill="1" applyBorder="1" applyAlignment="1">
      <alignment horizontal="center"/>
    </xf>
    <xf numFmtId="49" fontId="7" fillId="0" borderId="11" xfId="3" applyNumberFormat="1" applyFill="1" applyBorder="1" applyAlignment="1" applyProtection="1">
      <alignment horizontal="center" vertical="top"/>
    </xf>
    <xf numFmtId="0" fontId="39" fillId="0" borderId="41" xfId="0" applyFont="1" applyFill="1" applyBorder="1" applyAlignment="1">
      <alignment horizontal="center" vertical="top"/>
    </xf>
    <xf numFmtId="49" fontId="0" fillId="0" borderId="20" xfId="0" applyNumberFormat="1" applyFill="1" applyBorder="1" applyAlignment="1">
      <alignment horizontal="center" vertical="top"/>
    </xf>
    <xf numFmtId="0" fontId="0" fillId="0" borderId="5" xfId="0" applyFill="1" applyBorder="1" applyAlignment="1">
      <alignment vertical="top" wrapText="1"/>
    </xf>
    <xf numFmtId="0" fontId="85" fillId="0" borderId="5" xfId="0" applyFont="1" applyFill="1" applyBorder="1" applyAlignment="1">
      <alignment wrapText="1"/>
    </xf>
    <xf numFmtId="49" fontId="12" fillId="0" borderId="45" xfId="0" applyNumberFormat="1" applyFont="1" applyFill="1" applyBorder="1" applyAlignment="1">
      <alignment horizontal="center" vertical="top"/>
    </xf>
    <xf numFmtId="0" fontId="12" fillId="0" borderId="45" xfId="0" applyFont="1" applyFill="1" applyBorder="1" applyAlignment="1">
      <alignment vertical="top" wrapText="1"/>
    </xf>
    <xf numFmtId="0" fontId="85" fillId="0" borderId="45" xfId="0" applyFont="1" applyFill="1" applyBorder="1" applyAlignment="1">
      <alignment wrapText="1"/>
    </xf>
    <xf numFmtId="0" fontId="12" fillId="0" borderId="45" xfId="0" applyFont="1" applyFill="1" applyBorder="1" applyAlignment="1">
      <alignment horizontal="center"/>
    </xf>
    <xf numFmtId="49" fontId="12" fillId="0" borderId="20" xfId="0" applyNumberFormat="1" applyFont="1" applyFill="1" applyBorder="1" applyAlignment="1">
      <alignment horizontal="center"/>
    </xf>
    <xf numFmtId="0" fontId="85" fillId="0" borderId="0" xfId="0" applyFont="1" applyFill="1" applyAlignment="1">
      <alignment wrapText="1"/>
    </xf>
    <xf numFmtId="0" fontId="12" fillId="0" borderId="0" xfId="0" applyFont="1" applyFill="1" applyAlignment="1">
      <alignment horizontal="center"/>
    </xf>
    <xf numFmtId="49" fontId="12" fillId="0" borderId="0" xfId="0" applyNumberFormat="1" applyFont="1" applyFill="1" applyAlignment="1">
      <alignment horizontal="center"/>
    </xf>
    <xf numFmtId="49" fontId="9" fillId="0" borderId="14" xfId="3" applyNumberFormat="1" applyFont="1" applyFill="1" applyBorder="1" applyAlignment="1" applyProtection="1">
      <alignment horizontal="center" vertical="top"/>
    </xf>
    <xf numFmtId="49" fontId="9" fillId="0" borderId="8" xfId="3" applyNumberFormat="1" applyFont="1" applyFill="1" applyBorder="1" applyAlignment="1" applyProtection="1">
      <alignment horizontal="center" vertical="top"/>
    </xf>
    <xf numFmtId="0" fontId="9" fillId="0" borderId="8" xfId="0" applyFont="1" applyFill="1" applyBorder="1" applyAlignment="1">
      <alignment vertical="top" wrapText="1"/>
    </xf>
    <xf numFmtId="0" fontId="9" fillId="0" borderId="8" xfId="0" applyFont="1" applyFill="1" applyBorder="1" applyAlignment="1">
      <alignment horizontal="center"/>
    </xf>
    <xf numFmtId="0" fontId="0" fillId="0" borderId="9" xfId="0" applyFill="1" applyBorder="1" applyAlignment="1">
      <alignment horizontal="center"/>
    </xf>
    <xf numFmtId="49" fontId="0" fillId="0" borderId="10" xfId="0" applyNumberFormat="1" applyFill="1" applyBorder="1" applyAlignment="1">
      <alignment horizontal="center"/>
    </xf>
    <xf numFmtId="0" fontId="0" fillId="0" borderId="10" xfId="0" applyFill="1" applyBorder="1" applyAlignment="1">
      <alignment horizontal="center" wrapText="1"/>
    </xf>
    <xf numFmtId="0" fontId="0" fillId="0" borderId="41" xfId="0" applyFill="1" applyBorder="1" applyAlignment="1">
      <alignment horizontal="center" wrapText="1"/>
    </xf>
    <xf numFmtId="0" fontId="12" fillId="0" borderId="8" xfId="0" applyFont="1" applyFill="1" applyBorder="1" applyAlignment="1">
      <alignment horizontal="center"/>
    </xf>
    <xf numFmtId="0" fontId="7" fillId="0" borderId="30" xfId="3" applyFill="1" applyBorder="1" applyAlignment="1" applyProtection="1">
      <alignment horizontal="center" vertical="center" wrapText="1"/>
    </xf>
    <xf numFmtId="0" fontId="12" fillId="0" borderId="30" xfId="3" applyFont="1" applyFill="1" applyBorder="1" applyAlignment="1" applyProtection="1">
      <alignment horizontal="center" vertical="center" wrapText="1"/>
    </xf>
    <xf numFmtId="0" fontId="12" fillId="0" borderId="8" xfId="0" applyFont="1" applyFill="1" applyBorder="1" applyAlignment="1">
      <alignment horizontal="center" vertical="top" wrapText="1"/>
    </xf>
    <xf numFmtId="0" fontId="39" fillId="0" borderId="30" xfId="3" applyFont="1" applyFill="1" applyBorder="1" applyAlignment="1" applyProtection="1">
      <alignment horizontal="center" vertical="center" wrapText="1"/>
    </xf>
    <xf numFmtId="49" fontId="0" fillId="0" borderId="10" xfId="0" applyNumberFormat="1" applyFill="1" applyBorder="1" applyAlignment="1">
      <alignment horizontal="center" vertical="top"/>
    </xf>
    <xf numFmtId="0" fontId="12" fillId="0" borderId="46" xfId="0" applyFont="1" applyFill="1" applyBorder="1" applyAlignment="1">
      <alignment vertical="top" wrapText="1"/>
    </xf>
    <xf numFmtId="0" fontId="12" fillId="0" borderId="47" xfId="0" applyFont="1" applyFill="1" applyBorder="1" applyAlignment="1">
      <alignment horizontal="left" vertical="top" wrapText="1"/>
    </xf>
    <xf numFmtId="0" fontId="12" fillId="0" borderId="34" xfId="0" applyFont="1" applyFill="1" applyBorder="1" applyAlignment="1">
      <alignment horizontal="left" vertical="top" wrapText="1"/>
    </xf>
    <xf numFmtId="0" fontId="39" fillId="0" borderId="47" xfId="0" applyFont="1" applyFill="1" applyBorder="1" applyAlignment="1">
      <alignment horizontal="left" vertical="top" wrapText="1"/>
    </xf>
    <xf numFmtId="0" fontId="12" fillId="0" borderId="34" xfId="0" applyFont="1" applyFill="1" applyBorder="1" applyAlignment="1">
      <alignment vertical="top"/>
    </xf>
    <xf numFmtId="0" fontId="39" fillId="0" borderId="3" xfId="0" applyFont="1" applyFill="1" applyBorder="1" applyAlignment="1">
      <alignment horizontal="center" vertical="top" wrapText="1"/>
    </xf>
    <xf numFmtId="0" fontId="39" fillId="0" borderId="30" xfId="0" applyFont="1" applyFill="1" applyBorder="1" applyAlignment="1">
      <alignment horizontal="left" vertical="top" wrapText="1"/>
    </xf>
    <xf numFmtId="0" fontId="33" fillId="0" borderId="8" xfId="0" applyFont="1" applyFill="1" applyBorder="1" applyAlignment="1">
      <alignment vertical="top" wrapText="1"/>
    </xf>
    <xf numFmtId="0" fontId="39" fillId="0" borderId="30" xfId="3" applyFont="1" applyFill="1" applyBorder="1" applyAlignment="1" applyProtection="1">
      <alignment horizontal="center" vertical="top" wrapText="1"/>
    </xf>
    <xf numFmtId="49" fontId="12" fillId="0" borderId="30" xfId="0" applyNumberFormat="1" applyFont="1" applyFill="1" applyBorder="1" applyAlignment="1">
      <alignment horizontal="left" vertical="top" wrapText="1"/>
    </xf>
    <xf numFmtId="0" fontId="38" fillId="0" borderId="8" xfId="0" applyFont="1" applyFill="1" applyBorder="1" applyAlignment="1">
      <alignment vertical="top" wrapText="1"/>
    </xf>
    <xf numFmtId="0" fontId="9" fillId="0" borderId="30" xfId="3" applyFont="1" applyFill="1" applyBorder="1" applyAlignment="1" applyProtection="1">
      <alignment horizontal="center" vertical="top"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26" xfId="0" applyFill="1" applyBorder="1" applyAlignment="1">
      <alignment horizontal="center"/>
    </xf>
    <xf numFmtId="0" fontId="0" fillId="0" borderId="34" xfId="0" applyFill="1" applyBorder="1" applyAlignment="1">
      <alignment horizontal="center"/>
    </xf>
    <xf numFmtId="0" fontId="0" fillId="0" borderId="46" xfId="0" applyFill="1" applyBorder="1" applyAlignment="1">
      <alignment horizontal="center"/>
    </xf>
    <xf numFmtId="49" fontId="0" fillId="0" borderId="46" xfId="0" applyNumberFormat="1" applyFill="1" applyBorder="1" applyAlignment="1">
      <alignment horizontal="center"/>
    </xf>
    <xf numFmtId="0" fontId="0" fillId="0" borderId="46" xfId="0" applyFill="1" applyBorder="1" applyAlignment="1">
      <alignment horizontal="center" wrapText="1"/>
    </xf>
    <xf numFmtId="0" fontId="0" fillId="0" borderId="31" xfId="0" applyFill="1" applyBorder="1" applyAlignment="1">
      <alignment horizontal="center" wrapText="1"/>
    </xf>
    <xf numFmtId="0" fontId="12" fillId="0" borderId="15" xfId="0" applyFont="1" applyFill="1" applyBorder="1" applyAlignment="1">
      <alignment horizontal="center" wrapText="1"/>
    </xf>
    <xf numFmtId="0" fontId="12" fillId="0" borderId="32" xfId="0" applyFont="1" applyFill="1" applyBorder="1"/>
    <xf numFmtId="0" fontId="12" fillId="0" borderId="46" xfId="0" applyFont="1" applyFill="1" applyBorder="1" applyAlignment="1">
      <alignment horizontal="center"/>
    </xf>
    <xf numFmtId="49" fontId="12" fillId="0" borderId="46" xfId="0" applyNumberFormat="1" applyFont="1" applyFill="1" applyBorder="1" applyAlignment="1">
      <alignment horizontal="center"/>
    </xf>
    <xf numFmtId="0" fontId="86" fillId="0" borderId="15" xfId="3" applyFont="1" applyFill="1" applyBorder="1" applyAlignment="1" applyProtection="1">
      <alignment horizontal="center" vertical="center"/>
    </xf>
    <xf numFmtId="0" fontId="86" fillId="0" borderId="15" xfId="3" applyFont="1" applyFill="1" applyBorder="1" applyAlignment="1" applyProtection="1">
      <alignment horizontal="center" vertical="top"/>
    </xf>
    <xf numFmtId="49" fontId="0" fillId="0" borderId="29" xfId="0" applyNumberFormat="1" applyFill="1" applyBorder="1" applyAlignment="1">
      <alignment horizontal="center" vertical="top"/>
    </xf>
    <xf numFmtId="49" fontId="12" fillId="0" borderId="10" xfId="0" applyNumberFormat="1" applyFont="1" applyFill="1" applyBorder="1" applyAlignment="1">
      <alignment horizontal="center" vertical="top"/>
    </xf>
    <xf numFmtId="49" fontId="0" fillId="0" borderId="31" xfId="0" applyNumberFormat="1" applyFill="1" applyBorder="1" applyAlignment="1">
      <alignment horizontal="center" vertical="top"/>
    </xf>
    <xf numFmtId="49" fontId="0" fillId="0" borderId="3" xfId="0" applyNumberFormat="1" applyFill="1" applyBorder="1" applyAlignment="1">
      <alignment horizontal="center" vertical="top"/>
    </xf>
    <xf numFmtId="0" fontId="12" fillId="0" borderId="3" xfId="0" applyFont="1" applyFill="1" applyBorder="1" applyAlignment="1">
      <alignment horizontal="center" vertical="top" wrapText="1"/>
    </xf>
    <xf numFmtId="49" fontId="9" fillId="0" borderId="11" xfId="0" applyNumberFormat="1" applyFont="1" applyFill="1" applyBorder="1" applyAlignment="1">
      <alignment horizontal="center" vertical="top"/>
    </xf>
    <xf numFmtId="0" fontId="9" fillId="0" borderId="11" xfId="0" applyFont="1" applyFill="1" applyBorder="1" applyAlignment="1">
      <alignment vertical="top" wrapText="1"/>
    </xf>
    <xf numFmtId="0" fontId="12" fillId="0" borderId="11" xfId="0" applyFont="1" applyFill="1" applyBorder="1" applyAlignment="1">
      <alignment vertical="top" wrapText="1"/>
    </xf>
    <xf numFmtId="0" fontId="0" fillId="0" borderId="37" xfId="0" applyFill="1" applyBorder="1" applyAlignment="1">
      <alignment horizontal="center"/>
    </xf>
    <xf numFmtId="0" fontId="0" fillId="0" borderId="36" xfId="0" applyFill="1" applyBorder="1"/>
    <xf numFmtId="0" fontId="0" fillId="0" borderId="48" xfId="0" applyFill="1" applyBorder="1" applyAlignment="1">
      <alignment horizontal="center"/>
    </xf>
    <xf numFmtId="49" fontId="0" fillId="0" borderId="48" xfId="0" applyNumberFormat="1" applyFill="1" applyBorder="1" applyAlignment="1">
      <alignment horizontal="center"/>
    </xf>
    <xf numFmtId="0" fontId="6" fillId="6" borderId="0" xfId="0" applyFont="1" applyFill="1" applyAlignment="1">
      <alignment horizontal="left"/>
    </xf>
    <xf numFmtId="0" fontId="6" fillId="6" borderId="0" xfId="0" applyFont="1" applyFill="1" applyAlignment="1">
      <alignment horizontal="left" vertical="top" wrapText="1"/>
    </xf>
    <xf numFmtId="0" fontId="6" fillId="6" borderId="0" xfId="0" applyFont="1" applyFill="1" applyAlignment="1">
      <alignment vertical="top" wrapText="1"/>
    </xf>
    <xf numFmtId="49" fontId="7" fillId="6" borderId="3" xfId="3" applyNumberFormat="1" applyFill="1" applyBorder="1" applyAlignment="1" applyProtection="1">
      <alignment horizontal="center" vertical="top"/>
    </xf>
    <xf numFmtId="0" fontId="12" fillId="6" borderId="3" xfId="0" applyFont="1" applyFill="1" applyBorder="1" applyAlignment="1">
      <alignment vertical="top" wrapText="1"/>
    </xf>
    <xf numFmtId="0" fontId="0" fillId="6" borderId="3" xfId="0" applyFill="1" applyBorder="1" applyAlignment="1">
      <alignment vertical="top" wrapText="1"/>
    </xf>
    <xf numFmtId="0" fontId="7" fillId="6" borderId="15" xfId="3" applyFill="1" applyBorder="1" applyAlignment="1" applyProtection="1">
      <alignment horizontal="center" vertical="center"/>
    </xf>
    <xf numFmtId="0" fontId="0" fillId="6" borderId="3" xfId="0" applyFill="1" applyBorder="1" applyAlignment="1">
      <alignment horizontal="center" vertical="top"/>
    </xf>
    <xf numFmtId="0" fontId="0" fillId="6" borderId="32" xfId="0" applyFill="1" applyBorder="1" applyAlignment="1">
      <alignment horizontal="center" vertical="top"/>
    </xf>
    <xf numFmtId="49" fontId="0" fillId="6" borderId="38" xfId="0" applyNumberFormat="1" applyFill="1" applyBorder="1" applyAlignment="1">
      <alignment horizontal="center" vertical="top"/>
    </xf>
    <xf numFmtId="0" fontId="0" fillId="6" borderId="5" xfId="0" applyFill="1" applyBorder="1" applyAlignment="1">
      <alignment horizontal="center" vertical="top"/>
    </xf>
    <xf numFmtId="49" fontId="0" fillId="6" borderId="5" xfId="0" applyNumberFormat="1" applyFill="1" applyBorder="1" applyAlignment="1">
      <alignment horizontal="center" vertical="top"/>
    </xf>
    <xf numFmtId="0" fontId="0" fillId="6" borderId="15" xfId="0" applyFill="1" applyBorder="1" applyAlignment="1">
      <alignment horizontal="center" vertical="top"/>
    </xf>
    <xf numFmtId="0" fontId="13" fillId="6" borderId="15" xfId="3" applyFont="1" applyFill="1" applyBorder="1" applyAlignment="1" applyProtection="1">
      <alignment horizontal="center" vertical="center"/>
    </xf>
    <xf numFmtId="0" fontId="12" fillId="6" borderId="3" xfId="0" applyFont="1" applyFill="1" applyBorder="1" applyAlignment="1">
      <alignment horizontal="center" vertical="top"/>
    </xf>
    <xf numFmtId="49" fontId="12" fillId="6" borderId="0" xfId="0" applyNumberFormat="1" applyFont="1" applyFill="1" applyAlignment="1">
      <alignment horizontal="center"/>
    </xf>
    <xf numFmtId="49" fontId="8" fillId="6" borderId="0" xfId="3" applyNumberFormat="1" applyFont="1" applyFill="1" applyAlignment="1" applyProtection="1">
      <alignment horizontal="center" vertical="top"/>
    </xf>
    <xf numFmtId="0" fontId="6" fillId="6" borderId="0" xfId="4" applyFont="1" applyFill="1" applyAlignment="1">
      <alignment horizontal="center"/>
    </xf>
    <xf numFmtId="0" fontId="6" fillId="6" borderId="0" xfId="4" applyFont="1" applyFill="1"/>
    <xf numFmtId="0" fontId="6" fillId="6" borderId="0" xfId="4" applyFont="1" applyFill="1" applyAlignment="1">
      <alignment wrapText="1"/>
    </xf>
    <xf numFmtId="49" fontId="6" fillId="6" borderId="0" xfId="4" applyNumberFormat="1" applyFont="1" applyFill="1" applyAlignment="1">
      <alignment wrapText="1"/>
    </xf>
    <xf numFmtId="49" fontId="6" fillId="6" borderId="0" xfId="4" applyNumberFormat="1" applyFont="1" applyFill="1" applyAlignment="1">
      <alignment horizontal="center"/>
    </xf>
    <xf numFmtId="0" fontId="87" fillId="6" borderId="0" xfId="0" applyFont="1" applyFill="1" applyAlignment="1">
      <alignment wrapText="1"/>
    </xf>
    <xf numFmtId="49" fontId="56" fillId="6" borderId="0" xfId="0" applyNumberFormat="1" applyFont="1" applyFill="1" applyAlignment="1">
      <alignment horizontal="center" vertical="top"/>
    </xf>
    <xf numFmtId="0" fontId="6" fillId="6" borderId="0" xfId="0" applyNumberFormat="1" applyFont="1" applyFill="1" applyAlignment="1">
      <alignment horizontal="left" wrapText="1"/>
    </xf>
    <xf numFmtId="49" fontId="63" fillId="6" borderId="0" xfId="3" applyNumberFormat="1" applyFont="1" applyFill="1" applyAlignment="1" applyProtection="1">
      <alignment wrapText="1"/>
    </xf>
    <xf numFmtId="0" fontId="62" fillId="6" borderId="0" xfId="0" applyFont="1" applyFill="1"/>
    <xf numFmtId="0" fontId="63" fillId="6" borderId="0" xfId="3" applyFont="1" applyFill="1" applyAlignment="1" applyProtection="1">
      <alignment horizontal="center" vertical="top"/>
    </xf>
    <xf numFmtId="49" fontId="63" fillId="6" borderId="0" xfId="3" applyNumberFormat="1" applyFont="1" applyFill="1" applyAlignment="1" applyProtection="1">
      <alignment horizontal="center"/>
    </xf>
    <xf numFmtId="0" fontId="9" fillId="6" borderId="0" xfId="0" applyFont="1" applyFill="1"/>
    <xf numFmtId="14" fontId="12" fillId="6" borderId="0" xfId="0" applyNumberFormat="1" applyFont="1" applyFill="1"/>
    <xf numFmtId="0" fontId="12" fillId="6" borderId="0" xfId="0" applyFont="1" applyFill="1" applyAlignment="1"/>
    <xf numFmtId="0" fontId="0" fillId="6" borderId="0" xfId="0" applyFill="1" applyAlignment="1">
      <alignment vertical="top" wrapText="1"/>
    </xf>
    <xf numFmtId="0" fontId="6" fillId="6" borderId="0" xfId="0" applyFont="1" applyFill="1" applyAlignment="1">
      <alignment horizontal="left"/>
    </xf>
    <xf numFmtId="49" fontId="9" fillId="6" borderId="35" xfId="0" applyNumberFormat="1" applyFont="1" applyFill="1" applyBorder="1" applyAlignment="1">
      <alignment horizontal="center" vertical="top"/>
    </xf>
    <xf numFmtId="0" fontId="9" fillId="6" borderId="35" xfId="0" applyFont="1" applyFill="1" applyBorder="1" applyAlignment="1">
      <alignment horizontal="center" vertical="top" wrapText="1"/>
    </xf>
    <xf numFmtId="0" fontId="9" fillId="6" borderId="35" xfId="0" applyFont="1" applyFill="1" applyBorder="1" applyAlignment="1">
      <alignment horizontal="center"/>
    </xf>
    <xf numFmtId="49" fontId="0" fillId="6" borderId="11" xfId="0" applyNumberFormat="1" applyFill="1" applyBorder="1" applyAlignment="1">
      <alignment horizontal="center" vertical="top"/>
    </xf>
    <xf numFmtId="0" fontId="0" fillId="6" borderId="11" xfId="0" applyFill="1" applyBorder="1" applyAlignment="1">
      <alignment vertical="top" wrapText="1"/>
    </xf>
    <xf numFmtId="0" fontId="0" fillId="6" borderId="11" xfId="0" applyFill="1" applyBorder="1" applyAlignment="1">
      <alignment horizontal="center"/>
    </xf>
    <xf numFmtId="0" fontId="0" fillId="6" borderId="36" xfId="0" applyFill="1" applyBorder="1" applyAlignment="1">
      <alignment horizontal="center"/>
    </xf>
    <xf numFmtId="49" fontId="0" fillId="6" borderId="37" xfId="0" applyNumberFormat="1" applyFill="1" applyBorder="1" applyAlignment="1">
      <alignment horizontal="center"/>
    </xf>
    <xf numFmtId="0" fontId="0" fillId="6" borderId="12" xfId="0" applyFill="1" applyBorder="1" applyAlignment="1">
      <alignment horizontal="center" shrinkToFit="1"/>
    </xf>
    <xf numFmtId="0" fontId="0" fillId="6" borderId="13" xfId="0" applyFill="1" applyBorder="1" applyAlignment="1">
      <alignment horizontal="center" shrinkToFit="1"/>
    </xf>
    <xf numFmtId="49" fontId="0" fillId="6" borderId="13" xfId="0" applyNumberFormat="1" applyFill="1" applyBorder="1" applyAlignment="1">
      <alignment horizontal="center" shrinkToFit="1"/>
    </xf>
    <xf numFmtId="49" fontId="9" fillId="6" borderId="14" xfId="0" applyNumberFormat="1" applyFont="1" applyFill="1" applyBorder="1" applyAlignment="1">
      <alignment horizontal="center" vertical="top"/>
    </xf>
    <xf numFmtId="0" fontId="9" fillId="6" borderId="0" xfId="0" applyFont="1" applyFill="1" applyAlignment="1">
      <alignment vertical="top" wrapText="1"/>
    </xf>
    <xf numFmtId="0" fontId="0" fillId="6" borderId="14" xfId="0" applyFill="1" applyBorder="1" applyAlignment="1">
      <alignment vertical="top" wrapText="1"/>
    </xf>
    <xf numFmtId="0" fontId="0" fillId="6" borderId="14" xfId="0" applyFill="1" applyBorder="1" applyAlignment="1">
      <alignment horizontal="center"/>
    </xf>
    <xf numFmtId="0" fontId="9" fillId="6" borderId="49" xfId="0" applyFont="1" applyFill="1" applyBorder="1" applyAlignment="1">
      <alignment horizontal="center"/>
    </xf>
    <xf numFmtId="49" fontId="9" fillId="6" borderId="38" xfId="0" applyNumberFormat="1" applyFont="1" applyFill="1" applyBorder="1" applyAlignment="1">
      <alignment horizontal="center"/>
    </xf>
    <xf numFmtId="0" fontId="0" fillId="6" borderId="40" xfId="0" applyFill="1" applyBorder="1" applyAlignment="1">
      <alignment horizontal="center"/>
    </xf>
    <xf numFmtId="0" fontId="0" fillId="6" borderId="29" xfId="0" applyFill="1" applyBorder="1" applyAlignment="1">
      <alignment horizontal="center"/>
    </xf>
    <xf numFmtId="49" fontId="0" fillId="6" borderId="6" xfId="0" applyNumberFormat="1" applyFill="1" applyBorder="1" applyAlignment="1">
      <alignment horizontal="center"/>
    </xf>
    <xf numFmtId="0" fontId="0" fillId="6" borderId="6" xfId="0" applyFill="1" applyBorder="1" applyAlignment="1">
      <alignment horizontal="center"/>
    </xf>
    <xf numFmtId="0" fontId="0" fillId="6" borderId="33" xfId="0" applyFill="1" applyBorder="1" applyAlignment="1">
      <alignment horizontal="center"/>
    </xf>
    <xf numFmtId="49" fontId="7" fillId="6" borderId="8" xfId="3" applyNumberFormat="1" applyFill="1" applyBorder="1" applyAlignment="1" applyProtection="1">
      <alignment horizontal="center" vertical="top"/>
    </xf>
    <xf numFmtId="0" fontId="0" fillId="6" borderId="8" xfId="0" applyFill="1" applyBorder="1" applyAlignment="1">
      <alignment vertical="top" wrapText="1"/>
    </xf>
    <xf numFmtId="0" fontId="0" fillId="6" borderId="8" xfId="0" applyFill="1" applyBorder="1" applyAlignment="1">
      <alignment horizontal="center" wrapText="1"/>
    </xf>
    <xf numFmtId="0" fontId="0" fillId="6" borderId="8" xfId="0" applyFill="1" applyBorder="1" applyAlignment="1">
      <alignment horizontal="center"/>
    </xf>
    <xf numFmtId="0" fontId="0" fillId="6" borderId="50" xfId="0" applyFill="1" applyBorder="1" applyAlignment="1">
      <alignment horizontal="center"/>
    </xf>
    <xf numFmtId="49" fontId="0" fillId="6" borderId="22" xfId="0" applyNumberFormat="1" applyFill="1" applyBorder="1" applyAlignment="1">
      <alignment horizontal="center"/>
    </xf>
    <xf numFmtId="0" fontId="0" fillId="6" borderId="51" xfId="0" applyFill="1" applyBorder="1" applyAlignment="1">
      <alignment horizontal="center"/>
    </xf>
    <xf numFmtId="0" fontId="0" fillId="6" borderId="27" xfId="0" applyFill="1" applyBorder="1" applyAlignment="1">
      <alignment horizontal="center"/>
    </xf>
    <xf numFmtId="49" fontId="0" fillId="6" borderId="52" xfId="0" applyNumberFormat="1" applyFill="1" applyBorder="1" applyAlignment="1">
      <alignment horizontal="center"/>
    </xf>
    <xf numFmtId="0" fontId="0" fillId="6" borderId="10" xfId="0" applyFill="1" applyBorder="1" applyAlignment="1">
      <alignment horizontal="center"/>
    </xf>
    <xf numFmtId="0" fontId="0" fillId="6" borderId="41" xfId="0" applyFill="1" applyBorder="1" applyAlignment="1">
      <alignment horizontal="center"/>
    </xf>
    <xf numFmtId="49" fontId="0" fillId="6" borderId="39" xfId="0" applyNumberFormat="1" applyFill="1" applyBorder="1" applyAlignment="1">
      <alignment horizontal="center" vertical="top"/>
    </xf>
    <xf numFmtId="0" fontId="0" fillId="6" borderId="39" xfId="0" applyFill="1" applyBorder="1" applyAlignment="1">
      <alignment vertical="top" wrapText="1"/>
    </xf>
    <xf numFmtId="0" fontId="0" fillId="6" borderId="39" xfId="0" applyFill="1" applyBorder="1" applyAlignment="1">
      <alignment horizontal="center" wrapText="1"/>
    </xf>
    <xf numFmtId="0" fontId="0" fillId="6" borderId="39" xfId="0" applyFill="1" applyBorder="1" applyAlignment="1">
      <alignment horizontal="center"/>
    </xf>
    <xf numFmtId="0" fontId="0" fillId="6" borderId="19" xfId="0" applyFill="1" applyBorder="1" applyAlignment="1">
      <alignment horizontal="center"/>
    </xf>
    <xf numFmtId="0" fontId="0" fillId="6" borderId="52" xfId="0" applyFill="1" applyBorder="1" applyAlignment="1">
      <alignment horizontal="center"/>
    </xf>
    <xf numFmtId="0" fontId="0" fillId="6" borderId="53" xfId="0" applyFill="1" applyBorder="1" applyAlignment="1">
      <alignment horizontal="center"/>
    </xf>
    <xf numFmtId="0" fontId="0" fillId="6" borderId="14" xfId="0" applyFill="1" applyBorder="1" applyAlignment="1">
      <alignment horizontal="center" wrapText="1"/>
    </xf>
    <xf numFmtId="49" fontId="0" fillId="6" borderId="38" xfId="0" applyNumberFormat="1" applyFill="1" applyBorder="1" applyAlignment="1">
      <alignment horizontal="center"/>
    </xf>
    <xf numFmtId="0" fontId="0" fillId="6" borderId="3" xfId="0" applyFill="1" applyBorder="1" applyAlignment="1">
      <alignment horizontal="center"/>
    </xf>
    <xf numFmtId="0" fontId="0" fillId="6" borderId="32"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49" fontId="0" fillId="6" borderId="39" xfId="0" applyNumberFormat="1" applyFill="1" applyBorder="1" applyAlignment="1">
      <alignment horizontal="center"/>
    </xf>
    <xf numFmtId="0" fontId="0" fillId="6" borderId="15" xfId="0" applyFill="1" applyBorder="1" applyAlignment="1">
      <alignment horizontal="center"/>
    </xf>
    <xf numFmtId="49" fontId="0" fillId="6" borderId="15" xfId="0" applyNumberFormat="1" applyFill="1" applyBorder="1" applyAlignment="1">
      <alignment horizontal="center"/>
    </xf>
    <xf numFmtId="0" fontId="0" fillId="6" borderId="4" xfId="0" applyFill="1" applyBorder="1" applyAlignment="1">
      <alignment horizontal="center"/>
    </xf>
    <xf numFmtId="0" fontId="0" fillId="6" borderId="31" xfId="0" applyFill="1" applyBorder="1" applyAlignment="1">
      <alignment horizontal="center"/>
    </xf>
    <xf numFmtId="49" fontId="0" fillId="6" borderId="5" xfId="0" applyNumberFormat="1" applyFill="1" applyBorder="1" applyAlignment="1">
      <alignment horizontal="center"/>
    </xf>
    <xf numFmtId="0" fontId="0" fillId="6" borderId="3" xfId="0" applyFill="1" applyBorder="1" applyAlignment="1">
      <alignment horizontal="left" vertical="top" wrapText="1"/>
    </xf>
    <xf numFmtId="0" fontId="7" fillId="6" borderId="3" xfId="3" applyFill="1" applyBorder="1" applyAlignment="1" applyProtection="1">
      <alignment horizontal="center" vertical="center" wrapText="1"/>
    </xf>
    <xf numFmtId="49" fontId="0" fillId="6" borderId="15" xfId="0" applyNumberFormat="1" applyFill="1" applyBorder="1" applyAlignment="1">
      <alignment horizontal="center" vertical="top"/>
    </xf>
    <xf numFmtId="0" fontId="0" fillId="6" borderId="4" xfId="0" applyFill="1" applyBorder="1" applyAlignment="1">
      <alignment horizontal="center" vertical="top"/>
    </xf>
    <xf numFmtId="0" fontId="0" fillId="6" borderId="31" xfId="0" applyFill="1" applyBorder="1" applyAlignment="1">
      <alignment horizontal="center" vertical="top"/>
    </xf>
    <xf numFmtId="0" fontId="0" fillId="6" borderId="53" xfId="0" applyFill="1" applyBorder="1" applyAlignment="1">
      <alignment horizontal="center" vertical="top"/>
    </xf>
    <xf numFmtId="0" fontId="7" fillId="6" borderId="14" xfId="3" applyFill="1" applyBorder="1" applyAlignment="1" applyProtection="1">
      <alignment horizontal="center" vertical="top"/>
    </xf>
    <xf numFmtId="0" fontId="0" fillId="6" borderId="14" xfId="0" applyFill="1" applyBorder="1" applyAlignment="1">
      <alignment horizontal="center" vertical="top"/>
    </xf>
    <xf numFmtId="0" fontId="0" fillId="6" borderId="54" xfId="0" applyFill="1" applyBorder="1" applyAlignment="1">
      <alignment horizontal="center" vertical="top"/>
    </xf>
    <xf numFmtId="0" fontId="0" fillId="6" borderId="40" xfId="0" applyFill="1" applyBorder="1" applyAlignment="1">
      <alignment horizontal="center" vertical="top"/>
    </xf>
    <xf numFmtId="0" fontId="0" fillId="6" borderId="29" xfId="0" applyFill="1" applyBorder="1" applyAlignment="1">
      <alignment horizontal="center" vertical="top"/>
    </xf>
    <xf numFmtId="49" fontId="0" fillId="6" borderId="6" xfId="0" applyNumberFormat="1" applyFill="1" applyBorder="1" applyAlignment="1">
      <alignment horizontal="center" vertical="top"/>
    </xf>
    <xf numFmtId="0" fontId="0" fillId="6" borderId="6" xfId="0" applyFill="1" applyBorder="1" applyAlignment="1">
      <alignment horizontal="center" vertical="top"/>
    </xf>
    <xf numFmtId="0" fontId="0" fillId="6" borderId="7" xfId="0" applyFill="1" applyBorder="1" applyAlignment="1">
      <alignment horizontal="center" vertical="top"/>
    </xf>
    <xf numFmtId="0" fontId="0" fillId="6" borderId="15" xfId="0" applyFill="1" applyBorder="1" applyAlignment="1">
      <alignment horizontal="center" vertical="top" wrapText="1"/>
    </xf>
    <xf numFmtId="49" fontId="9" fillId="6" borderId="3" xfId="0" applyNumberFormat="1" applyFont="1" applyFill="1" applyBorder="1" applyAlignment="1">
      <alignment horizontal="center" vertical="top"/>
    </xf>
    <xf numFmtId="0" fontId="9" fillId="6" borderId="3" xfId="0" applyFont="1" applyFill="1" applyBorder="1" applyAlignment="1">
      <alignment vertical="top" wrapText="1"/>
    </xf>
    <xf numFmtId="0" fontId="9" fillId="6" borderId="32" xfId="0" applyFont="1" applyFill="1" applyBorder="1" applyAlignment="1">
      <alignment horizontal="center"/>
    </xf>
    <xf numFmtId="0" fontId="0" fillId="6" borderId="3" xfId="0" applyFill="1" applyBorder="1" applyAlignment="1">
      <alignment horizontal="center" vertical="top" wrapText="1"/>
    </xf>
    <xf numFmtId="0" fontId="7" fillId="6" borderId="3" xfId="3" applyFill="1" applyBorder="1" applyAlignment="1" applyProtection="1">
      <alignment horizontal="center" vertical="top"/>
    </xf>
    <xf numFmtId="0" fontId="0" fillId="6" borderId="15" xfId="0" applyFill="1" applyBorder="1" applyAlignment="1">
      <alignment vertical="top" wrapText="1"/>
    </xf>
    <xf numFmtId="0" fontId="0" fillId="6" borderId="30" xfId="0" applyFill="1" applyBorder="1" applyAlignment="1">
      <alignment vertical="top" wrapText="1"/>
    </xf>
    <xf numFmtId="0" fontId="7" fillId="6" borderId="8" xfId="3" applyFill="1" applyBorder="1" applyAlignment="1" applyProtection="1">
      <alignment horizontal="center" vertical="center" wrapText="1"/>
    </xf>
    <xf numFmtId="0" fontId="0" fillId="6" borderId="8" xfId="0" applyFill="1" applyBorder="1" applyAlignment="1">
      <alignment horizontal="center" vertical="top"/>
    </xf>
    <xf numFmtId="0" fontId="0" fillId="6" borderId="9" xfId="0" applyFill="1" applyBorder="1" applyAlignment="1">
      <alignment horizontal="center" vertical="top"/>
    </xf>
    <xf numFmtId="0" fontId="0" fillId="6" borderId="10" xfId="0" applyFill="1" applyBorder="1" applyAlignment="1">
      <alignment horizontal="center" vertical="top"/>
    </xf>
    <xf numFmtId="0" fontId="0" fillId="6" borderId="41" xfId="0" applyFill="1" applyBorder="1" applyAlignment="1">
      <alignment horizontal="center" vertical="top"/>
    </xf>
    <xf numFmtId="0" fontId="12" fillId="6" borderId="15" xfId="0" applyFont="1" applyFill="1" applyBorder="1" applyAlignment="1">
      <alignment vertical="top" wrapText="1"/>
    </xf>
    <xf numFmtId="0" fontId="12" fillId="6" borderId="15" xfId="0" applyFont="1" applyFill="1" applyBorder="1" applyAlignment="1">
      <alignment horizontal="center"/>
    </xf>
    <xf numFmtId="0" fontId="12" fillId="6" borderId="4" xfId="0" applyFont="1" applyFill="1" applyBorder="1" applyAlignment="1">
      <alignment horizontal="center" vertical="top"/>
    </xf>
    <xf numFmtId="0" fontId="12" fillId="6" borderId="5" xfId="0" applyFont="1" applyFill="1" applyBorder="1" applyAlignment="1">
      <alignment horizontal="center" vertical="top"/>
    </xf>
    <xf numFmtId="49" fontId="12" fillId="6" borderId="6" xfId="0" applyNumberFormat="1" applyFont="1" applyFill="1" applyBorder="1" applyAlignment="1">
      <alignment horizontal="center" vertical="top"/>
    </xf>
    <xf numFmtId="0" fontId="12" fillId="6" borderId="7" xfId="0" applyFont="1" applyFill="1" applyBorder="1" applyAlignment="1">
      <alignment horizontal="center" vertical="top"/>
    </xf>
    <xf numFmtId="0" fontId="12" fillId="6" borderId="15" xfId="0" applyFont="1" applyFill="1" applyBorder="1" applyAlignment="1">
      <alignment horizontal="center" vertical="top"/>
    </xf>
    <xf numFmtId="0" fontId="0" fillId="6" borderId="50" xfId="0" applyFill="1" applyBorder="1" applyAlignment="1">
      <alignment horizontal="center" vertical="top"/>
    </xf>
    <xf numFmtId="49" fontId="0" fillId="6" borderId="22" xfId="0" applyNumberFormat="1" applyFill="1" applyBorder="1" applyAlignment="1">
      <alignment horizontal="center" vertical="top"/>
    </xf>
    <xf numFmtId="0" fontId="0" fillId="6" borderId="51" xfId="0" applyFill="1" applyBorder="1" applyAlignment="1">
      <alignment horizontal="center" vertical="top"/>
    </xf>
    <xf numFmtId="0" fontId="0" fillId="6" borderId="52" xfId="0" applyFill="1" applyBorder="1" applyAlignment="1">
      <alignment horizontal="center" vertical="top"/>
    </xf>
    <xf numFmtId="49" fontId="0" fillId="6" borderId="52" xfId="0" applyNumberFormat="1" applyFill="1" applyBorder="1" applyAlignment="1">
      <alignment horizontal="center" vertical="top"/>
    </xf>
    <xf numFmtId="0" fontId="12" fillId="6" borderId="32" xfId="0" applyFont="1" applyFill="1" applyBorder="1" applyAlignment="1">
      <alignment horizontal="center" vertical="top"/>
    </xf>
    <xf numFmtId="49" fontId="12" fillId="6" borderId="15" xfId="0" applyNumberFormat="1" applyFont="1" applyFill="1" applyBorder="1" applyAlignment="1">
      <alignment horizontal="center" vertical="top"/>
    </xf>
    <xf numFmtId="0" fontId="9" fillId="6" borderId="35" xfId="0" applyFont="1" applyFill="1" applyBorder="1" applyAlignment="1">
      <alignment horizontal="center" vertical="top"/>
    </xf>
    <xf numFmtId="0" fontId="9" fillId="6" borderId="14" xfId="0" applyFont="1" applyFill="1" applyBorder="1" applyAlignment="1">
      <alignment horizontal="center" vertical="top"/>
    </xf>
    <xf numFmtId="49" fontId="12" fillId="6" borderId="5" xfId="0" applyNumberFormat="1" applyFont="1" applyFill="1" applyBorder="1" applyAlignment="1">
      <alignment horizontal="center" vertical="top"/>
    </xf>
    <xf numFmtId="0" fontId="12" fillId="6" borderId="14" xfId="0" applyFont="1" applyFill="1" applyBorder="1" applyAlignment="1">
      <alignment vertical="top" wrapText="1"/>
    </xf>
    <xf numFmtId="0" fontId="14" fillId="6" borderId="38" xfId="3" applyFont="1" applyFill="1" applyBorder="1" applyAlignment="1" applyProtection="1">
      <alignment horizontal="center" vertical="center" wrapText="1"/>
    </xf>
    <xf numFmtId="0" fontId="12" fillId="6" borderId="15" xfId="3" applyFont="1" applyFill="1" applyBorder="1" applyAlignment="1" applyProtection="1">
      <alignment horizontal="center" vertical="top"/>
    </xf>
    <xf numFmtId="49" fontId="7" fillId="6" borderId="14" xfId="3" applyNumberFormat="1" applyFill="1" applyBorder="1" applyAlignment="1" applyProtection="1">
      <alignment horizontal="center" vertical="top"/>
    </xf>
    <xf numFmtId="0" fontId="12" fillId="6" borderId="38" xfId="3" applyFont="1" applyFill="1" applyBorder="1" applyAlignment="1" applyProtection="1">
      <alignment horizontal="center" vertical="center"/>
    </xf>
    <xf numFmtId="0" fontId="0" fillId="6" borderId="33" xfId="0" applyFill="1" applyBorder="1" applyAlignment="1">
      <alignment horizontal="center" vertical="top"/>
    </xf>
    <xf numFmtId="0" fontId="12" fillId="6" borderId="14" xfId="0" applyFont="1" applyFill="1" applyBorder="1" applyAlignment="1">
      <alignment horizontal="center" vertical="top"/>
    </xf>
    <xf numFmtId="0" fontId="12" fillId="6" borderId="54" xfId="0" applyFont="1" applyFill="1" applyBorder="1" applyAlignment="1">
      <alignment horizontal="center" vertical="top"/>
    </xf>
    <xf numFmtId="0" fontId="12" fillId="6" borderId="40" xfId="0" applyFont="1" applyFill="1" applyBorder="1" applyAlignment="1">
      <alignment horizontal="center" vertical="top"/>
    </xf>
    <xf numFmtId="49" fontId="69" fillId="6" borderId="14" xfId="3" applyNumberFormat="1" applyFont="1" applyFill="1" applyBorder="1" applyAlignment="1" applyProtection="1">
      <alignment horizontal="center" vertical="top"/>
    </xf>
    <xf numFmtId="0" fontId="69" fillId="6" borderId="15" xfId="3" applyFont="1" applyFill="1" applyBorder="1" applyAlignment="1" applyProtection="1">
      <alignment horizontal="center" vertical="center"/>
    </xf>
    <xf numFmtId="49" fontId="12" fillId="6" borderId="38" xfId="0" applyNumberFormat="1" applyFont="1" applyFill="1" applyBorder="1" applyAlignment="1">
      <alignment horizontal="center" vertical="top"/>
    </xf>
    <xf numFmtId="0" fontId="12" fillId="6" borderId="29" xfId="0" applyFont="1" applyFill="1" applyBorder="1" applyAlignment="1">
      <alignment horizontal="center" vertical="top"/>
    </xf>
    <xf numFmtId="0" fontId="12" fillId="6" borderId="6" xfId="0" applyFont="1" applyFill="1" applyBorder="1" applyAlignment="1">
      <alignment horizontal="center" vertical="top"/>
    </xf>
    <xf numFmtId="0" fontId="12" fillId="6" borderId="33" xfId="0" applyFont="1" applyFill="1" applyBorder="1" applyAlignment="1">
      <alignment horizontal="center" vertical="top"/>
    </xf>
    <xf numFmtId="49" fontId="9" fillId="6" borderId="3" xfId="3" applyNumberFormat="1" applyFont="1" applyFill="1" applyBorder="1" applyAlignment="1" applyProtection="1">
      <alignment horizontal="center" vertical="top"/>
    </xf>
    <xf numFmtId="0" fontId="9" fillId="6" borderId="3" xfId="0" applyFont="1" applyFill="1" applyBorder="1" applyAlignment="1">
      <alignment horizontal="center"/>
    </xf>
    <xf numFmtId="49" fontId="9" fillId="6" borderId="15" xfId="0" applyNumberFormat="1" applyFont="1" applyFill="1" applyBorder="1" applyAlignment="1">
      <alignment horizontal="center"/>
    </xf>
    <xf numFmtId="0" fontId="12" fillId="6" borderId="32" xfId="0" applyFont="1" applyFill="1" applyBorder="1" applyAlignment="1">
      <alignment horizontal="center" vertical="top" wrapText="1"/>
    </xf>
    <xf numFmtId="0" fontId="12" fillId="6" borderId="15" xfId="0" applyFont="1" applyFill="1" applyBorder="1" applyAlignment="1">
      <alignment horizontal="center" vertical="top" wrapText="1"/>
    </xf>
    <xf numFmtId="0" fontId="0" fillId="6" borderId="5" xfId="0" applyFill="1" applyBorder="1" applyAlignment="1">
      <alignment horizontal="center" vertical="top" wrapText="1"/>
    </xf>
    <xf numFmtId="0" fontId="12" fillId="6" borderId="7" xfId="0" applyFont="1" applyFill="1" applyBorder="1" applyAlignment="1">
      <alignment horizontal="center" vertical="top" wrapText="1"/>
    </xf>
    <xf numFmtId="0" fontId="0" fillId="6" borderId="7" xfId="0" applyFill="1" applyBorder="1" applyAlignment="1">
      <alignment horizontal="center" vertical="top" wrapText="1"/>
    </xf>
    <xf numFmtId="0" fontId="0" fillId="6" borderId="4" xfId="0" applyFill="1" applyBorder="1" applyAlignment="1">
      <alignment horizontal="center" vertical="top" wrapText="1"/>
    </xf>
    <xf numFmtId="49" fontId="0" fillId="6" borderId="5" xfId="0" applyNumberFormat="1" applyFill="1" applyBorder="1" applyAlignment="1">
      <alignment horizontal="center" vertical="top" wrapText="1"/>
    </xf>
    <xf numFmtId="0" fontId="7" fillId="6" borderId="15" xfId="3" applyFill="1" applyBorder="1" applyAlignment="1" applyProtection="1">
      <alignment horizontal="center" vertical="center" wrapText="1"/>
    </xf>
    <xf numFmtId="0" fontId="13" fillId="6" borderId="15" xfId="3" applyFont="1" applyFill="1" applyBorder="1" applyAlignment="1" applyProtection="1">
      <alignment horizontal="center" vertical="center" wrapText="1"/>
    </xf>
    <xf numFmtId="49" fontId="69" fillId="6" borderId="3" xfId="3" applyNumberFormat="1" applyFont="1" applyFill="1" applyBorder="1" applyAlignment="1" applyProtection="1">
      <alignment horizontal="center" vertical="top"/>
    </xf>
    <xf numFmtId="0" fontId="12" fillId="0" borderId="0" xfId="0" applyFont="1" applyFill="1"/>
    <xf numFmtId="0" fontId="6" fillId="6" borderId="12" xfId="0" applyFont="1" applyFill="1" applyBorder="1" applyAlignment="1">
      <alignment horizontal="center" shrinkToFit="1"/>
    </xf>
    <xf numFmtId="0" fontId="6" fillId="6" borderId="13" xfId="0" applyFont="1" applyFill="1" applyBorder="1" applyAlignment="1">
      <alignment horizontal="center" shrinkToFit="1"/>
    </xf>
    <xf numFmtId="49" fontId="6" fillId="6" borderId="13" xfId="0" applyNumberFormat="1" applyFont="1" applyFill="1" applyBorder="1" applyAlignment="1">
      <alignment horizontal="center" shrinkToFit="1"/>
    </xf>
    <xf numFmtId="0" fontId="88" fillId="6" borderId="0" xfId="0" applyNumberFormat="1" applyFont="1" applyFill="1" applyAlignment="1"/>
    <xf numFmtId="49" fontId="88" fillId="6" borderId="0" xfId="0" applyNumberFormat="1" applyFont="1" applyFill="1" applyAlignment="1">
      <alignment wrapText="1"/>
    </xf>
    <xf numFmtId="0" fontId="88" fillId="6" borderId="0" xfId="0" applyFont="1" applyFill="1" applyAlignment="1"/>
    <xf numFmtId="0" fontId="88" fillId="6" borderId="0" xfId="0" applyFont="1" applyFill="1" applyAlignment="1">
      <alignment horizontal="center"/>
    </xf>
    <xf numFmtId="0" fontId="88" fillId="6" borderId="0" xfId="0" applyFont="1" applyFill="1" applyAlignment="1">
      <alignment horizontal="center" vertical="top"/>
    </xf>
    <xf numFmtId="49" fontId="15" fillId="6" borderId="0" xfId="0" applyNumberFormat="1" applyFont="1" applyFill="1" applyAlignment="1">
      <alignment horizontal="left" vertical="top"/>
    </xf>
    <xf numFmtId="0" fontId="89" fillId="0" borderId="14" xfId="0" applyFont="1" applyFill="1" applyBorder="1" applyAlignment="1">
      <alignment vertical="top" wrapText="1"/>
    </xf>
    <xf numFmtId="0" fontId="69" fillId="0" borderId="15" xfId="3" applyFont="1" applyFill="1" applyBorder="1" applyAlignment="1" applyProtection="1">
      <alignment horizontal="center" vertical="center"/>
    </xf>
    <xf numFmtId="0" fontId="89" fillId="0" borderId="14" xfId="0" applyFont="1" applyFill="1" applyBorder="1" applyAlignment="1">
      <alignment horizontal="center" vertical="top"/>
    </xf>
    <xf numFmtId="0" fontId="89" fillId="0" borderId="40" xfId="0" applyFont="1" applyFill="1" applyBorder="1" applyAlignment="1">
      <alignment horizontal="center" vertical="top"/>
    </xf>
    <xf numFmtId="0" fontId="89" fillId="0" borderId="29" xfId="0" applyFont="1" applyFill="1" applyBorder="1" applyAlignment="1">
      <alignment horizontal="center" vertical="top"/>
    </xf>
    <xf numFmtId="49" fontId="89" fillId="0" borderId="6" xfId="0" applyNumberFormat="1" applyFont="1" applyFill="1" applyBorder="1" applyAlignment="1">
      <alignment horizontal="center" vertical="top"/>
    </xf>
    <xf numFmtId="0" fontId="89" fillId="0" borderId="6" xfId="0" applyFont="1" applyFill="1" applyBorder="1" applyAlignment="1">
      <alignment horizontal="center" vertical="top"/>
    </xf>
    <xf numFmtId="0" fontId="89" fillId="0" borderId="33" xfId="0" applyFont="1" applyFill="1" applyBorder="1" applyAlignment="1">
      <alignment horizontal="center" vertical="top"/>
    </xf>
    <xf numFmtId="0" fontId="90" fillId="6" borderId="0" xfId="0" applyFont="1" applyFill="1"/>
    <xf numFmtId="49" fontId="90" fillId="6" borderId="0" xfId="0" applyNumberFormat="1" applyFont="1" applyFill="1" applyAlignment="1">
      <alignment vertical="top"/>
    </xf>
    <xf numFmtId="0" fontId="4" fillId="6" borderId="0" xfId="0" applyFont="1" applyFill="1"/>
    <xf numFmtId="0" fontId="4" fillId="6" borderId="0" xfId="0" applyFont="1" applyFill="1" applyAlignment="1">
      <alignment horizontal="left"/>
    </xf>
    <xf numFmtId="0" fontId="20" fillId="6" borderId="0" xfId="3" applyFont="1" applyFill="1" applyAlignment="1" applyProtection="1">
      <alignment horizontal="left"/>
    </xf>
    <xf numFmtId="0" fontId="3" fillId="6" borderId="0" xfId="0" quotePrefix="1" applyFont="1" applyFill="1" applyAlignment="1">
      <alignment horizontal="center"/>
    </xf>
    <xf numFmtId="0" fontId="3" fillId="6" borderId="1" xfId="0" applyFont="1" applyFill="1" applyBorder="1" applyAlignment="1">
      <alignment horizontal="left" vertical="top"/>
    </xf>
    <xf numFmtId="0" fontId="3" fillId="6" borderId="1" xfId="0" applyFont="1" applyFill="1" applyBorder="1" applyAlignment="1">
      <alignment horizontal="center" vertical="top"/>
    </xf>
    <xf numFmtId="0" fontId="3" fillId="6" borderId="46" xfId="0" applyFont="1" applyFill="1" applyBorder="1" applyAlignment="1">
      <alignment horizontal="left" vertical="top"/>
    </xf>
    <xf numFmtId="0" fontId="3" fillId="6" borderId="46" xfId="0" applyFont="1" applyFill="1" applyBorder="1" applyAlignment="1">
      <alignment horizontal="center" vertical="top"/>
    </xf>
    <xf numFmtId="0" fontId="3" fillId="6" borderId="0" xfId="0" applyFont="1" applyFill="1" applyAlignment="1">
      <alignment horizontal="center" vertical="top"/>
    </xf>
    <xf numFmtId="0" fontId="3" fillId="6" borderId="0" xfId="0" applyFont="1" applyFill="1" applyAlignment="1">
      <alignment horizontal="left" vertical="top"/>
    </xf>
    <xf numFmtId="0" fontId="29" fillId="6" borderId="0" xfId="0" applyFont="1" applyFill="1"/>
    <xf numFmtId="0" fontId="3" fillId="6" borderId="1" xfId="0" applyFont="1" applyFill="1" applyBorder="1" applyAlignment="1">
      <alignment horizontal="center"/>
    </xf>
    <xf numFmtId="49" fontId="70" fillId="6" borderId="1" xfId="3" applyNumberFormat="1" applyFont="1" applyFill="1" applyBorder="1" applyAlignment="1" applyProtection="1">
      <alignment horizontal="left"/>
    </xf>
    <xf numFmtId="0" fontId="3" fillId="6" borderId="46" xfId="0" applyFont="1" applyFill="1" applyBorder="1" applyAlignment="1">
      <alignment vertical="top"/>
    </xf>
    <xf numFmtId="0" fontId="91" fillId="6" borderId="0" xfId="0" applyFont="1" applyFill="1" applyAlignment="1">
      <alignment horizontal="center"/>
    </xf>
    <xf numFmtId="0" fontId="91" fillId="6" borderId="0" xfId="0" applyFont="1" applyFill="1" applyAlignment="1">
      <alignment horizontal="left"/>
    </xf>
    <xf numFmtId="0" fontId="92" fillId="6" borderId="0" xfId="0" applyFont="1" applyFill="1"/>
    <xf numFmtId="0" fontId="91" fillId="6" borderId="0" xfId="0" applyFont="1" applyFill="1"/>
    <xf numFmtId="0" fontId="91" fillId="6" borderId="0" xfId="0" quotePrefix="1" applyFont="1" applyFill="1" applyAlignment="1">
      <alignment horizontal="left" vertical="top"/>
    </xf>
    <xf numFmtId="0" fontId="91" fillId="6" borderId="0" xfId="0" applyFont="1" applyFill="1" applyAlignment="1">
      <alignment horizontal="left" vertical="top"/>
    </xf>
    <xf numFmtId="0" fontId="4" fillId="6" borderId="0" xfId="0" applyFont="1" applyFill="1" applyAlignment="1">
      <alignment horizontal="left" vertical="top"/>
    </xf>
    <xf numFmtId="0" fontId="93" fillId="6" borderId="0" xfId="0" applyFont="1" applyFill="1"/>
    <xf numFmtId="0" fontId="94" fillId="6" borderId="0" xfId="0" applyFont="1" applyFill="1"/>
    <xf numFmtId="0" fontId="3" fillId="6" borderId="0" xfId="0" quotePrefix="1" applyFont="1" applyFill="1" applyAlignment="1">
      <alignment horizontal="center" vertical="top"/>
    </xf>
    <xf numFmtId="0" fontId="3" fillId="6" borderId="0" xfId="0" applyFont="1" applyFill="1" applyAlignment="1">
      <alignment horizontal="center" vertical="center"/>
    </xf>
    <xf numFmtId="0" fontId="3" fillId="6" borderId="0" xfId="0" applyFont="1" applyFill="1" applyAlignment="1">
      <alignment horizontal="left" vertical="center"/>
    </xf>
    <xf numFmtId="0" fontId="31" fillId="6" borderId="0" xfId="0" applyFont="1" applyFill="1" applyAlignment="1">
      <alignment horizontal="left"/>
    </xf>
    <xf numFmtId="0" fontId="73" fillId="6" borderId="0" xfId="0" applyFont="1" applyFill="1" applyAlignment="1">
      <alignment horizontal="left"/>
    </xf>
    <xf numFmtId="0" fontId="4" fillId="6" borderId="0" xfId="0" applyFont="1" applyFill="1" applyAlignment="1">
      <alignment horizontal="left" vertical="top" wrapText="1"/>
    </xf>
    <xf numFmtId="0" fontId="4" fillId="6" borderId="0" xfId="0" applyFont="1" applyFill="1" applyAlignment="1">
      <alignment horizontal="left" wrapText="1"/>
    </xf>
    <xf numFmtId="0" fontId="3" fillId="6" borderId="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8" xfId="0" applyFont="1" applyFill="1" applyBorder="1" applyAlignment="1">
      <alignment horizontal="center" vertical="center"/>
    </xf>
    <xf numFmtId="0" fontId="74" fillId="6" borderId="0" xfId="0" applyFont="1" applyFill="1"/>
    <xf numFmtId="0" fontId="74" fillId="6" borderId="0" xfId="0" applyFont="1" applyFill="1" applyAlignment="1">
      <alignment horizontal="left"/>
    </xf>
    <xf numFmtId="0" fontId="29" fillId="6" borderId="0" xfId="0" applyFont="1" applyFill="1" applyAlignment="1">
      <alignment horizontal="left"/>
    </xf>
    <xf numFmtId="0" fontId="3" fillId="6" borderId="0" xfId="0" applyFont="1" applyFill="1" applyAlignment="1">
      <alignment vertical="center"/>
    </xf>
    <xf numFmtId="17" fontId="12" fillId="6" borderId="0" xfId="0" applyNumberFormat="1" applyFont="1" applyFill="1"/>
    <xf numFmtId="0" fontId="3" fillId="6" borderId="0" xfId="0" applyFont="1" applyFill="1" applyAlignment="1">
      <alignment horizontal="left" vertical="center" wrapText="1"/>
    </xf>
    <xf numFmtId="165" fontId="12" fillId="6" borderId="0" xfId="0" applyNumberFormat="1" applyFont="1" applyFill="1"/>
    <xf numFmtId="0" fontId="39" fillId="6" borderId="0" xfId="0" applyFont="1" applyFill="1"/>
    <xf numFmtId="0" fontId="12" fillId="6" borderId="0" xfId="0" applyFont="1" applyFill="1" applyAlignment="1">
      <alignment horizontal="left"/>
    </xf>
    <xf numFmtId="0" fontId="12" fillId="6" borderId="0" xfId="0" applyFont="1" applyFill="1" applyBorder="1" applyAlignment="1">
      <alignment horizontal="center" vertical="center"/>
    </xf>
    <xf numFmtId="0" fontId="12" fillId="6" borderId="0" xfId="0" applyFont="1" applyFill="1" applyBorder="1" applyAlignment="1">
      <alignment horizontal="left"/>
    </xf>
    <xf numFmtId="0" fontId="61" fillId="6" borderId="0" xfId="0" applyFont="1" applyFill="1" applyAlignment="1">
      <alignment horizontal="right"/>
    </xf>
    <xf numFmtId="0" fontId="12" fillId="6" borderId="0" xfId="0" applyNumberFormat="1" applyFont="1" applyFill="1" applyBorder="1" applyAlignment="1">
      <alignment horizontal="center" vertical="top" wrapText="1"/>
    </xf>
    <xf numFmtId="0" fontId="61" fillId="6" borderId="0" xfId="0" applyFont="1" applyFill="1" applyBorder="1" applyAlignment="1">
      <alignment horizontal="right"/>
    </xf>
    <xf numFmtId="0" fontId="39" fillId="6" borderId="0" xfId="0" applyFont="1" applyFill="1" applyBorder="1"/>
    <xf numFmtId="0" fontId="0" fillId="3" borderId="0" xfId="0" applyFill="1" applyAlignment="1">
      <alignment horizontal="left" vertical="top" wrapText="1"/>
    </xf>
    <xf numFmtId="0" fontId="0" fillId="3" borderId="0" xfId="0" applyFill="1" applyAlignment="1">
      <alignment horizontal="justify" vertical="top" wrapText="1"/>
    </xf>
    <xf numFmtId="0" fontId="77" fillId="3" borderId="0" xfId="0" applyFont="1" applyFill="1"/>
    <xf numFmtId="0" fontId="95" fillId="6" borderId="0" xfId="0" applyFont="1" applyFill="1"/>
    <xf numFmtId="49" fontId="96" fillId="6" borderId="0" xfId="0" applyNumberFormat="1" applyFont="1" applyFill="1" applyAlignment="1">
      <alignment horizontal="left"/>
    </xf>
    <xf numFmtId="0" fontId="96" fillId="6" borderId="0" xfId="0" applyFont="1" applyFill="1"/>
    <xf numFmtId="49" fontId="96" fillId="6" borderId="0" xfId="0" applyNumberFormat="1" applyFont="1" applyFill="1" applyAlignment="1">
      <alignment horizontal="center"/>
    </xf>
    <xf numFmtId="0" fontId="96" fillId="6" borderId="0" xfId="0" applyFont="1" applyFill="1" applyAlignment="1">
      <alignment horizontal="center"/>
    </xf>
    <xf numFmtId="49" fontId="12" fillId="6" borderId="0" xfId="0" applyNumberFormat="1" applyFont="1" applyFill="1"/>
    <xf numFmtId="49" fontId="69" fillId="6" borderId="0" xfId="3" applyNumberFormat="1" applyFont="1" applyFill="1" applyAlignment="1" applyProtection="1">
      <alignment horizontal="center"/>
    </xf>
    <xf numFmtId="0" fontId="12" fillId="6" borderId="0" xfId="0" applyFont="1" applyFill="1" applyAlignment="1">
      <alignment horizontal="center"/>
    </xf>
    <xf numFmtId="0" fontId="12" fillId="6" borderId="0" xfId="0" applyFont="1" applyFill="1" applyAlignment="1">
      <alignment horizontal="center" vertical="center"/>
    </xf>
    <xf numFmtId="0" fontId="12" fillId="6" borderId="0" xfId="0" applyFont="1" applyFill="1" applyAlignment="1">
      <alignment wrapText="1"/>
    </xf>
    <xf numFmtId="49" fontId="12" fillId="6" borderId="0" xfId="0" applyNumberFormat="1" applyFont="1" applyFill="1" applyAlignment="1">
      <alignment wrapText="1"/>
    </xf>
    <xf numFmtId="49" fontId="14" fillId="6" borderId="0" xfId="0" applyNumberFormat="1" applyFont="1" applyFill="1" applyAlignment="1">
      <alignment horizontal="center"/>
    </xf>
    <xf numFmtId="0" fontId="12" fillId="6" borderId="0" xfId="0" applyFont="1" applyFill="1" applyAlignment="1">
      <alignment horizontal="left" vertical="top"/>
    </xf>
    <xf numFmtId="0" fontId="89" fillId="6" borderId="54" xfId="0" applyFont="1" applyFill="1" applyBorder="1" applyAlignment="1">
      <alignment horizontal="center" vertical="top"/>
    </xf>
    <xf numFmtId="49" fontId="89" fillId="6" borderId="38" xfId="0" applyNumberFormat="1" applyFont="1" applyFill="1" applyBorder="1" applyAlignment="1">
      <alignment horizontal="center" vertical="top"/>
    </xf>
    <xf numFmtId="0" fontId="12" fillId="0" borderId="40" xfId="0" applyFont="1" applyFill="1" applyBorder="1" applyAlignment="1">
      <alignment horizontal="center" vertical="top"/>
    </xf>
    <xf numFmtId="49" fontId="70" fillId="6" borderId="0" xfId="3" applyNumberFormat="1" applyFont="1" applyFill="1" applyAlignment="1" applyProtection="1">
      <alignment horizontal="left"/>
    </xf>
    <xf numFmtId="0" fontId="3" fillId="6" borderId="0" xfId="0" applyFont="1" applyFill="1" applyAlignment="1">
      <alignment horizontal="left" wrapText="1"/>
    </xf>
    <xf numFmtId="0" fontId="21" fillId="6" borderId="0" xfId="0" applyFont="1" applyFill="1" applyAlignment="1">
      <alignment horizontal="left"/>
    </xf>
    <xf numFmtId="0" fontId="3" fillId="6" borderId="0" xfId="0" applyFont="1" applyFill="1" applyAlignment="1">
      <alignment horizontal="center" vertical="top" wrapText="1"/>
    </xf>
    <xf numFmtId="0" fontId="3" fillId="6" borderId="46" xfId="0" applyFont="1" applyFill="1" applyBorder="1" applyAlignment="1">
      <alignment horizontal="left" vertical="top" wrapText="1"/>
    </xf>
    <xf numFmtId="0" fontId="3" fillId="6" borderId="0" xfId="0" applyFont="1" applyFill="1" applyAlignment="1">
      <alignment horizontal="left"/>
    </xf>
    <xf numFmtId="0" fontId="3" fillId="6" borderId="0" xfId="0" applyFont="1" applyFill="1" applyAlignment="1">
      <alignment horizontal="center" wrapText="1"/>
    </xf>
    <xf numFmtId="0" fontId="3" fillId="6" borderId="0" xfId="0" applyFont="1" applyFill="1" applyAlignment="1">
      <alignment horizontal="center"/>
    </xf>
    <xf numFmtId="0" fontId="3" fillId="6" borderId="46" xfId="0" applyFont="1" applyFill="1" applyBorder="1" applyAlignment="1">
      <alignment horizontal="left"/>
    </xf>
    <xf numFmtId="0" fontId="3" fillId="6" borderId="1" xfId="0" applyFont="1" applyFill="1" applyBorder="1" applyAlignment="1">
      <alignment horizontal="left"/>
    </xf>
    <xf numFmtId="0" fontId="3" fillId="6" borderId="24" xfId="0" applyFont="1" applyFill="1" applyBorder="1" applyAlignment="1">
      <alignment horizontal="left"/>
    </xf>
    <xf numFmtId="0" fontId="3" fillId="6" borderId="1" xfId="0" applyFont="1" applyFill="1" applyBorder="1" applyAlignment="1">
      <alignment horizontal="left" vertical="top" wrapText="1"/>
    </xf>
    <xf numFmtId="0" fontId="3" fillId="6" borderId="0" xfId="0" applyFont="1" applyFill="1" applyAlignment="1">
      <alignment horizontal="left" vertical="top" wrapText="1"/>
    </xf>
    <xf numFmtId="0" fontId="3" fillId="6" borderId="46" xfId="0" applyFont="1" applyFill="1" applyBorder="1" applyAlignment="1">
      <alignment horizontal="center" vertical="top" wrapText="1"/>
    </xf>
    <xf numFmtId="49" fontId="29" fillId="6" borderId="0" xfId="3" applyNumberFormat="1" applyFont="1" applyFill="1" applyAlignment="1" applyProtection="1">
      <alignment horizontal="left"/>
    </xf>
    <xf numFmtId="0" fontId="70" fillId="6" borderId="0" xfId="3" applyFont="1" applyFill="1" applyAlignment="1" applyProtection="1">
      <alignment horizontal="left"/>
    </xf>
    <xf numFmtId="0" fontId="3" fillId="6" borderId="46" xfId="0" applyFont="1" applyFill="1" applyBorder="1" applyAlignment="1">
      <alignment horizontal="left" vertical="top" wrapText="1"/>
    </xf>
    <xf numFmtId="0" fontId="90" fillId="3" borderId="0" xfId="0" applyFont="1" applyFill="1" applyAlignment="1">
      <alignment horizontal="center"/>
    </xf>
    <xf numFmtId="0" fontId="90" fillId="3" borderId="0" xfId="0" applyFont="1" applyFill="1"/>
    <xf numFmtId="0" fontId="90" fillId="3" borderId="0" xfId="0" applyNumberFormat="1" applyFont="1" applyFill="1" applyAlignment="1"/>
    <xf numFmtId="49" fontId="90" fillId="3" borderId="0" xfId="0" applyNumberFormat="1" applyFont="1" applyFill="1" applyAlignment="1">
      <alignment horizontal="left"/>
    </xf>
    <xf numFmtId="49" fontId="97" fillId="3" borderId="0" xfId="3" applyNumberFormat="1" applyFont="1" applyFill="1" applyAlignment="1" applyProtection="1">
      <alignment horizontal="center"/>
    </xf>
    <xf numFmtId="49" fontId="97" fillId="3" borderId="0" xfId="0" applyNumberFormat="1" applyFont="1" applyFill="1" applyAlignment="1">
      <alignment horizontal="center"/>
    </xf>
    <xf numFmtId="0" fontId="3" fillId="6" borderId="46" xfId="0" applyFont="1" applyFill="1" applyBorder="1" applyAlignment="1">
      <alignment horizontal="left" vertical="top"/>
    </xf>
    <xf numFmtId="0" fontId="41" fillId="6" borderId="0" xfId="0" applyFont="1" applyFill="1" applyAlignment="1">
      <alignment horizontal="center"/>
    </xf>
    <xf numFmtId="0" fontId="41" fillId="6" borderId="0" xfId="0" applyFont="1" applyFill="1" applyAlignment="1">
      <alignment horizontal="left"/>
    </xf>
    <xf numFmtId="49" fontId="3" fillId="6" borderId="0" xfId="0" applyNumberFormat="1" applyFont="1" applyFill="1" applyAlignment="1">
      <alignment horizontal="center"/>
    </xf>
    <xf numFmtId="167" fontId="3" fillId="6" borderId="0" xfId="0" applyNumberFormat="1" applyFont="1" applyFill="1" applyAlignment="1">
      <alignment horizontal="left"/>
    </xf>
    <xf numFmtId="0" fontId="3" fillId="6" borderId="1" xfId="0" applyFont="1" applyFill="1" applyBorder="1" applyAlignment="1">
      <alignment horizontal="center" wrapText="1"/>
    </xf>
    <xf numFmtId="0" fontId="3" fillId="6" borderId="1" xfId="0" applyFont="1" applyFill="1" applyBorder="1" applyAlignment="1">
      <alignment horizontal="center" vertical="top" wrapText="1"/>
    </xf>
    <xf numFmtId="0" fontId="3" fillId="6" borderId="46" xfId="0" applyFont="1" applyFill="1" applyBorder="1" applyAlignment="1">
      <alignment horizontal="center"/>
    </xf>
    <xf numFmtId="0" fontId="6" fillId="6" borderId="0" xfId="0" applyFont="1" applyFill="1" applyAlignment="1">
      <alignment horizontal="left"/>
    </xf>
    <xf numFmtId="49" fontId="80" fillId="3" borderId="0" xfId="3" applyNumberFormat="1" applyFont="1" applyFill="1" applyAlignment="1" applyProtection="1">
      <alignment horizontal="center"/>
    </xf>
    <xf numFmtId="0" fontId="32" fillId="3" borderId="0" xfId="0" applyNumberFormat="1" applyFont="1" applyFill="1" applyAlignment="1">
      <alignment wrapText="1"/>
    </xf>
    <xf numFmtId="49" fontId="80" fillId="3" borderId="0" xfId="0" applyNumberFormat="1" applyFont="1" applyFill="1" applyAlignment="1">
      <alignment horizontal="center"/>
    </xf>
    <xf numFmtId="0" fontId="96" fillId="0" borderId="0" xfId="0" applyFont="1" applyFill="1"/>
    <xf numFmtId="0" fontId="3" fillId="6" borderId="0" xfId="0" applyFont="1" applyFill="1" applyAlignment="1">
      <alignment horizontal="left"/>
    </xf>
    <xf numFmtId="0" fontId="3" fillId="6" borderId="0" xfId="0" applyFont="1" applyFill="1" applyAlignment="1">
      <alignment horizontal="left"/>
    </xf>
    <xf numFmtId="0" fontId="3" fillId="0" borderId="0" xfId="0" applyFont="1" applyFill="1"/>
    <xf numFmtId="0" fontId="9" fillId="6" borderId="32" xfId="0" applyFont="1" applyFill="1" applyBorder="1" applyAlignment="1">
      <alignment horizontal="center" vertical="top"/>
    </xf>
    <xf numFmtId="49" fontId="9" fillId="6" borderId="38" xfId="0" applyNumberFormat="1" applyFont="1" applyFill="1" applyBorder="1" applyAlignment="1">
      <alignment horizontal="center" vertical="top"/>
    </xf>
    <xf numFmtId="0" fontId="3" fillId="6"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vertical="top"/>
    </xf>
    <xf numFmtId="0" fontId="3" fillId="6" borderId="46" xfId="0" applyFont="1" applyFill="1" applyBorder="1" applyAlignment="1">
      <alignment horizontal="left"/>
    </xf>
    <xf numFmtId="0" fontId="69" fillId="6" borderId="0" xfId="3" applyFont="1" applyFill="1" applyAlignment="1" applyProtection="1"/>
    <xf numFmtId="0" fontId="3" fillId="6" borderId="0" xfId="0" applyFont="1" applyFill="1" applyAlignment="1">
      <alignment horizontal="left" vertical="top" wrapText="1"/>
    </xf>
    <xf numFmtId="0" fontId="3" fillId="6" borderId="0" xfId="0" applyFont="1" applyFill="1" applyAlignment="1">
      <alignment horizontal="left" vertical="center"/>
    </xf>
    <xf numFmtId="0" fontId="82" fillId="6" borderId="0" xfId="0" applyFont="1" applyFill="1"/>
    <xf numFmtId="0" fontId="3" fillId="6" borderId="0" xfId="0" applyFont="1" applyFill="1" applyAlignment="1">
      <alignment horizontal="left"/>
    </xf>
    <xf numFmtId="49" fontId="7" fillId="0" borderId="14" xfId="3" applyNumberFormat="1" applyFont="1" applyFill="1" applyBorder="1" applyAlignment="1" applyProtection="1">
      <alignment horizontal="center" vertical="top"/>
    </xf>
    <xf numFmtId="0" fontId="12" fillId="0" borderId="38" xfId="0" applyFont="1" applyFill="1" applyBorder="1" applyAlignment="1">
      <alignment horizontal="center" wrapText="1"/>
    </xf>
    <xf numFmtId="0" fontId="12" fillId="0" borderId="29" xfId="0" applyFont="1" applyFill="1" applyBorder="1" applyAlignment="1">
      <alignment horizontal="center" vertical="top"/>
    </xf>
    <xf numFmtId="49" fontId="12" fillId="0" borderId="6" xfId="0" applyNumberFormat="1" applyFont="1" applyFill="1" applyBorder="1" applyAlignment="1">
      <alignment horizontal="center" vertical="top"/>
    </xf>
    <xf numFmtId="0" fontId="12" fillId="0" borderId="6" xfId="0" applyFont="1" applyFill="1" applyBorder="1" applyAlignment="1">
      <alignment horizontal="center" vertical="top"/>
    </xf>
    <xf numFmtId="0" fontId="12" fillId="0" borderId="33" xfId="0" applyFont="1" applyFill="1" applyBorder="1" applyAlignment="1">
      <alignment horizontal="center" vertical="top"/>
    </xf>
    <xf numFmtId="49" fontId="80" fillId="6" borderId="0" xfId="3" applyNumberFormat="1" applyFont="1" applyFill="1" applyAlignment="1" applyProtection="1">
      <alignment horizontal="center"/>
    </xf>
    <xf numFmtId="0" fontId="6" fillId="6" borderId="0" xfId="0" applyFont="1" applyFill="1" applyAlignment="1">
      <alignment horizontal="left"/>
    </xf>
    <xf numFmtId="0" fontId="6" fillId="6" borderId="0" xfId="0" applyFont="1" applyFill="1" applyAlignment="1">
      <alignment horizontal="left" wrapText="1"/>
    </xf>
    <xf numFmtId="0" fontId="3" fillId="6" borderId="0" xfId="0" applyFont="1" applyFill="1" applyAlignment="1">
      <alignment horizontal="left" vertical="top"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vertical="top"/>
    </xf>
    <xf numFmtId="0" fontId="3" fillId="6" borderId="0" xfId="0" applyFont="1" applyFill="1" applyAlignment="1">
      <alignment horizontal="left" vertical="center"/>
    </xf>
    <xf numFmtId="0" fontId="39" fillId="6" borderId="36" xfId="0" applyFont="1" applyFill="1" applyBorder="1" applyAlignment="1">
      <alignment horizontal="center" vertical="top"/>
    </xf>
    <xf numFmtId="49" fontId="39" fillId="6" borderId="37" xfId="0" applyNumberFormat="1" applyFont="1" applyFill="1" applyBorder="1" applyAlignment="1">
      <alignment horizontal="center" vertical="top"/>
    </xf>
    <xf numFmtId="0" fontId="39" fillId="6" borderId="32" xfId="0" applyFont="1" applyFill="1" applyBorder="1" applyAlignment="1">
      <alignment horizontal="center" vertical="top"/>
    </xf>
    <xf numFmtId="49" fontId="39" fillId="6" borderId="38" xfId="0" applyNumberFormat="1" applyFont="1" applyFill="1" applyBorder="1" applyAlignment="1">
      <alignment horizontal="center" vertical="top"/>
    </xf>
    <xf numFmtId="49" fontId="9" fillId="6" borderId="46" xfId="0" applyNumberFormat="1" applyFont="1" applyFill="1" applyBorder="1" applyAlignment="1">
      <alignment horizontal="center"/>
    </xf>
    <xf numFmtId="49" fontId="0" fillId="6" borderId="38" xfId="0" applyNumberFormat="1" applyFill="1" applyBorder="1" applyAlignment="1">
      <alignment horizontal="center" vertical="center"/>
    </xf>
    <xf numFmtId="0" fontId="12" fillId="6" borderId="30" xfId="3" applyFont="1" applyFill="1" applyBorder="1" applyAlignment="1" applyProtection="1">
      <alignment horizontal="center" vertical="top" wrapText="1"/>
    </xf>
    <xf numFmtId="0" fontId="12" fillId="6" borderId="8" xfId="0" applyFont="1" applyFill="1" applyBorder="1" applyAlignment="1">
      <alignment horizontal="center"/>
    </xf>
    <xf numFmtId="0" fontId="12" fillId="6" borderId="5" xfId="0" applyFont="1" applyFill="1" applyBorder="1" applyAlignment="1">
      <alignment horizontal="center" vertical="top" wrapText="1"/>
    </xf>
    <xf numFmtId="49" fontId="69" fillId="6" borderId="8" xfId="3" applyNumberFormat="1" applyFont="1" applyFill="1" applyBorder="1" applyAlignment="1" applyProtection="1">
      <alignment horizontal="center" vertical="top"/>
    </xf>
    <xf numFmtId="0" fontId="12" fillId="6" borderId="15" xfId="0" applyFont="1" applyFill="1" applyBorder="1" applyAlignment="1">
      <alignment horizontal="left" vertical="top" wrapText="1"/>
    </xf>
    <xf numFmtId="0" fontId="12" fillId="6" borderId="15" xfId="3" applyFont="1" applyFill="1" applyBorder="1" applyAlignment="1" applyProtection="1">
      <alignment horizontal="center" vertical="top" wrapText="1"/>
    </xf>
    <xf numFmtId="0" fontId="12" fillId="6" borderId="3" xfId="0" applyFont="1" applyFill="1" applyBorder="1" applyAlignment="1">
      <alignment horizontal="center"/>
    </xf>
    <xf numFmtId="0" fontId="12" fillId="6" borderId="46" xfId="0" applyFont="1" applyFill="1" applyBorder="1" applyAlignment="1">
      <alignment horizontal="center" vertical="top"/>
    </xf>
    <xf numFmtId="49" fontId="12" fillId="6" borderId="46" xfId="0" applyNumberFormat="1" applyFont="1" applyFill="1" applyBorder="1" applyAlignment="1">
      <alignment horizontal="center" vertical="top"/>
    </xf>
    <xf numFmtId="0" fontId="12" fillId="6" borderId="46" xfId="0" applyFont="1" applyFill="1" applyBorder="1" applyAlignment="1">
      <alignment horizontal="center" vertical="top" wrapText="1"/>
    </xf>
    <xf numFmtId="0" fontId="12" fillId="6" borderId="38" xfId="0" applyFont="1" applyFill="1" applyBorder="1" applyAlignment="1">
      <alignment horizontal="center" wrapText="1"/>
    </xf>
    <xf numFmtId="0" fontId="12" fillId="6" borderId="8" xfId="0" applyFont="1" applyFill="1" applyBorder="1" applyAlignment="1">
      <alignment vertical="top" wrapText="1"/>
    </xf>
    <xf numFmtId="0" fontId="12" fillId="6" borderId="6" xfId="0" applyFont="1" applyFill="1" applyBorder="1" applyAlignment="1">
      <alignment horizontal="center" vertical="top" wrapText="1"/>
    </xf>
    <xf numFmtId="0" fontId="12" fillId="6" borderId="33" xfId="0" applyFont="1" applyFill="1" applyBorder="1" applyAlignment="1">
      <alignment horizontal="center" vertical="top" wrapText="1"/>
    </xf>
    <xf numFmtId="0" fontId="12" fillId="6" borderId="3" xfId="3" applyFont="1" applyFill="1" applyBorder="1" applyAlignment="1" applyProtection="1">
      <alignment horizontal="center" vertical="top" wrapText="1"/>
    </xf>
    <xf numFmtId="0" fontId="12" fillId="6" borderId="55" xfId="3" applyFont="1" applyFill="1" applyBorder="1" applyAlignment="1" applyProtection="1">
      <alignment horizontal="center" vertical="top" wrapText="1"/>
    </xf>
    <xf numFmtId="0" fontId="12" fillId="6" borderId="55" xfId="0" applyFont="1" applyFill="1" applyBorder="1" applyAlignment="1">
      <alignment horizontal="center" wrapText="1"/>
    </xf>
    <xf numFmtId="0" fontId="12" fillId="6" borderId="22" xfId="3" applyFont="1" applyFill="1" applyBorder="1" applyAlignment="1" applyProtection="1">
      <alignment horizontal="center" vertical="top" wrapText="1"/>
    </xf>
    <xf numFmtId="0" fontId="12" fillId="6" borderId="39" xfId="0" applyFont="1" applyFill="1" applyBorder="1" applyAlignment="1">
      <alignment horizontal="center"/>
    </xf>
    <xf numFmtId="0" fontId="12" fillId="6" borderId="50" xfId="0" applyFont="1" applyFill="1" applyBorder="1" applyAlignment="1">
      <alignment horizontal="center" vertical="top" wrapText="1"/>
    </xf>
    <xf numFmtId="0" fontId="12" fillId="6" borderId="30" xfId="0" applyFont="1" applyFill="1" applyBorder="1" applyAlignment="1">
      <alignment horizontal="center" vertical="top" wrapText="1"/>
    </xf>
    <xf numFmtId="0" fontId="9" fillId="6" borderId="32" xfId="0" applyFont="1" applyFill="1" applyBorder="1" applyAlignment="1">
      <alignment horizontal="center" vertical="top" wrapText="1"/>
    </xf>
    <xf numFmtId="0" fontId="9" fillId="6" borderId="15" xfId="0" applyFont="1" applyFill="1" applyBorder="1" applyAlignment="1">
      <alignment horizontal="center" vertical="top" wrapText="1"/>
    </xf>
    <xf numFmtId="0" fontId="9" fillId="6" borderId="50" xfId="0" applyFont="1" applyFill="1" applyBorder="1" applyAlignment="1">
      <alignment horizontal="center" vertical="top" wrapText="1"/>
    </xf>
    <xf numFmtId="0" fontId="9" fillId="6" borderId="30" xfId="0" applyFont="1" applyFill="1" applyBorder="1" applyAlignment="1">
      <alignment horizontal="center" vertical="top" wrapText="1"/>
    </xf>
    <xf numFmtId="0" fontId="12" fillId="0" borderId="29" xfId="0" applyFont="1" applyFill="1" applyBorder="1" applyAlignment="1">
      <alignment horizontal="center" vertical="top" wrapText="1"/>
    </xf>
    <xf numFmtId="49" fontId="12" fillId="0" borderId="6" xfId="0" applyNumberFormat="1"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33" xfId="0" applyFont="1" applyFill="1" applyBorder="1" applyAlignment="1">
      <alignment horizontal="center" vertical="top" wrapText="1"/>
    </xf>
    <xf numFmtId="0" fontId="89" fillId="6" borderId="33" xfId="0" applyFont="1" applyFill="1" applyBorder="1" applyAlignment="1">
      <alignment horizontal="center" vertical="top"/>
    </xf>
    <xf numFmtId="0" fontId="6" fillId="6" borderId="0" xfId="0" applyFont="1" applyFill="1" applyAlignment="1">
      <alignment horizontal="left" vertical="center"/>
    </xf>
    <xf numFmtId="0" fontId="6" fillId="6" borderId="0" xfId="0" quotePrefix="1" applyFont="1" applyFill="1" applyAlignment="1">
      <alignment horizontal="left"/>
    </xf>
    <xf numFmtId="49" fontId="80" fillId="6" borderId="0" xfId="3" applyNumberFormat="1" applyFont="1" applyFill="1" applyAlignment="1" applyProtection="1">
      <alignment horizontal="left" vertical="top"/>
    </xf>
    <xf numFmtId="49" fontId="80" fillId="6" borderId="0" xfId="3" applyNumberFormat="1" applyFont="1" applyFill="1" applyAlignment="1" applyProtection="1">
      <alignment horizontal="left"/>
    </xf>
    <xf numFmtId="49" fontId="6" fillId="6" borderId="0" xfId="0" applyNumberFormat="1" applyFont="1" applyFill="1" applyAlignment="1">
      <alignment horizontal="left" wrapText="1"/>
    </xf>
    <xf numFmtId="49" fontId="21" fillId="6" borderId="0" xfId="3" applyNumberFormat="1" applyFont="1" applyFill="1" applyAlignment="1" applyProtection="1">
      <alignment horizontal="center"/>
    </xf>
    <xf numFmtId="0" fontId="6" fillId="6" borderId="0" xfId="0" applyFont="1" applyFill="1" applyAlignment="1">
      <alignment horizontal="center" wrapText="1"/>
    </xf>
    <xf numFmtId="49" fontId="6" fillId="6" borderId="0" xfId="0" applyNumberFormat="1" applyFont="1" applyFill="1" applyAlignment="1">
      <alignment horizontal="left" vertical="center" wrapText="1"/>
    </xf>
    <xf numFmtId="0" fontId="9" fillId="6" borderId="1" xfId="0" applyFont="1" applyFill="1" applyBorder="1" applyAlignment="1">
      <alignment horizontal="center"/>
    </xf>
    <xf numFmtId="0" fontId="9" fillId="6" borderId="1" xfId="0" applyFont="1" applyFill="1" applyBorder="1"/>
    <xf numFmtId="0" fontId="9" fillId="6" borderId="1" xfId="0" applyFont="1" applyFill="1" applyBorder="1" applyAlignment="1">
      <alignment horizontal="center" wrapText="1"/>
    </xf>
    <xf numFmtId="0" fontId="9" fillId="6" borderId="0" xfId="0" applyFont="1" applyFill="1" applyAlignment="1">
      <alignment horizontal="center"/>
    </xf>
    <xf numFmtId="0" fontId="9" fillId="6" borderId="0" xfId="0" applyFont="1" applyFill="1" applyAlignment="1">
      <alignment horizontal="center" wrapText="1"/>
    </xf>
    <xf numFmtId="49" fontId="12" fillId="6" borderId="0" xfId="0" applyNumberFormat="1" applyFont="1" applyFill="1" applyAlignment="1">
      <alignment horizontal="left"/>
    </xf>
    <xf numFmtId="0" fontId="12" fillId="6" borderId="0" xfId="0" applyFont="1" applyFill="1" applyAlignment="1">
      <alignment horizontal="center" vertical="top"/>
    </xf>
    <xf numFmtId="0" fontId="12" fillId="6" borderId="0" xfId="0" applyFont="1" applyFill="1" applyAlignment="1">
      <alignment vertical="top"/>
    </xf>
    <xf numFmtId="49" fontId="12" fillId="6" borderId="0" xfId="0" applyNumberFormat="1" applyFont="1" applyFill="1" applyAlignment="1">
      <alignment horizontal="left" wrapText="1"/>
    </xf>
    <xf numFmtId="49" fontId="7" fillId="6" borderId="0" xfId="3" applyNumberFormat="1" applyFill="1" applyAlignment="1" applyProtection="1">
      <alignment horizontal="center" vertical="top"/>
    </xf>
    <xf numFmtId="49" fontId="96" fillId="6" borderId="0" xfId="0" applyNumberFormat="1" applyFont="1" applyFill="1"/>
    <xf numFmtId="49" fontId="98" fillId="6" borderId="0" xfId="3" applyNumberFormat="1" applyFont="1" applyFill="1" applyAlignment="1" applyProtection="1">
      <alignment horizontal="center"/>
    </xf>
    <xf numFmtId="49" fontId="14" fillId="6" borderId="0" xfId="3" applyNumberFormat="1" applyFont="1" applyFill="1" applyAlignment="1" applyProtection="1">
      <alignment horizontal="center"/>
    </xf>
    <xf numFmtId="49" fontId="79" fillId="6" borderId="0" xfId="3" applyNumberFormat="1" applyFont="1" applyFill="1" applyAlignment="1" applyProtection="1">
      <alignment horizontal="center"/>
    </xf>
    <xf numFmtId="49" fontId="12" fillId="6" borderId="0" xfId="0" applyNumberFormat="1" applyFont="1" applyFill="1" applyAlignment="1">
      <alignment horizontal="left" vertical="center"/>
    </xf>
    <xf numFmtId="49" fontId="12" fillId="6" borderId="0" xfId="0" applyNumberFormat="1" applyFont="1" applyFill="1" applyAlignment="1">
      <alignment vertical="center"/>
    </xf>
    <xf numFmtId="0" fontId="12" fillId="6" borderId="0" xfId="0" applyFont="1" applyFill="1" applyAlignment="1">
      <alignment horizontal="left" vertical="center"/>
    </xf>
    <xf numFmtId="0" fontId="12" fillId="6" borderId="0" xfId="0" applyFont="1" applyFill="1" applyAlignment="1">
      <alignment vertical="center"/>
    </xf>
    <xf numFmtId="0" fontId="62" fillId="6" borderId="0" xfId="0" applyFont="1" applyFill="1" applyAlignment="1">
      <alignment horizontal="center"/>
    </xf>
    <xf numFmtId="49" fontId="12" fillId="6" borderId="0" xfId="0" applyNumberFormat="1" applyFont="1" applyFill="1" applyAlignment="1">
      <alignment vertical="top"/>
    </xf>
    <xf numFmtId="49" fontId="6" fillId="6" borderId="0" xfId="4" applyNumberFormat="1" applyFont="1" applyFill="1" applyAlignment="1">
      <alignment horizontal="left" vertical="top" wrapText="1"/>
    </xf>
    <xf numFmtId="0" fontId="90" fillId="6" borderId="0" xfId="0" applyFont="1" applyFill="1" applyAlignment="1">
      <alignment horizontal="center"/>
    </xf>
    <xf numFmtId="49" fontId="53" fillId="6" borderId="0" xfId="3" applyNumberFormat="1" applyFont="1" applyFill="1" applyAlignment="1" applyProtection="1">
      <alignment horizontal="left"/>
    </xf>
    <xf numFmtId="0" fontId="99" fillId="6" borderId="0" xfId="0" applyFont="1" applyFill="1"/>
    <xf numFmtId="0" fontId="3" fillId="6" borderId="46" xfId="0" applyFont="1" applyFill="1" applyBorder="1" applyAlignment="1">
      <alignment horizontal="left" vertical="top"/>
    </xf>
    <xf numFmtId="49" fontId="70" fillId="6" borderId="0" xfId="3" applyNumberFormat="1" applyFont="1" applyFill="1" applyAlignment="1" applyProtection="1">
      <alignment horizontal="left"/>
    </xf>
    <xf numFmtId="0" fontId="3" fillId="6" borderId="46" xfId="0" applyFont="1" applyFill="1" applyBorder="1" applyAlignment="1">
      <alignment horizontal="left" vertical="top"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xf>
    <xf numFmtId="0" fontId="3" fillId="6" borderId="46" xfId="0" applyFont="1" applyFill="1" applyBorder="1" applyAlignment="1">
      <alignment horizontal="left" vertical="top" wrapText="1"/>
    </xf>
    <xf numFmtId="0" fontId="3" fillId="6" borderId="0" xfId="0" applyFont="1" applyFill="1" applyAlignment="1">
      <alignment horizontal="left"/>
    </xf>
    <xf numFmtId="0" fontId="3" fillId="6" borderId="46" xfId="0" applyFont="1" applyFill="1" applyBorder="1" applyAlignment="1">
      <alignment horizontal="left" vertical="top"/>
    </xf>
    <xf numFmtId="0" fontId="3" fillId="6" borderId="46" xfId="0" applyFont="1" applyFill="1" applyBorder="1" applyAlignment="1">
      <alignment horizontal="left"/>
    </xf>
    <xf numFmtId="0" fontId="2" fillId="6" borderId="0" xfId="0" applyFont="1" applyFill="1" applyAlignment="1"/>
    <xf numFmtId="0" fontId="100" fillId="0" borderId="0" xfId="0" applyFont="1"/>
    <xf numFmtId="0" fontId="3" fillId="7" borderId="0" xfId="0" applyFont="1" applyFill="1" applyAlignment="1">
      <alignment horizontal="center" vertical="center"/>
    </xf>
    <xf numFmtId="0" fontId="3" fillId="7" borderId="0" xfId="0" applyFont="1" applyFill="1" applyAlignment="1">
      <alignment horizontal="left" vertical="center"/>
    </xf>
    <xf numFmtId="0" fontId="3" fillId="6" borderId="46" xfId="0" applyFont="1" applyFill="1" applyBorder="1" applyAlignment="1">
      <alignment horizontal="left" vertical="top"/>
    </xf>
    <xf numFmtId="0" fontId="3" fillId="6" borderId="46" xfId="0" applyFont="1" applyFill="1" applyBorder="1" applyAlignment="1">
      <alignment horizontal="left" vertical="top" wrapText="1"/>
    </xf>
    <xf numFmtId="0" fontId="3" fillId="6" borderId="46" xfId="0" applyFont="1" applyFill="1" applyBorder="1" applyAlignment="1">
      <alignment horizontal="left"/>
    </xf>
    <xf numFmtId="0" fontId="22" fillId="4" borderId="0" xfId="3" quotePrefix="1" applyFont="1" applyFill="1" applyAlignment="1" applyProtection="1">
      <alignment horizontal="left"/>
    </xf>
    <xf numFmtId="0" fontId="0" fillId="3" borderId="0" xfId="0" applyFill="1" applyAlignment="1">
      <alignment horizontal="left" vertical="top" wrapText="1"/>
    </xf>
    <xf numFmtId="0" fontId="16" fillId="6" borderId="0" xfId="3" applyFont="1" applyFill="1" applyAlignment="1" applyProtection="1">
      <alignment horizontal="left"/>
    </xf>
    <xf numFmtId="0" fontId="16" fillId="6" borderId="0" xfId="3" applyFont="1" applyFill="1" applyAlignment="1" applyProtection="1"/>
    <xf numFmtId="0" fontId="16" fillId="6" borderId="2" xfId="3" applyFont="1" applyFill="1" applyBorder="1" applyAlignment="1" applyProtection="1">
      <alignment horizontal="left"/>
    </xf>
    <xf numFmtId="0" fontId="16" fillId="6" borderId="0" xfId="3" applyFont="1" applyFill="1" applyBorder="1" applyAlignment="1" applyProtection="1">
      <alignment horizontal="left"/>
    </xf>
    <xf numFmtId="49" fontId="0" fillId="3" borderId="0" xfId="0" applyNumberFormat="1" applyFill="1" applyAlignment="1">
      <alignment horizontal="center"/>
    </xf>
    <xf numFmtId="0" fontId="0" fillId="0" borderId="8" xfId="0" applyFill="1" applyBorder="1" applyAlignment="1">
      <alignment horizontal="center" vertical="top" wrapText="1"/>
    </xf>
    <xf numFmtId="0" fontId="0" fillId="0" borderId="14" xfId="0" applyFill="1" applyBorder="1" applyAlignment="1">
      <alignment horizontal="center" vertical="top" wrapText="1"/>
    </xf>
    <xf numFmtId="0" fontId="12" fillId="0" borderId="8" xfId="0" applyFont="1" applyFill="1" applyBorder="1" applyAlignment="1">
      <alignment horizontal="left" vertical="top" wrapText="1"/>
    </xf>
    <xf numFmtId="0" fontId="12" fillId="0" borderId="14" xfId="0" applyFont="1" applyFill="1" applyBorder="1" applyAlignment="1">
      <alignment horizontal="left" vertical="top" wrapText="1"/>
    </xf>
    <xf numFmtId="49" fontId="7" fillId="0" borderId="8" xfId="3" applyNumberFormat="1" applyFill="1" applyBorder="1" applyAlignment="1" applyProtection="1">
      <alignment horizontal="center" vertical="top"/>
    </xf>
    <xf numFmtId="49" fontId="7" fillId="0" borderId="14" xfId="3" applyNumberFormat="1" applyFill="1" applyBorder="1" applyAlignment="1" applyProtection="1">
      <alignment horizontal="center" vertical="top"/>
    </xf>
    <xf numFmtId="0" fontId="0" fillId="0" borderId="10" xfId="0" applyFill="1" applyBorder="1" applyAlignment="1">
      <alignment horizontal="center" vertical="top" wrapText="1"/>
    </xf>
    <xf numFmtId="0" fontId="0" fillId="0" borderId="6" xfId="0" applyFill="1" applyBorder="1" applyAlignment="1">
      <alignment horizontal="center" vertical="top" wrapText="1"/>
    </xf>
    <xf numFmtId="0" fontId="7" fillId="0" borderId="8" xfId="3" applyFill="1" applyBorder="1" applyAlignment="1" applyProtection="1">
      <alignment horizontal="center" vertical="center" wrapText="1"/>
    </xf>
    <xf numFmtId="0" fontId="7" fillId="0" borderId="14" xfId="3" applyFill="1" applyBorder="1" applyAlignment="1" applyProtection="1">
      <alignment horizontal="center" vertical="center" wrapText="1"/>
    </xf>
    <xf numFmtId="0" fontId="12" fillId="0" borderId="8" xfId="0" applyFont="1" applyFill="1" applyBorder="1" applyAlignment="1">
      <alignment horizontal="center" vertical="top"/>
    </xf>
    <xf numFmtId="0" fontId="12" fillId="0" borderId="14" xfId="0" applyFont="1" applyFill="1" applyBorder="1" applyAlignment="1">
      <alignment horizontal="center" vertical="top"/>
    </xf>
    <xf numFmtId="0" fontId="0" fillId="6" borderId="50" xfId="0" applyFill="1" applyBorder="1" applyAlignment="1">
      <alignment horizontal="center" vertical="top"/>
    </xf>
    <xf numFmtId="0" fontId="0" fillId="6" borderId="54" xfId="0" applyFill="1" applyBorder="1" applyAlignment="1">
      <alignment horizontal="center" vertical="top"/>
    </xf>
    <xf numFmtId="49" fontId="0" fillId="6" borderId="30" xfId="0" applyNumberFormat="1" applyFill="1" applyBorder="1" applyAlignment="1">
      <alignment horizontal="center" vertical="top"/>
    </xf>
    <xf numFmtId="49" fontId="0" fillId="6" borderId="38" xfId="0" applyNumberFormat="1" applyFill="1" applyBorder="1" applyAlignment="1">
      <alignment horizontal="center" vertical="top"/>
    </xf>
    <xf numFmtId="0" fontId="0" fillId="0" borderId="13" xfId="0" applyFill="1" applyBorder="1" applyAlignment="1">
      <alignment horizontal="center"/>
    </xf>
    <xf numFmtId="0" fontId="0" fillId="0" borderId="56" xfId="0" applyFill="1" applyBorder="1" applyAlignment="1">
      <alignment horizontal="center"/>
    </xf>
    <xf numFmtId="49" fontId="0" fillId="0" borderId="10" xfId="0" applyNumberFormat="1" applyFill="1" applyBorder="1" applyAlignment="1">
      <alignment horizontal="center" vertical="top" wrapText="1"/>
    </xf>
    <xf numFmtId="49" fontId="0" fillId="0" borderId="6" xfId="0" applyNumberFormat="1" applyFill="1" applyBorder="1" applyAlignment="1">
      <alignment horizontal="center" vertical="top" wrapText="1"/>
    </xf>
    <xf numFmtId="49" fontId="9" fillId="6" borderId="49" xfId="1" applyNumberFormat="1" applyFont="1" applyFill="1" applyBorder="1" applyAlignment="1">
      <alignment horizontal="center"/>
    </xf>
    <xf numFmtId="49" fontId="9" fillId="6" borderId="57" xfId="1" applyNumberFormat="1" applyFont="1" applyFill="1" applyBorder="1" applyAlignment="1">
      <alignment horizontal="center"/>
    </xf>
    <xf numFmtId="49" fontId="9" fillId="6" borderId="42" xfId="0" applyNumberFormat="1" applyFont="1" applyFill="1" applyBorder="1" applyAlignment="1">
      <alignment horizontal="center"/>
    </xf>
    <xf numFmtId="49" fontId="9" fillId="6" borderId="58" xfId="0" applyNumberFormat="1" applyFont="1" applyFill="1" applyBorder="1" applyAlignment="1">
      <alignment horizontal="center"/>
    </xf>
    <xf numFmtId="49" fontId="9" fillId="6" borderId="43" xfId="0" applyNumberFormat="1" applyFont="1" applyFill="1" applyBorder="1" applyAlignment="1">
      <alignment horizontal="center"/>
    </xf>
    <xf numFmtId="49" fontId="9" fillId="6" borderId="44" xfId="0" applyNumberFormat="1" applyFont="1" applyFill="1" applyBorder="1" applyAlignment="1">
      <alignment horizontal="center"/>
    </xf>
    <xf numFmtId="0" fontId="0" fillId="6" borderId="13" xfId="0" applyFill="1" applyBorder="1" applyAlignment="1">
      <alignment horizontal="center"/>
    </xf>
    <xf numFmtId="0" fontId="0" fillId="6" borderId="56" xfId="0" applyFill="1" applyBorder="1" applyAlignment="1">
      <alignment horizontal="center"/>
    </xf>
    <xf numFmtId="49" fontId="9" fillId="6" borderId="49" xfId="1" applyNumberFormat="1" applyFont="1" applyFill="1" applyBorder="1" applyAlignment="1">
      <alignment horizontal="center" vertical="top"/>
    </xf>
    <xf numFmtId="49" fontId="9" fillId="6" borderId="57" xfId="1" applyNumberFormat="1" applyFont="1" applyFill="1" applyBorder="1" applyAlignment="1">
      <alignment horizontal="center" vertical="top"/>
    </xf>
    <xf numFmtId="49" fontId="9" fillId="6" borderId="42" xfId="0" applyNumberFormat="1" applyFont="1" applyFill="1" applyBorder="1" applyAlignment="1">
      <alignment horizontal="center" vertical="top"/>
    </xf>
    <xf numFmtId="49" fontId="9" fillId="6" borderId="58" xfId="0" applyNumberFormat="1" applyFont="1" applyFill="1" applyBorder="1" applyAlignment="1">
      <alignment horizontal="center" vertical="top"/>
    </xf>
    <xf numFmtId="49" fontId="9" fillId="6" borderId="43" xfId="0" applyNumberFormat="1" applyFont="1" applyFill="1" applyBorder="1" applyAlignment="1">
      <alignment horizontal="center" vertical="top"/>
    </xf>
    <xf numFmtId="49" fontId="9" fillId="6" borderId="44" xfId="0" applyNumberFormat="1" applyFont="1" applyFill="1" applyBorder="1" applyAlignment="1">
      <alignment horizontal="center" vertical="top"/>
    </xf>
    <xf numFmtId="49" fontId="9" fillId="0" borderId="49" xfId="1" applyNumberFormat="1" applyFont="1" applyFill="1" applyBorder="1" applyAlignment="1">
      <alignment horizontal="center" vertical="top"/>
    </xf>
    <xf numFmtId="49" fontId="9" fillId="0" borderId="57" xfId="1" applyNumberFormat="1" applyFont="1" applyFill="1" applyBorder="1" applyAlignment="1">
      <alignment horizontal="center" vertical="top"/>
    </xf>
    <xf numFmtId="49" fontId="9" fillId="0" borderId="49" xfId="0" applyNumberFormat="1" applyFont="1" applyFill="1" applyBorder="1" applyAlignment="1">
      <alignment horizontal="center" vertical="top"/>
    </xf>
    <xf numFmtId="49" fontId="9" fillId="0" borderId="59"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58" xfId="0" applyNumberFormat="1" applyFont="1" applyFill="1" applyBorder="1" applyAlignment="1">
      <alignment horizontal="center" vertical="top"/>
    </xf>
    <xf numFmtId="49" fontId="9" fillId="0" borderId="43" xfId="0" applyNumberFormat="1" applyFont="1" applyFill="1" applyBorder="1" applyAlignment="1">
      <alignment horizontal="center" vertical="top"/>
    </xf>
    <xf numFmtId="49" fontId="9" fillId="0" borderId="44" xfId="0" applyNumberFormat="1" applyFont="1" applyFill="1" applyBorder="1" applyAlignment="1">
      <alignment horizontal="center" vertical="top"/>
    </xf>
    <xf numFmtId="0" fontId="0" fillId="0" borderId="41" xfId="0" applyFill="1" applyBorder="1" applyAlignment="1">
      <alignment horizontal="center" vertical="top" wrapText="1"/>
    </xf>
    <xf numFmtId="0" fontId="0" fillId="0" borderId="33" xfId="0" applyFill="1" applyBorder="1" applyAlignment="1">
      <alignment horizontal="center" vertical="top" wrapText="1"/>
    </xf>
    <xf numFmtId="0" fontId="0" fillId="0" borderId="9" xfId="0" applyFill="1" applyBorder="1" applyAlignment="1">
      <alignment horizontal="center" vertical="top" wrapText="1"/>
    </xf>
    <xf numFmtId="0" fontId="0" fillId="0" borderId="40" xfId="0" applyFill="1" applyBorder="1" applyAlignment="1">
      <alignment horizontal="center" vertical="top" wrapText="1"/>
    </xf>
    <xf numFmtId="0" fontId="6" fillId="6" borderId="0" xfId="0" applyFont="1" applyFill="1" applyAlignment="1">
      <alignment horizontal="left" vertical="top" wrapText="1"/>
    </xf>
    <xf numFmtId="0" fontId="6" fillId="6" borderId="0" xfId="0" applyFont="1" applyFill="1" applyAlignment="1">
      <alignment horizontal="left"/>
    </xf>
    <xf numFmtId="0" fontId="6" fillId="6" borderId="0" xfId="0" applyFont="1" applyFill="1" applyAlignment="1">
      <alignment horizontal="left" wrapText="1"/>
    </xf>
    <xf numFmtId="0" fontId="12" fillId="6" borderId="0" xfId="0" applyFont="1" applyFill="1" applyAlignment="1">
      <alignment wrapText="1"/>
    </xf>
    <xf numFmtId="0" fontId="0" fillId="6" borderId="0" xfId="0" applyFill="1" applyAlignment="1">
      <alignment vertical="top" wrapText="1"/>
    </xf>
    <xf numFmtId="0" fontId="6" fillId="6" borderId="0" xfId="0" applyFont="1" applyFill="1" applyAlignment="1">
      <alignment vertical="center" wrapText="1"/>
    </xf>
    <xf numFmtId="0" fontId="3" fillId="6" borderId="0" xfId="0" applyFont="1" applyFill="1" applyAlignment="1">
      <alignment vertical="top" wrapText="1"/>
    </xf>
    <xf numFmtId="0" fontId="6" fillId="0" borderId="0" xfId="0" applyFont="1" applyFill="1" applyAlignment="1">
      <alignment horizontal="left" vertical="top" wrapText="1"/>
    </xf>
    <xf numFmtId="0" fontId="6" fillId="6" borderId="0" xfId="0" applyFont="1" applyFill="1" applyAlignment="1">
      <alignment vertical="top" wrapText="1"/>
    </xf>
    <xf numFmtId="0" fontId="6" fillId="6" borderId="0" xfId="0" applyFont="1" applyFill="1" applyAlignment="1">
      <alignment horizontal="left" vertical="center" wrapText="1"/>
    </xf>
    <xf numFmtId="0" fontId="12" fillId="6" borderId="0" xfId="0" applyFont="1" applyFill="1" applyAlignment="1">
      <alignment vertical="center" wrapText="1"/>
    </xf>
    <xf numFmtId="0" fontId="12" fillId="6" borderId="0" xfId="0" applyFont="1" applyFill="1" applyAlignment="1">
      <alignment horizontal="left" vertical="top" wrapText="1"/>
    </xf>
    <xf numFmtId="0" fontId="12" fillId="6" borderId="0" xfId="0" applyFont="1" applyFill="1" applyAlignment="1">
      <alignment horizontal="left" wrapText="1"/>
    </xf>
    <xf numFmtId="0" fontId="78" fillId="6" borderId="0" xfId="3" applyFont="1" applyFill="1" applyAlignment="1" applyProtection="1">
      <alignment horizontal="left"/>
    </xf>
    <xf numFmtId="0" fontId="9" fillId="6" borderId="0" xfId="0" applyFont="1" applyFill="1" applyAlignment="1">
      <alignment vertical="top" wrapText="1"/>
    </xf>
    <xf numFmtId="0" fontId="12" fillId="6" borderId="0" xfId="0" applyFont="1" applyFill="1" applyAlignment="1">
      <alignment horizontal="left" vertical="center" wrapText="1"/>
    </xf>
    <xf numFmtId="0" fontId="12" fillId="6" borderId="0" xfId="0" applyFont="1" applyFill="1" applyAlignment="1">
      <alignment vertical="top" wrapText="1"/>
    </xf>
    <xf numFmtId="0" fontId="15" fillId="6" borderId="0" xfId="0" applyFont="1" applyFill="1" applyAlignment="1">
      <alignment vertical="top" wrapText="1"/>
    </xf>
    <xf numFmtId="0" fontId="6" fillId="3" borderId="0" xfId="4" applyFont="1" applyFill="1" applyAlignment="1">
      <alignment vertical="top" wrapText="1"/>
    </xf>
    <xf numFmtId="0" fontId="6" fillId="3" borderId="0" xfId="4" applyFont="1" applyFill="1" applyAlignment="1">
      <alignment horizontal="left" vertical="top" wrapText="1"/>
    </xf>
    <xf numFmtId="0" fontId="6" fillId="6" borderId="0" xfId="4" applyFont="1" applyFill="1" applyAlignment="1">
      <alignment horizontal="left" vertical="top" wrapText="1"/>
    </xf>
    <xf numFmtId="0" fontId="90" fillId="6" borderId="0" xfId="0" applyFont="1" applyFill="1" applyAlignment="1">
      <alignment horizontal="left" vertical="top" wrapText="1"/>
    </xf>
    <xf numFmtId="0" fontId="6" fillId="6" borderId="0" xfId="0" applyFont="1" applyFill="1" applyAlignment="1">
      <alignment wrapText="1"/>
    </xf>
    <xf numFmtId="0" fontId="2" fillId="3" borderId="0" xfId="0" applyFont="1" applyFill="1" applyAlignment="1">
      <alignment horizontal="left"/>
    </xf>
    <xf numFmtId="0" fontId="91" fillId="6" borderId="46" xfId="0" applyFont="1" applyFill="1" applyBorder="1" applyAlignment="1">
      <alignment horizontal="left" vertical="top" wrapText="1"/>
    </xf>
    <xf numFmtId="0" fontId="3" fillId="6" borderId="46" xfId="0" applyFont="1" applyFill="1" applyBorder="1" applyAlignment="1">
      <alignment horizontal="left" vertical="top" wrapText="1"/>
    </xf>
    <xf numFmtId="0" fontId="91" fillId="6" borderId="0" xfId="0" applyFont="1" applyFill="1" applyAlignment="1">
      <alignment horizontal="left" vertical="top" wrapText="1"/>
    </xf>
    <xf numFmtId="0" fontId="3" fillId="6" borderId="46" xfId="0" applyFont="1" applyFill="1" applyBorder="1" applyAlignment="1">
      <alignment horizontal="left" vertical="top"/>
    </xf>
    <xf numFmtId="0" fontId="3" fillId="6" borderId="1" xfId="0" applyFont="1" applyFill="1" applyBorder="1" applyAlignment="1">
      <alignment horizontal="left" vertical="top" wrapText="1"/>
    </xf>
    <xf numFmtId="0" fontId="70" fillId="6" borderId="0" xfId="3" quotePrefix="1" applyFont="1" applyFill="1" applyAlignment="1" applyProtection="1">
      <alignment horizontal="left"/>
    </xf>
    <xf numFmtId="0" fontId="21" fillId="6" borderId="0" xfId="0" applyFont="1" applyFill="1" applyAlignment="1">
      <alignment horizontal="left"/>
    </xf>
    <xf numFmtId="0" fontId="3" fillId="6" borderId="0" xfId="0" applyFont="1" applyFill="1" applyAlignment="1">
      <alignment horizontal="center" vertical="top" wrapText="1"/>
    </xf>
    <xf numFmtId="0" fontId="3" fillId="6" borderId="0" xfId="0" applyFont="1" applyFill="1" applyAlignment="1">
      <alignment horizontal="left" vertical="top" wrapText="1"/>
    </xf>
    <xf numFmtId="49" fontId="70" fillId="6" borderId="0" xfId="3" applyNumberFormat="1" applyFont="1" applyFill="1" applyAlignment="1" applyProtection="1">
      <alignment horizontal="left"/>
    </xf>
    <xf numFmtId="49" fontId="41" fillId="6" borderId="0" xfId="3" applyNumberFormat="1" applyFont="1" applyFill="1" applyAlignment="1" applyProtection="1">
      <alignment horizontal="left"/>
    </xf>
    <xf numFmtId="0" fontId="102" fillId="6" borderId="0" xfId="0" applyFont="1" applyFill="1" applyAlignment="1">
      <alignment horizontal="left"/>
    </xf>
    <xf numFmtId="49" fontId="70" fillId="6" borderId="0" xfId="3" applyNumberFormat="1" applyFont="1" applyFill="1" applyBorder="1" applyAlignment="1" applyProtection="1">
      <alignment horizontal="left"/>
    </xf>
    <xf numFmtId="0" fontId="3" fillId="6" borderId="1" xfId="0" applyFont="1" applyFill="1" applyBorder="1" applyAlignment="1">
      <alignment horizontal="left"/>
    </xf>
    <xf numFmtId="0" fontId="3" fillId="6" borderId="0" xfId="0" applyFont="1" applyFill="1" applyAlignment="1">
      <alignment horizontal="left"/>
    </xf>
    <xf numFmtId="0" fontId="70" fillId="6" borderId="0" xfId="3" quotePrefix="1" applyNumberFormat="1" applyFont="1" applyFill="1" applyAlignment="1" applyProtection="1">
      <alignment horizontal="left"/>
    </xf>
    <xf numFmtId="0" fontId="3" fillId="7" borderId="0" xfId="0" applyFont="1" applyFill="1" applyAlignment="1">
      <alignment horizontal="left" vertical="top" wrapText="1"/>
    </xf>
    <xf numFmtId="0" fontId="3" fillId="6" borderId="0" xfId="0" applyFont="1" applyFill="1" applyAlignment="1">
      <alignment horizontal="center"/>
    </xf>
    <xf numFmtId="0" fontId="3" fillId="6" borderId="0" xfId="0" applyFont="1" applyFill="1" applyAlignment="1">
      <alignment horizontal="center" vertical="center" wrapText="1"/>
    </xf>
    <xf numFmtId="0" fontId="3" fillId="6" borderId="0" xfId="0" applyFont="1" applyFill="1" applyAlignment="1">
      <alignment horizontal="center" wrapText="1"/>
    </xf>
    <xf numFmtId="0" fontId="3" fillId="6" borderId="0" xfId="0" applyFont="1" applyFill="1" applyAlignment="1">
      <alignment horizontal="left" wrapText="1"/>
    </xf>
    <xf numFmtId="49" fontId="22" fillId="6" borderId="0" xfId="3" applyNumberFormat="1" applyFont="1" applyFill="1" applyAlignment="1" applyProtection="1">
      <alignment horizontal="left"/>
    </xf>
    <xf numFmtId="0" fontId="3" fillId="6" borderId="1" xfId="0" applyFont="1" applyFill="1" applyBorder="1" applyAlignment="1">
      <alignment horizontal="left" vertical="top"/>
    </xf>
    <xf numFmtId="0" fontId="3" fillId="6" borderId="31" xfId="0" applyFont="1" applyFill="1" applyBorder="1" applyAlignment="1">
      <alignment horizontal="left" vertical="top" wrapText="1"/>
    </xf>
    <xf numFmtId="0" fontId="91" fillId="6" borderId="1" xfId="0" applyFont="1" applyFill="1" applyBorder="1" applyAlignment="1">
      <alignment horizontal="left" vertical="top" wrapText="1"/>
    </xf>
    <xf numFmtId="49" fontId="101" fillId="6" borderId="0" xfId="3" applyNumberFormat="1" applyFont="1" applyFill="1" applyAlignment="1" applyProtection="1">
      <alignment horizontal="left"/>
    </xf>
    <xf numFmtId="49" fontId="30" fillId="6" borderId="0" xfId="3" applyNumberFormat="1" applyFont="1" applyFill="1" applyAlignment="1" applyProtection="1">
      <alignment horizontal="left"/>
    </xf>
    <xf numFmtId="0" fontId="3" fillId="6" borderId="0" xfId="0" applyFont="1" applyFill="1" applyAlignment="1">
      <alignment horizontal="left" vertical="center" wrapText="1"/>
    </xf>
    <xf numFmtId="49" fontId="29" fillId="6" borderId="0" xfId="3" applyNumberFormat="1" applyFont="1" applyFill="1" applyAlignment="1" applyProtection="1">
      <alignment horizontal="left"/>
    </xf>
    <xf numFmtId="0" fontId="70" fillId="6" borderId="0" xfId="3" applyFont="1" applyFill="1" applyAlignment="1" applyProtection="1">
      <alignment horizontal="left"/>
    </xf>
    <xf numFmtId="0" fontId="70" fillId="6" borderId="0" xfId="3" applyNumberFormat="1" applyFont="1" applyFill="1" applyAlignment="1" applyProtection="1">
      <alignment horizontal="left"/>
    </xf>
    <xf numFmtId="0" fontId="3" fillId="6" borderId="0" xfId="0" applyFont="1" applyFill="1" applyAlignment="1">
      <alignment horizontal="left" vertical="center"/>
    </xf>
    <xf numFmtId="0" fontId="3" fillId="6" borderId="46" xfId="0" applyFont="1" applyFill="1" applyBorder="1" applyAlignment="1">
      <alignment horizontal="left"/>
    </xf>
    <xf numFmtId="0" fontId="3" fillId="6" borderId="24" xfId="0" applyFont="1" applyFill="1" applyBorder="1" applyAlignment="1">
      <alignment horizontal="left"/>
    </xf>
    <xf numFmtId="0" fontId="38" fillId="3" borderId="0" xfId="0" applyFont="1" applyFill="1" applyBorder="1" applyAlignment="1">
      <alignment vertical="top" wrapText="1"/>
    </xf>
    <xf numFmtId="0" fontId="43" fillId="3" borderId="0" xfId="0" applyFont="1" applyFill="1" applyBorder="1" applyAlignment="1">
      <alignment horizontal="center" vertical="top" wrapText="1"/>
    </xf>
    <xf numFmtId="0" fontId="47" fillId="3" borderId="0" xfId="0" applyFont="1" applyFill="1" applyBorder="1" applyAlignment="1">
      <alignment vertical="top" wrapText="1"/>
    </xf>
    <xf numFmtId="0" fontId="39" fillId="3" borderId="0" xfId="0" applyFont="1" applyFill="1" applyBorder="1" applyAlignment="1">
      <alignment horizontal="left" vertical="top" wrapText="1"/>
    </xf>
    <xf numFmtId="0" fontId="11" fillId="2" borderId="0" xfId="0" applyFont="1" applyFill="1" applyAlignment="1">
      <alignment horizontal="left"/>
    </xf>
    <xf numFmtId="0" fontId="39" fillId="6" borderId="0" xfId="0" applyFont="1" applyFill="1" applyAlignment="1">
      <alignment horizontal="left"/>
    </xf>
    <xf numFmtId="0" fontId="100" fillId="0" borderId="4" xfId="0" applyFont="1" applyFill="1" applyBorder="1" applyAlignment="1">
      <alignment vertical="top" wrapText="1"/>
    </xf>
    <xf numFmtId="0" fontId="12" fillId="0" borderId="54" xfId="0" applyFont="1" applyFill="1" applyBorder="1" applyAlignment="1">
      <alignment horizontal="center" vertical="top"/>
    </xf>
    <xf numFmtId="49" fontId="12" fillId="0" borderId="38" xfId="0" applyNumberFormat="1" applyFont="1" applyFill="1" applyBorder="1" applyAlignment="1">
      <alignment horizontal="center" vertical="top"/>
    </xf>
    <xf numFmtId="49" fontId="69" fillId="0" borderId="14" xfId="3" applyNumberFormat="1" applyFont="1" applyFill="1" applyBorder="1" applyAlignment="1" applyProtection="1">
      <alignment horizontal="center" vertical="top"/>
    </xf>
    <xf numFmtId="0" fontId="88" fillId="0" borderId="0" xfId="0" applyFont="1" applyFill="1" applyAlignment="1"/>
  </cellXfs>
  <cellStyles count="6">
    <cellStyle name="Comma" xfId="1" builtinId="3"/>
    <cellStyle name="Comma 2" xfId="2"/>
    <cellStyle name="Hyperlink" xfId="3" builtinId="8"/>
    <cellStyle name="Normal" xfId="0" builtinId="0"/>
    <cellStyle name="Normal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1" Type="http://schemas.openxmlformats.org/officeDocument/2006/relationships/hyperlink" Target="#'Data Dictionary '!A1"/></Relationships>
</file>

<file path=xl/drawings/_rels/drawing18.xml.rels><?xml version="1.0" encoding="UTF-8" standalone="yes"?>
<Relationships xmlns="http://schemas.openxmlformats.org/package/2006/relationships"><Relationship Id="rId2" Type="http://schemas.openxmlformats.org/officeDocument/2006/relationships/hyperlink" Target="#'NSCC Formats'!A1"/><Relationship Id="rId1" Type="http://schemas.openxmlformats.org/officeDocument/2006/relationships/hyperlink" Target="#'Data Dictionary '!A1"/></Relationships>
</file>

<file path=xl/drawings/_rels/drawing19.xml.rels><?xml version="1.0" encoding="UTF-8" standalone="yes"?>
<Relationships xmlns="http://schemas.openxmlformats.org/package/2006/relationships"><Relationship Id="rId2" Type="http://schemas.openxmlformats.org/officeDocument/2006/relationships/hyperlink" Target="#'APP Data Dictionary'!A1"/><Relationship Id="rId1" Type="http://schemas.openxmlformats.org/officeDocument/2006/relationships/hyperlink" Target="#'NSCC Formats'!A1"/></Relationships>
</file>

<file path=xl/drawings/_rels/drawing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2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22</xdr:col>
      <xdr:colOff>2512</xdr:colOff>
      <xdr:row>0</xdr:row>
      <xdr:rowOff>133350</xdr:rowOff>
    </xdr:from>
    <xdr:to>
      <xdr:col>23</xdr:col>
      <xdr:colOff>852427</xdr:colOff>
      <xdr:row>1</xdr:row>
      <xdr:rowOff>156426</xdr:rowOff>
    </xdr:to>
    <xdr:sp macro="[1]!Close_Workbook" textlink="">
      <xdr:nvSpPr>
        <xdr:cNvPr id="8194" name="AutoShape 2">
          <a:hlinkClick xmlns:r="http://schemas.openxmlformats.org/officeDocument/2006/relationships" r:id="rId1"/>
          <a:extLst>
            <a:ext uri="{FF2B5EF4-FFF2-40B4-BE49-F238E27FC236}">
              <a16:creationId xmlns:a16="http://schemas.microsoft.com/office/drawing/2014/main" id="{F1F1F0D9-5F7C-0F81-5A6A-98A60D89FD84}"/>
            </a:ext>
          </a:extLst>
        </xdr:cNvPr>
        <xdr:cNvSpPr>
          <a:spLocks noChangeArrowheads="1"/>
        </xdr:cNvSpPr>
      </xdr:nvSpPr>
      <xdr:spPr bwMode="auto">
        <a:xfrm>
          <a:off x="8296275" y="85725"/>
          <a:ext cx="1181100" cy="2952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415925</xdr:colOff>
      <xdr:row>0</xdr:row>
      <xdr:rowOff>171450</xdr:rowOff>
    </xdr:from>
    <xdr:to>
      <xdr:col>11</xdr:col>
      <xdr:colOff>1567</xdr:colOff>
      <xdr:row>2</xdr:row>
      <xdr:rowOff>24754</xdr:rowOff>
    </xdr:to>
    <xdr:sp macro="[1]!Close_Workbook" textlink="">
      <xdr:nvSpPr>
        <xdr:cNvPr id="15362" name="AutoShape 2">
          <a:hlinkClick xmlns:r="http://schemas.openxmlformats.org/officeDocument/2006/relationships" r:id="rId1"/>
          <a:extLst>
            <a:ext uri="{FF2B5EF4-FFF2-40B4-BE49-F238E27FC236}">
              <a16:creationId xmlns:a16="http://schemas.microsoft.com/office/drawing/2014/main" id="{3BA82585-9E36-3196-3CF9-FA17C07EAC96}"/>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419100</xdr:colOff>
      <xdr:row>0</xdr:row>
      <xdr:rowOff>171450</xdr:rowOff>
    </xdr:from>
    <xdr:to>
      <xdr:col>10</xdr:col>
      <xdr:colOff>778901</xdr:colOff>
      <xdr:row>2</xdr:row>
      <xdr:rowOff>55367</xdr:rowOff>
    </xdr:to>
    <xdr:sp macro="[4]!Close_Workbook" textlink="">
      <xdr:nvSpPr>
        <xdr:cNvPr id="2" name="AutoShape 2">
          <a:hlinkClick xmlns:r="http://schemas.openxmlformats.org/officeDocument/2006/relationships" r:id="rId1"/>
          <a:extLst>
            <a:ext uri="{FF2B5EF4-FFF2-40B4-BE49-F238E27FC236}">
              <a16:creationId xmlns:a16="http://schemas.microsoft.com/office/drawing/2014/main" id="{198516FC-4901-8D25-3758-E225D20F880E}"/>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365125</xdr:colOff>
      <xdr:row>0</xdr:row>
      <xdr:rowOff>171450</xdr:rowOff>
    </xdr:from>
    <xdr:to>
      <xdr:col>10</xdr:col>
      <xdr:colOff>1026945</xdr:colOff>
      <xdr:row>2</xdr:row>
      <xdr:rowOff>55367</xdr:rowOff>
    </xdr:to>
    <xdr:sp macro="[1]!Close_Workbook" textlink="">
      <xdr:nvSpPr>
        <xdr:cNvPr id="18434" name="AutoShape 2">
          <a:hlinkClick xmlns:r="http://schemas.openxmlformats.org/officeDocument/2006/relationships" r:id="rId1"/>
          <a:extLst>
            <a:ext uri="{FF2B5EF4-FFF2-40B4-BE49-F238E27FC236}">
              <a16:creationId xmlns:a16="http://schemas.microsoft.com/office/drawing/2014/main" id="{3DAA06F2-AADD-E001-2AF5-20B5D18424B7}"/>
            </a:ext>
          </a:extLst>
        </xdr:cNvPr>
        <xdr:cNvSpPr>
          <a:spLocks noChangeArrowheads="1"/>
        </xdr:cNvSpPr>
      </xdr:nvSpPr>
      <xdr:spPr bwMode="auto">
        <a:xfrm>
          <a:off x="83915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415925</xdr:colOff>
      <xdr:row>0</xdr:row>
      <xdr:rowOff>171450</xdr:rowOff>
    </xdr:from>
    <xdr:to>
      <xdr:col>11</xdr:col>
      <xdr:colOff>19722</xdr:colOff>
      <xdr:row>2</xdr:row>
      <xdr:rowOff>8978</xdr:rowOff>
    </xdr:to>
    <xdr:sp macro="[1]!Close_Workbook" textlink="">
      <xdr:nvSpPr>
        <xdr:cNvPr id="32769" name="AutoShape 1">
          <a:hlinkClick xmlns:r="http://schemas.openxmlformats.org/officeDocument/2006/relationships" r:id="rId1"/>
          <a:extLst>
            <a:ext uri="{FF2B5EF4-FFF2-40B4-BE49-F238E27FC236}">
              <a16:creationId xmlns:a16="http://schemas.microsoft.com/office/drawing/2014/main" id="{416ECF01-8C5A-6512-8828-9F035BC29D30}"/>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9</xdr:col>
      <xdr:colOff>381000</xdr:colOff>
      <xdr:row>0</xdr:row>
      <xdr:rowOff>171450</xdr:rowOff>
    </xdr:from>
    <xdr:to>
      <xdr:col>11</xdr:col>
      <xdr:colOff>1818</xdr:colOff>
      <xdr:row>2</xdr:row>
      <xdr:rowOff>55367</xdr:rowOff>
    </xdr:to>
    <xdr:sp macro="[1]!Close_Workbook" textlink="">
      <xdr:nvSpPr>
        <xdr:cNvPr id="17410" name="AutoShape 2">
          <a:hlinkClick xmlns:r="http://schemas.openxmlformats.org/officeDocument/2006/relationships" r:id="rId1"/>
          <a:extLst>
            <a:ext uri="{FF2B5EF4-FFF2-40B4-BE49-F238E27FC236}">
              <a16:creationId xmlns:a16="http://schemas.microsoft.com/office/drawing/2014/main" id="{D32DE21C-2144-73A7-2DFC-89BABC43176E}"/>
            </a:ext>
          </a:extLst>
        </xdr:cNvPr>
        <xdr:cNvSpPr>
          <a:spLocks noChangeArrowheads="1"/>
        </xdr:cNvSpPr>
      </xdr:nvSpPr>
      <xdr:spPr bwMode="auto">
        <a:xfrm>
          <a:off x="847725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7</xdr:col>
      <xdr:colOff>358775</xdr:colOff>
      <xdr:row>0</xdr:row>
      <xdr:rowOff>171450</xdr:rowOff>
    </xdr:from>
    <xdr:to>
      <xdr:col>8</xdr:col>
      <xdr:colOff>943604</xdr:colOff>
      <xdr:row>2</xdr:row>
      <xdr:rowOff>392</xdr:rowOff>
    </xdr:to>
    <xdr:sp macro="[5]!Close_Current_Workbook" textlink="">
      <xdr:nvSpPr>
        <xdr:cNvPr id="2" name="AutoShape 1">
          <a:hlinkClick xmlns:r="http://schemas.openxmlformats.org/officeDocument/2006/relationships" r:id="rId1"/>
          <a:extLst>
            <a:ext uri="{FF2B5EF4-FFF2-40B4-BE49-F238E27FC236}">
              <a16:creationId xmlns:a16="http://schemas.microsoft.com/office/drawing/2014/main" id="{19F55CFA-6009-D057-28D8-6BE40D36FF49}"/>
            </a:ext>
          </a:extLst>
        </xdr:cNvPr>
        <xdr:cNvSpPr>
          <a:spLocks noChangeArrowheads="1"/>
        </xdr:cNvSpPr>
      </xdr:nvSpPr>
      <xdr:spPr bwMode="auto">
        <a:xfrm>
          <a:off x="7791450" y="104775"/>
          <a:ext cx="118110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438150</xdr:colOff>
      <xdr:row>0</xdr:row>
      <xdr:rowOff>171450</xdr:rowOff>
    </xdr:from>
    <xdr:to>
      <xdr:col>11</xdr:col>
      <xdr:colOff>2661</xdr:colOff>
      <xdr:row>1</xdr:row>
      <xdr:rowOff>153705</xdr:rowOff>
    </xdr:to>
    <xdr:sp macro="[1]!Close_Workbooks" textlink="">
      <xdr:nvSpPr>
        <xdr:cNvPr id="25601" name="AutoShape 1">
          <a:hlinkClick xmlns:r="http://schemas.openxmlformats.org/officeDocument/2006/relationships" r:id="rId1"/>
          <a:extLst>
            <a:ext uri="{FF2B5EF4-FFF2-40B4-BE49-F238E27FC236}">
              <a16:creationId xmlns:a16="http://schemas.microsoft.com/office/drawing/2014/main" id="{5B75F1A1-A8D8-C358-15D2-E71596EA68C9}"/>
            </a:ext>
          </a:extLst>
        </xdr:cNvPr>
        <xdr:cNvSpPr>
          <a:spLocks noChangeArrowheads="1"/>
        </xdr:cNvSpPr>
      </xdr:nvSpPr>
      <xdr:spPr bwMode="auto">
        <a:xfrm>
          <a:off x="8334375" y="104775"/>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254000</xdr:colOff>
      <xdr:row>0</xdr:row>
      <xdr:rowOff>117475</xdr:rowOff>
    </xdr:from>
    <xdr:to>
      <xdr:col>7</xdr:col>
      <xdr:colOff>44508</xdr:colOff>
      <xdr:row>2</xdr:row>
      <xdr:rowOff>10170</xdr:rowOff>
    </xdr:to>
    <xdr:sp macro="" textlink="">
      <xdr:nvSpPr>
        <xdr:cNvPr id="7169" name="AutoShape 1">
          <a:hlinkClick xmlns:r="http://schemas.openxmlformats.org/officeDocument/2006/relationships" r:id="rId1"/>
          <a:extLst>
            <a:ext uri="{FF2B5EF4-FFF2-40B4-BE49-F238E27FC236}">
              <a16:creationId xmlns:a16="http://schemas.microsoft.com/office/drawing/2014/main" id="{CA243AAE-6FCA-5D8E-2755-E672EFA99D38}"/>
            </a:ext>
          </a:extLst>
        </xdr:cNvPr>
        <xdr:cNvSpPr>
          <a:spLocks noChangeArrowheads="1"/>
        </xdr:cNvSpPr>
      </xdr:nvSpPr>
      <xdr:spPr bwMode="auto">
        <a:xfrm>
          <a:off x="5438775" y="66675"/>
          <a:ext cx="109537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6</xdr:col>
      <xdr:colOff>225425</xdr:colOff>
      <xdr:row>2</xdr:row>
      <xdr:rowOff>57150</xdr:rowOff>
    </xdr:from>
    <xdr:to>
      <xdr:col>8</xdr:col>
      <xdr:colOff>53975</xdr:colOff>
      <xdr:row>4</xdr:row>
      <xdr:rowOff>1650</xdr:rowOff>
    </xdr:to>
    <xdr:sp macro="" textlink="">
      <xdr:nvSpPr>
        <xdr:cNvPr id="4098" name="AutoShape 2">
          <a:hlinkClick xmlns:r="http://schemas.openxmlformats.org/officeDocument/2006/relationships" r:id="rId1"/>
          <a:extLst>
            <a:ext uri="{FF2B5EF4-FFF2-40B4-BE49-F238E27FC236}">
              <a16:creationId xmlns:a16="http://schemas.microsoft.com/office/drawing/2014/main" id="{1B017A5C-6FEA-54CE-1E6D-F916A20DF303}"/>
            </a:ext>
          </a:extLst>
        </xdr:cNvPr>
        <xdr:cNvSpPr>
          <a:spLocks noChangeArrowheads="1"/>
        </xdr:cNvSpPr>
      </xdr:nvSpPr>
      <xdr:spPr bwMode="auto">
        <a:xfrm>
          <a:off x="3771900" y="438150"/>
          <a:ext cx="1095375" cy="2667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twoCellAnchor>
    <xdr:from>
      <xdr:col>8</xdr:col>
      <xdr:colOff>165100</xdr:colOff>
      <xdr:row>2</xdr:row>
      <xdr:rowOff>57150</xdr:rowOff>
    </xdr:from>
    <xdr:to>
      <xdr:col>10</xdr:col>
      <xdr:colOff>10550</xdr:colOff>
      <xdr:row>4</xdr:row>
      <xdr:rowOff>2319</xdr:rowOff>
    </xdr:to>
    <xdr:sp macro="[1]!Close_Workbook" textlink="">
      <xdr:nvSpPr>
        <xdr:cNvPr id="4101" name="AutoShape 5">
          <a:hlinkClick xmlns:r="http://schemas.openxmlformats.org/officeDocument/2006/relationships" r:id="rId2"/>
          <a:extLst>
            <a:ext uri="{FF2B5EF4-FFF2-40B4-BE49-F238E27FC236}">
              <a16:creationId xmlns:a16="http://schemas.microsoft.com/office/drawing/2014/main" id="{5B32E828-89E9-840D-87AD-97FA11DE8CC0}"/>
            </a:ext>
          </a:extLst>
        </xdr:cNvPr>
        <xdr:cNvSpPr>
          <a:spLocks noChangeArrowheads="1"/>
        </xdr:cNvSpPr>
      </xdr:nvSpPr>
      <xdr:spPr bwMode="auto">
        <a:xfrm>
          <a:off x="4924425" y="438150"/>
          <a:ext cx="1047750" cy="2571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9</xdr:col>
      <xdr:colOff>53975</xdr:colOff>
      <xdr:row>1</xdr:row>
      <xdr:rowOff>31750</xdr:rowOff>
    </xdr:from>
    <xdr:to>
      <xdr:col>11</xdr:col>
      <xdr:colOff>9525</xdr:colOff>
      <xdr:row>2</xdr:row>
      <xdr:rowOff>117417</xdr:rowOff>
    </xdr:to>
    <xdr:sp macro="[6]!Close_Current_Workbook" textlink="">
      <xdr:nvSpPr>
        <xdr:cNvPr id="27649" name="AutoShape 1">
          <a:hlinkClick xmlns:r="http://schemas.openxmlformats.org/officeDocument/2006/relationships" r:id="rId1"/>
          <a:extLst>
            <a:ext uri="{FF2B5EF4-FFF2-40B4-BE49-F238E27FC236}">
              <a16:creationId xmlns:a16="http://schemas.microsoft.com/office/drawing/2014/main" id="{605A3130-4B15-B750-A6E5-A60AC2D1790B}"/>
            </a:ext>
          </a:extLst>
        </xdr:cNvPr>
        <xdr:cNvSpPr>
          <a:spLocks noChangeArrowheads="1"/>
        </xdr:cNvSpPr>
      </xdr:nvSpPr>
      <xdr:spPr bwMode="auto">
        <a:xfrm>
          <a:off x="5448300"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xdr:row>
      <xdr:rowOff>31750</xdr:rowOff>
    </xdr:from>
    <xdr:to>
      <xdr:col>8</xdr:col>
      <xdr:colOff>601617</xdr:colOff>
      <xdr:row>2</xdr:row>
      <xdr:rowOff>117417</xdr:rowOff>
    </xdr:to>
    <xdr:sp macro="" textlink="">
      <xdr:nvSpPr>
        <xdr:cNvPr id="27650" name="AutoShape 2">
          <a:hlinkClick xmlns:r="http://schemas.openxmlformats.org/officeDocument/2006/relationships" r:id="rId2"/>
          <a:extLst>
            <a:ext uri="{FF2B5EF4-FFF2-40B4-BE49-F238E27FC236}">
              <a16:creationId xmlns:a16="http://schemas.microsoft.com/office/drawing/2014/main" id="{83EE7614-BA95-B225-7095-D996BCA233A2}"/>
            </a:ext>
          </a:extLst>
        </xdr:cNvPr>
        <xdr:cNvSpPr>
          <a:spLocks noChangeArrowheads="1"/>
        </xdr:cNvSpPr>
      </xdr:nvSpPr>
      <xdr:spPr bwMode="auto">
        <a:xfrm>
          <a:off x="421957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0</xdr:row>
      <xdr:rowOff>133350</xdr:rowOff>
    </xdr:from>
    <xdr:to>
      <xdr:col>23</xdr:col>
      <xdr:colOff>655531</xdr:colOff>
      <xdr:row>1</xdr:row>
      <xdr:rowOff>139880</xdr:rowOff>
    </xdr:to>
    <xdr:sp macro="[2]!Close_Workbooks" textlink="">
      <xdr:nvSpPr>
        <xdr:cNvPr id="26625" name="AutoShape 1">
          <a:hlinkClick xmlns:r="http://schemas.openxmlformats.org/officeDocument/2006/relationships" r:id="rId1"/>
          <a:extLst>
            <a:ext uri="{FF2B5EF4-FFF2-40B4-BE49-F238E27FC236}">
              <a16:creationId xmlns:a16="http://schemas.microsoft.com/office/drawing/2014/main" id="{6645724A-1719-B6D3-0B70-61AF1B032915}"/>
            </a:ext>
          </a:extLst>
        </xdr:cNvPr>
        <xdr:cNvSpPr>
          <a:spLocks noChangeArrowheads="1"/>
        </xdr:cNvSpPr>
      </xdr:nvSpPr>
      <xdr:spPr bwMode="auto">
        <a:xfrm>
          <a:off x="8572500" y="85725"/>
          <a:ext cx="11715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7</xdr:col>
      <xdr:colOff>304800</xdr:colOff>
      <xdr:row>2</xdr:row>
      <xdr:rowOff>98425</xdr:rowOff>
    </xdr:from>
    <xdr:to>
      <xdr:col>9</xdr:col>
      <xdr:colOff>1342</xdr:colOff>
      <xdr:row>4</xdr:row>
      <xdr:rowOff>3668</xdr:rowOff>
    </xdr:to>
    <xdr:sp macro="[7]!Close_Workbook" textlink="">
      <xdr:nvSpPr>
        <xdr:cNvPr id="29697" name="AutoShape 1">
          <a:hlinkClick xmlns:r="http://schemas.openxmlformats.org/officeDocument/2006/relationships" r:id="rId1"/>
          <a:extLst>
            <a:ext uri="{FF2B5EF4-FFF2-40B4-BE49-F238E27FC236}">
              <a16:creationId xmlns:a16="http://schemas.microsoft.com/office/drawing/2014/main" id="{4D1928D2-25CB-F07E-3303-529963DB4751}"/>
            </a:ext>
          </a:extLst>
        </xdr:cNvPr>
        <xdr:cNvSpPr>
          <a:spLocks noChangeArrowheads="1"/>
        </xdr:cNvSpPr>
      </xdr:nvSpPr>
      <xdr:spPr bwMode="auto">
        <a:xfrm>
          <a:off x="4752975" y="476250"/>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7</xdr:col>
      <xdr:colOff>304800</xdr:colOff>
      <xdr:row>15</xdr:row>
      <xdr:rowOff>117475</xdr:rowOff>
    </xdr:from>
    <xdr:to>
      <xdr:col>9</xdr:col>
      <xdr:colOff>1342</xdr:colOff>
      <xdr:row>17</xdr:row>
      <xdr:rowOff>40576</xdr:rowOff>
    </xdr:to>
    <xdr:sp macro="[7]!Close_Workbook" textlink="">
      <xdr:nvSpPr>
        <xdr:cNvPr id="29698" name="AutoShape 2">
          <a:hlinkClick xmlns:r="http://schemas.openxmlformats.org/officeDocument/2006/relationships" r:id="rId1"/>
          <a:extLst>
            <a:ext uri="{FF2B5EF4-FFF2-40B4-BE49-F238E27FC236}">
              <a16:creationId xmlns:a16="http://schemas.microsoft.com/office/drawing/2014/main" id="{C37B776A-53F9-6C1E-5E03-9B5EBF49C332}"/>
            </a:ext>
          </a:extLst>
        </xdr:cNvPr>
        <xdr:cNvSpPr>
          <a:spLocks noChangeArrowheads="1"/>
        </xdr:cNvSpPr>
      </xdr:nvSpPr>
      <xdr:spPr bwMode="auto">
        <a:xfrm>
          <a:off x="4752975" y="2619375"/>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479425</xdr:colOff>
      <xdr:row>0</xdr:row>
      <xdr:rowOff>171450</xdr:rowOff>
    </xdr:from>
    <xdr:to>
      <xdr:col>11</xdr:col>
      <xdr:colOff>52093</xdr:colOff>
      <xdr:row>2</xdr:row>
      <xdr:rowOff>56453</xdr:rowOff>
    </xdr:to>
    <xdr:sp macro="[1]!Close_Workbook" textlink="">
      <xdr:nvSpPr>
        <xdr:cNvPr id="10242" name="AutoShape 2">
          <a:hlinkClick xmlns:r="http://schemas.openxmlformats.org/officeDocument/2006/relationships" r:id="rId1"/>
          <a:extLst>
            <a:ext uri="{FF2B5EF4-FFF2-40B4-BE49-F238E27FC236}">
              <a16:creationId xmlns:a16="http://schemas.microsoft.com/office/drawing/2014/main" id="{00568DF4-41CC-8B25-6621-AB437CFBF437}"/>
            </a:ext>
          </a:extLst>
        </xdr:cNvPr>
        <xdr:cNvSpPr>
          <a:spLocks noChangeArrowheads="1"/>
        </xdr:cNvSpPr>
      </xdr:nvSpPr>
      <xdr:spPr bwMode="auto">
        <a:xfrm>
          <a:off x="8372475" y="114300"/>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473075</xdr:colOff>
      <xdr:row>0</xdr:row>
      <xdr:rowOff>171450</xdr:rowOff>
    </xdr:from>
    <xdr:to>
      <xdr:col>11</xdr:col>
      <xdr:colOff>29830</xdr:colOff>
      <xdr:row>2</xdr:row>
      <xdr:rowOff>8978</xdr:rowOff>
    </xdr:to>
    <xdr:sp macro="[1]!Close_Workbook" textlink="">
      <xdr:nvSpPr>
        <xdr:cNvPr id="11266" name="AutoShape 2">
          <a:hlinkClick xmlns:r="http://schemas.openxmlformats.org/officeDocument/2006/relationships" r:id="rId1"/>
          <a:extLst>
            <a:ext uri="{FF2B5EF4-FFF2-40B4-BE49-F238E27FC236}">
              <a16:creationId xmlns:a16="http://schemas.microsoft.com/office/drawing/2014/main" id="{76D926C4-0A3E-3123-AB38-7A2DC7F72614}"/>
            </a:ext>
          </a:extLst>
        </xdr:cNvPr>
        <xdr:cNvSpPr>
          <a:spLocks noChangeArrowheads="1"/>
        </xdr:cNvSpPr>
      </xdr:nvSpPr>
      <xdr:spPr bwMode="auto">
        <a:xfrm>
          <a:off x="84296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568325</xdr:colOff>
      <xdr:row>0</xdr:row>
      <xdr:rowOff>171450</xdr:rowOff>
    </xdr:from>
    <xdr:to>
      <xdr:col>10</xdr:col>
      <xdr:colOff>1106418</xdr:colOff>
      <xdr:row>2</xdr:row>
      <xdr:rowOff>5283</xdr:rowOff>
    </xdr:to>
    <xdr:sp macro="[3]!Close_Workbooks" textlink="">
      <xdr:nvSpPr>
        <xdr:cNvPr id="20481" name="AutoShape 1">
          <a:hlinkClick xmlns:r="http://schemas.openxmlformats.org/officeDocument/2006/relationships" r:id="rId1"/>
          <a:extLst>
            <a:ext uri="{FF2B5EF4-FFF2-40B4-BE49-F238E27FC236}">
              <a16:creationId xmlns:a16="http://schemas.microsoft.com/office/drawing/2014/main" id="{F0BF9ABC-0F9C-8D51-AFB5-95B6BD465DBF}"/>
            </a:ext>
          </a:extLst>
        </xdr:cNvPr>
        <xdr:cNvSpPr>
          <a:spLocks noChangeArrowheads="1"/>
        </xdr:cNvSpPr>
      </xdr:nvSpPr>
      <xdr:spPr bwMode="auto">
        <a:xfrm>
          <a:off x="8496300" y="114300"/>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419100</xdr:colOff>
      <xdr:row>0</xdr:row>
      <xdr:rowOff>171450</xdr:rowOff>
    </xdr:from>
    <xdr:to>
      <xdr:col>10</xdr:col>
      <xdr:colOff>779178</xdr:colOff>
      <xdr:row>2</xdr:row>
      <xdr:rowOff>8978</xdr:rowOff>
    </xdr:to>
    <xdr:sp macro="[1]!Close_Workbook" textlink="">
      <xdr:nvSpPr>
        <xdr:cNvPr id="2053" name="AutoShape 5">
          <a:hlinkClick xmlns:r="http://schemas.openxmlformats.org/officeDocument/2006/relationships" r:id="rId1"/>
          <a:extLst>
            <a:ext uri="{FF2B5EF4-FFF2-40B4-BE49-F238E27FC236}">
              <a16:creationId xmlns:a16="http://schemas.microsoft.com/office/drawing/2014/main" id="{1D1C217B-D20E-B414-08B5-1DA24EEE481B}"/>
            </a:ext>
          </a:extLst>
        </xdr:cNvPr>
        <xdr:cNvSpPr>
          <a:spLocks noChangeArrowheads="1"/>
        </xdr:cNvSpPr>
      </xdr:nvSpPr>
      <xdr:spPr bwMode="auto">
        <a:xfrm>
          <a:off x="86963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476250</xdr:colOff>
      <xdr:row>0</xdr:row>
      <xdr:rowOff>203200</xdr:rowOff>
    </xdr:from>
    <xdr:to>
      <xdr:col>11</xdr:col>
      <xdr:colOff>1330</xdr:colOff>
      <xdr:row>1</xdr:row>
      <xdr:rowOff>191819</xdr:rowOff>
    </xdr:to>
    <xdr:sp macro="[3]!Close_Workbooks" textlink="">
      <xdr:nvSpPr>
        <xdr:cNvPr id="23553" name="AutoShape 1">
          <a:hlinkClick xmlns:r="http://schemas.openxmlformats.org/officeDocument/2006/relationships" r:id="rId1"/>
          <a:extLst>
            <a:ext uri="{FF2B5EF4-FFF2-40B4-BE49-F238E27FC236}">
              <a16:creationId xmlns:a16="http://schemas.microsoft.com/office/drawing/2014/main" id="{30D87551-CA76-C91C-E959-35F273B5F954}"/>
            </a:ext>
          </a:extLst>
        </xdr:cNvPr>
        <xdr:cNvSpPr>
          <a:spLocks noChangeArrowheads="1"/>
        </xdr:cNvSpPr>
      </xdr:nvSpPr>
      <xdr:spPr bwMode="auto">
        <a:xfrm>
          <a:off x="9048750" y="123825"/>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485775</xdr:colOff>
      <xdr:row>0</xdr:row>
      <xdr:rowOff>171450</xdr:rowOff>
    </xdr:from>
    <xdr:to>
      <xdr:col>11</xdr:col>
      <xdr:colOff>1243</xdr:colOff>
      <xdr:row>2</xdr:row>
      <xdr:rowOff>171545</xdr:rowOff>
    </xdr:to>
    <xdr:sp macro="[3]!Close_Workbooks" textlink="">
      <xdr:nvSpPr>
        <xdr:cNvPr id="22529" name="AutoShape 1">
          <a:hlinkClick xmlns:r="http://schemas.openxmlformats.org/officeDocument/2006/relationships" r:id="rId1"/>
          <a:extLst>
            <a:ext uri="{FF2B5EF4-FFF2-40B4-BE49-F238E27FC236}">
              <a16:creationId xmlns:a16="http://schemas.microsoft.com/office/drawing/2014/main" id="{C49C7EB5-3481-D29E-3A15-DB13119AB807}"/>
            </a:ext>
          </a:extLst>
        </xdr:cNvPr>
        <xdr:cNvSpPr>
          <a:spLocks noChangeArrowheads="1"/>
        </xdr:cNvSpPr>
      </xdr:nvSpPr>
      <xdr:spPr bwMode="auto">
        <a:xfrm>
          <a:off x="8896350" y="104775"/>
          <a:ext cx="1143000" cy="4667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365125</xdr:colOff>
      <xdr:row>0</xdr:row>
      <xdr:rowOff>171450</xdr:rowOff>
    </xdr:from>
    <xdr:to>
      <xdr:col>10</xdr:col>
      <xdr:colOff>769906</xdr:colOff>
      <xdr:row>2</xdr:row>
      <xdr:rowOff>55367</xdr:rowOff>
    </xdr:to>
    <xdr:sp macro="[1]!Close_Workbook" textlink="">
      <xdr:nvSpPr>
        <xdr:cNvPr id="14338" name="AutoShape 2">
          <a:hlinkClick xmlns:r="http://schemas.openxmlformats.org/officeDocument/2006/relationships" r:id="rId1"/>
          <a:extLst>
            <a:ext uri="{FF2B5EF4-FFF2-40B4-BE49-F238E27FC236}">
              <a16:creationId xmlns:a16="http://schemas.microsoft.com/office/drawing/2014/main" id="{B0229C05-9B27-AB3F-997A-ECD10AD091D1}"/>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POV%20Record%20Layouts%20-%20Index%20Products%20-Final%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Users\DOCUME~1\cgurien\LOCALS~1\Temp\notes0BDDB2\PFF%202004%20Draft%20Lay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surance.dtcc.com/binary/NSCCPFFW%20NU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Users\PUB\PROJ\IPS-Documentation\POV\Production\March%202013\POV%20Layouts%20-%20March%202013%20-%20web%20ver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APS%20Documents\NSCCAAP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WINNT\Profiles\cxd\Personal\Personal\1.x%20NSCC%20Doc's\NSCCAAP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FILE02B\RCenci$\PUB\PROJ\IPS-Documentation\COM\Development\nscccomwdraft-03-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POV Record Layouts - In"/>
    </sheetNames>
    <definedNames>
      <definedName name="Close_Workbook"/>
      <definedName name="Close_Workbooks"/>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osition (PFF) Looping Diagram"/>
      <sheetName val="Position (PFF) Data Dictionary "/>
      <sheetName val="Submitting Header "/>
      <sheetName val="Contra Record"/>
      <sheetName val="Contract Record"/>
      <sheetName val="Contract Valuation Record"/>
      <sheetName val="Contract Underlying Assets "/>
      <sheetName val="Contract Band Guaranteed Loop "/>
      <sheetName val="Contract Events Record"/>
      <sheetName val="Contract Service Feature Record"/>
      <sheetName val="Position (PFF) Reject Code List"/>
      <sheetName val="Positions (PFF) Code List"/>
      <sheetName val="PFF 2004 Draft Layout"/>
    </sheetNames>
    <definedNames>
      <definedName name="Close_Workbook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osition (PFF) Looping Diagram"/>
      <sheetName val="Position (PFF) Data Dictionary "/>
      <sheetName val="Submitting Header "/>
      <sheetName val="Contra Record"/>
      <sheetName val="Contract Record"/>
      <sheetName val="Contract Valuation Record"/>
      <sheetName val="Contract Underlying Assets "/>
      <sheetName val="Contract Band Guaranteed Loop "/>
      <sheetName val="Contract Events Record"/>
      <sheetName val="Position (PFF) Reject Code List"/>
      <sheetName val="Positions (PVF) Code List"/>
      <sheetName val="NSCCPFFW NU18"/>
    </sheetNames>
    <definedNames>
      <definedName name="Close_Workbooks"/>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VF &amp; PNF Looping Diagram"/>
      <sheetName val="PFF Looping Diagram"/>
      <sheetName val="Data Dictionary "/>
      <sheetName val="Submitting Header "/>
      <sheetName val="Contra Record"/>
      <sheetName val="Contract Record"/>
      <sheetName val="Contract Valuation Record"/>
      <sheetName val="Contract Underlying Assets"/>
      <sheetName val="Contract Band Guaranteed Loop"/>
      <sheetName val="Contract Agent Record "/>
      <sheetName val="Contract Dates Record "/>
      <sheetName val="Contract Events Record"/>
      <sheetName val="Contract Party Record"/>
      <sheetName val="Contract Address Record"/>
      <sheetName val="Contract Annuitization Record"/>
      <sheetName val="Contract Service Feature Record"/>
      <sheetName val="Reject Code List"/>
      <sheetName val="Code List"/>
      <sheetName val="State Codes"/>
      <sheetName val="Country Codes"/>
      <sheetName val="POV Cycles"/>
      <sheetName val="Change Log"/>
      <sheetName val="POV Layouts - March 2013 - web "/>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Contract Record #1"/>
      <sheetName val="Contract Record #2"/>
      <sheetName val="Fund Record"/>
      <sheetName val="Contract Party Record"/>
      <sheetName val="Contract Recipient Record"/>
      <sheetName val="Commission Reject Code List"/>
      <sheetName val="Commission Code List"/>
      <sheetName val="COM Cycles"/>
      <sheetName val="Change Log"/>
      <sheetName val="nscccomwdraft-03-2007"/>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0"/>
  <sheetViews>
    <sheetView tabSelected="1" zoomScale="103" zoomScaleNormal="103" workbookViewId="0">
      <selection activeCell="A2" sqref="A2"/>
    </sheetView>
  </sheetViews>
  <sheetFormatPr defaultRowHeight="12.5" x14ac:dyDescent="0.25"/>
  <cols>
    <col min="1" max="1" width="13.54296875" customWidth="1"/>
    <col min="2" max="2" width="5.7265625" customWidth="1"/>
    <col min="4" max="4" width="4.81640625" customWidth="1"/>
    <col min="6" max="6" width="2.7265625" customWidth="1"/>
  </cols>
  <sheetData>
    <row r="1" spans="1:16" ht="18" x14ac:dyDescent="0.4">
      <c r="A1" s="5" t="s">
        <v>1942</v>
      </c>
      <c r="B1" s="7"/>
      <c r="C1" s="7"/>
      <c r="D1" s="7"/>
      <c r="E1" s="7"/>
      <c r="F1" s="7"/>
      <c r="G1" s="7"/>
      <c r="H1" s="7"/>
      <c r="I1" s="7"/>
      <c r="J1" s="7"/>
      <c r="K1" s="7"/>
      <c r="L1" s="7"/>
      <c r="M1" s="96"/>
      <c r="N1" s="10"/>
      <c r="O1" s="10"/>
    </row>
    <row r="2" spans="1:16" ht="14" x14ac:dyDescent="0.3">
      <c r="A2" s="355" t="s">
        <v>3048</v>
      </c>
      <c r="B2" s="266"/>
      <c r="C2" s="266"/>
      <c r="D2" s="266"/>
      <c r="E2" s="266"/>
      <c r="F2" s="266"/>
      <c r="G2" s="266"/>
      <c r="I2" s="139" t="s">
        <v>483</v>
      </c>
      <c r="J2" s="10"/>
      <c r="K2" s="10"/>
      <c r="L2" s="974" t="s">
        <v>1253</v>
      </c>
      <c r="M2" s="974"/>
      <c r="N2" s="974"/>
      <c r="O2" s="974"/>
      <c r="P2" s="145"/>
    </row>
    <row r="3" spans="1:16" ht="14" x14ac:dyDescent="0.3">
      <c r="B3" s="130"/>
      <c r="C3" s="130"/>
      <c r="D3" s="10"/>
      <c r="E3" s="10"/>
      <c r="F3" s="10"/>
      <c r="G3" s="10"/>
      <c r="H3" s="10"/>
      <c r="I3" s="10"/>
      <c r="J3" s="10"/>
      <c r="K3" s="10"/>
      <c r="L3" s="62" t="s">
        <v>60</v>
      </c>
      <c r="M3" s="62"/>
      <c r="N3" s="62"/>
      <c r="O3" s="62"/>
      <c r="P3" s="145"/>
    </row>
    <row r="4" spans="1:16" ht="14" x14ac:dyDescent="0.3">
      <c r="A4" s="10"/>
      <c r="B4" s="10"/>
      <c r="C4" s="10"/>
      <c r="D4" s="10"/>
      <c r="E4" s="10"/>
      <c r="F4" s="10"/>
      <c r="G4" s="10"/>
      <c r="H4" s="10"/>
      <c r="I4" s="10"/>
      <c r="J4" s="10"/>
      <c r="K4" s="10"/>
      <c r="L4" s="62" t="s">
        <v>61</v>
      </c>
      <c r="M4" s="62"/>
      <c r="N4" s="62"/>
      <c r="O4" s="62"/>
      <c r="P4" s="145"/>
    </row>
    <row r="5" spans="1:16" ht="14" x14ac:dyDescent="0.3">
      <c r="A5" s="975" t="s">
        <v>205</v>
      </c>
      <c r="B5" s="975"/>
      <c r="C5" s="975"/>
      <c r="D5" s="975"/>
      <c r="E5" s="975"/>
      <c r="F5" s="975"/>
      <c r="G5" s="975"/>
      <c r="H5" s="975"/>
      <c r="I5" s="975"/>
      <c r="J5" s="975"/>
      <c r="K5" s="975"/>
      <c r="L5" s="62" t="s">
        <v>62</v>
      </c>
      <c r="M5" s="62"/>
      <c r="N5" s="62"/>
      <c r="O5" s="62"/>
      <c r="P5" s="145"/>
    </row>
    <row r="6" spans="1:16" ht="14" x14ac:dyDescent="0.3">
      <c r="A6" s="975"/>
      <c r="B6" s="975"/>
      <c r="C6" s="975"/>
      <c r="D6" s="975"/>
      <c r="E6" s="975"/>
      <c r="F6" s="975"/>
      <c r="G6" s="975"/>
      <c r="H6" s="975"/>
      <c r="I6" s="975"/>
      <c r="J6" s="975"/>
      <c r="K6" s="975"/>
      <c r="L6" s="257" t="s">
        <v>63</v>
      </c>
      <c r="M6" s="256"/>
      <c r="N6" s="256"/>
      <c r="O6" s="256"/>
      <c r="P6" s="145"/>
    </row>
    <row r="7" spans="1:16" ht="14" x14ac:dyDescent="0.3">
      <c r="A7" s="10"/>
      <c r="B7" s="10"/>
      <c r="C7" s="10"/>
      <c r="D7" s="10"/>
      <c r="E7" s="10"/>
      <c r="F7" s="10"/>
      <c r="G7" s="10"/>
      <c r="H7" s="10"/>
      <c r="I7" s="10"/>
      <c r="J7" s="10"/>
      <c r="K7" s="10"/>
      <c r="L7" s="62" t="s">
        <v>64</v>
      </c>
      <c r="M7" s="62"/>
      <c r="N7" s="62"/>
      <c r="O7" s="62"/>
      <c r="P7" s="145"/>
    </row>
    <row r="8" spans="1:16" ht="14" x14ac:dyDescent="0.3">
      <c r="A8" s="10" t="s">
        <v>1683</v>
      </c>
      <c r="B8" s="10"/>
      <c r="C8" s="10"/>
      <c r="D8" s="10"/>
      <c r="E8" s="10"/>
      <c r="F8" s="10"/>
      <c r="G8" s="10"/>
      <c r="H8" s="10"/>
      <c r="I8" s="10"/>
      <c r="J8" s="10"/>
      <c r="K8" s="10"/>
      <c r="L8" s="62" t="s">
        <v>2737</v>
      </c>
      <c r="M8" s="62"/>
      <c r="N8" s="62"/>
      <c r="O8" s="62"/>
      <c r="P8" s="145"/>
    </row>
    <row r="9" spans="1:16" ht="14" x14ac:dyDescent="0.3">
      <c r="A9" s="10"/>
      <c r="B9" s="10"/>
      <c r="C9" s="10"/>
      <c r="D9" s="10"/>
      <c r="E9" s="10"/>
      <c r="F9" s="10"/>
      <c r="G9" s="10"/>
      <c r="H9" s="10"/>
      <c r="I9" s="10"/>
      <c r="J9" s="10"/>
      <c r="K9" s="10"/>
      <c r="L9" s="62" t="s">
        <v>65</v>
      </c>
      <c r="M9" s="62"/>
      <c r="N9" s="62"/>
      <c r="O9" s="62"/>
      <c r="P9" s="145"/>
    </row>
    <row r="10" spans="1:16" ht="14" x14ac:dyDescent="0.3">
      <c r="A10" s="39" t="s">
        <v>1765</v>
      </c>
      <c r="B10" s="10"/>
      <c r="C10" s="10" t="s">
        <v>1684</v>
      </c>
      <c r="D10" s="10"/>
      <c r="E10" s="10"/>
      <c r="F10" s="10"/>
      <c r="G10" s="10"/>
      <c r="H10" s="10"/>
      <c r="I10" s="10"/>
      <c r="J10" s="10"/>
      <c r="K10" s="10"/>
      <c r="L10" s="62" t="s">
        <v>66</v>
      </c>
      <c r="M10" s="62"/>
      <c r="N10" s="62"/>
      <c r="O10" s="62"/>
      <c r="P10" s="145"/>
    </row>
    <row r="11" spans="1:16" ht="14" x14ac:dyDescent="0.3">
      <c r="A11" s="10"/>
      <c r="B11" s="10"/>
      <c r="C11" s="10"/>
      <c r="D11" s="10"/>
      <c r="E11" s="10"/>
      <c r="F11" s="10"/>
      <c r="G11" s="10"/>
      <c r="H11" s="10"/>
      <c r="I11" s="10"/>
      <c r="J11" s="10"/>
      <c r="K11" s="10"/>
      <c r="L11" s="62" t="s">
        <v>955</v>
      </c>
      <c r="M11" s="62"/>
      <c r="N11" s="62"/>
      <c r="O11" s="62"/>
      <c r="P11" s="145"/>
    </row>
    <row r="12" spans="1:16" ht="14" x14ac:dyDescent="0.3">
      <c r="A12" s="39" t="s">
        <v>1766</v>
      </c>
      <c r="B12" s="10"/>
      <c r="C12" s="10" t="s">
        <v>456</v>
      </c>
      <c r="D12" s="10"/>
      <c r="E12" s="10"/>
      <c r="F12" s="10"/>
      <c r="G12" s="10"/>
      <c r="H12" s="10"/>
      <c r="I12" s="10"/>
      <c r="J12" s="10"/>
      <c r="K12" s="10"/>
      <c r="L12" s="62" t="s">
        <v>847</v>
      </c>
      <c r="M12" s="62"/>
      <c r="N12" s="62"/>
      <c r="O12" s="62"/>
      <c r="P12" s="145"/>
    </row>
    <row r="13" spans="1:16" ht="14" x14ac:dyDescent="0.3">
      <c r="A13" s="10"/>
      <c r="B13" s="10"/>
      <c r="C13" s="10"/>
      <c r="D13" s="10"/>
      <c r="E13" s="10"/>
      <c r="F13" s="10"/>
      <c r="G13" s="10"/>
      <c r="H13" s="10"/>
      <c r="I13" s="10"/>
      <c r="J13" s="10"/>
      <c r="K13" s="10"/>
      <c r="L13" s="62" t="s">
        <v>848</v>
      </c>
      <c r="M13" s="62"/>
      <c r="N13" s="62"/>
      <c r="O13" s="62"/>
      <c r="P13" s="145"/>
    </row>
    <row r="14" spans="1:16" ht="14" x14ac:dyDescent="0.3">
      <c r="A14" s="10"/>
      <c r="B14" s="10"/>
      <c r="C14" s="10"/>
      <c r="D14" s="10"/>
      <c r="E14" s="10"/>
      <c r="F14" s="10"/>
      <c r="G14" s="10"/>
      <c r="H14" s="10"/>
      <c r="I14" s="10"/>
      <c r="J14" s="10"/>
      <c r="K14" s="10"/>
      <c r="L14" s="62" t="s">
        <v>309</v>
      </c>
      <c r="M14" s="62"/>
      <c r="N14" s="62"/>
      <c r="O14" s="62"/>
      <c r="P14" s="145"/>
    </row>
    <row r="15" spans="1:16" ht="14" x14ac:dyDescent="0.3">
      <c r="A15" s="39" t="s">
        <v>1767</v>
      </c>
      <c r="B15" s="10" t="s">
        <v>852</v>
      </c>
      <c r="C15" s="10" t="s">
        <v>457</v>
      </c>
      <c r="D15" s="10"/>
      <c r="E15" s="10"/>
      <c r="F15" s="10"/>
      <c r="G15" s="10"/>
      <c r="H15" s="10"/>
      <c r="I15" s="10"/>
      <c r="J15" s="10"/>
      <c r="K15" s="10"/>
      <c r="L15" s="62" t="s">
        <v>2196</v>
      </c>
      <c r="M15" s="62"/>
      <c r="N15" s="62"/>
      <c r="O15" s="62"/>
      <c r="P15" s="62"/>
    </row>
    <row r="16" spans="1:16" ht="14" x14ac:dyDescent="0.3">
      <c r="A16" s="12"/>
      <c r="B16" s="10"/>
      <c r="C16" s="10"/>
      <c r="D16" s="10"/>
      <c r="E16" s="10"/>
      <c r="F16" s="10"/>
      <c r="G16" s="10"/>
      <c r="H16" s="10"/>
      <c r="I16" s="10"/>
      <c r="J16" s="10"/>
      <c r="K16" s="10"/>
      <c r="L16" s="62" t="s">
        <v>1524</v>
      </c>
      <c r="M16" s="62"/>
      <c r="N16" s="62"/>
      <c r="O16" s="62"/>
      <c r="P16" s="145"/>
    </row>
    <row r="17" spans="1:16" ht="14" x14ac:dyDescent="0.3">
      <c r="A17" s="39" t="s">
        <v>1768</v>
      </c>
      <c r="B17" s="10"/>
      <c r="C17" s="10" t="s">
        <v>458</v>
      </c>
      <c r="D17" s="10"/>
      <c r="E17" s="10"/>
      <c r="F17" s="10"/>
      <c r="G17" s="10"/>
      <c r="H17" s="10"/>
      <c r="I17" s="10"/>
      <c r="J17" s="10"/>
      <c r="K17" s="10"/>
      <c r="L17" s="129" t="s">
        <v>1803</v>
      </c>
      <c r="M17" s="126"/>
      <c r="N17" s="126"/>
      <c r="O17" s="126"/>
      <c r="P17" s="243"/>
    </row>
    <row r="18" spans="1:16" ht="14" x14ac:dyDescent="0.3">
      <c r="A18" s="10"/>
      <c r="B18" s="10"/>
      <c r="C18" s="40" t="s">
        <v>1794</v>
      </c>
      <c r="D18" s="11" t="s">
        <v>459</v>
      </c>
      <c r="E18" s="10" t="s">
        <v>1903</v>
      </c>
      <c r="F18" s="10"/>
      <c r="G18" s="10"/>
      <c r="H18" s="10"/>
      <c r="I18" s="10"/>
      <c r="J18" s="10"/>
      <c r="K18" s="10"/>
      <c r="L18" s="129" t="s">
        <v>1552</v>
      </c>
      <c r="M18" s="129"/>
      <c r="N18" s="129"/>
      <c r="O18" s="129"/>
      <c r="P18" s="243"/>
    </row>
    <row r="19" spans="1:16" ht="14" x14ac:dyDescent="0.3">
      <c r="A19" s="10"/>
      <c r="B19" s="10"/>
      <c r="C19" s="40" t="s">
        <v>735</v>
      </c>
      <c r="D19" s="11" t="s">
        <v>459</v>
      </c>
      <c r="E19" s="10" t="s">
        <v>462</v>
      </c>
      <c r="F19" s="10"/>
      <c r="G19" s="10"/>
      <c r="H19" s="10"/>
      <c r="I19" s="10"/>
      <c r="J19" s="10"/>
      <c r="K19" s="10"/>
      <c r="L19" s="129" t="s">
        <v>1344</v>
      </c>
      <c r="M19" s="129"/>
      <c r="N19" s="129"/>
      <c r="O19" s="129"/>
      <c r="P19" s="243"/>
    </row>
    <row r="20" spans="1:16" x14ac:dyDescent="0.25">
      <c r="A20" s="10"/>
      <c r="B20" s="10"/>
      <c r="C20" s="40" t="s">
        <v>1886</v>
      </c>
      <c r="D20" s="11" t="s">
        <v>459</v>
      </c>
      <c r="E20" s="10" t="s">
        <v>463</v>
      </c>
      <c r="F20" s="10"/>
      <c r="G20" s="10" t="s">
        <v>725</v>
      </c>
      <c r="H20" s="10"/>
      <c r="I20" s="10"/>
      <c r="J20" s="10"/>
      <c r="K20" s="10"/>
    </row>
    <row r="21" spans="1:16" x14ac:dyDescent="0.25">
      <c r="A21" s="10"/>
      <c r="B21" s="10"/>
      <c r="C21" s="10"/>
      <c r="D21" s="10"/>
      <c r="E21" s="10"/>
      <c r="F21" s="10"/>
      <c r="G21" s="10"/>
      <c r="H21" s="10"/>
      <c r="I21" s="10"/>
      <c r="J21" s="10"/>
      <c r="K21" s="10"/>
    </row>
    <row r="22" spans="1:16" ht="13" x14ac:dyDescent="0.3">
      <c r="A22" s="39" t="s">
        <v>1769</v>
      </c>
      <c r="B22" s="10"/>
      <c r="C22" s="10" t="s">
        <v>464</v>
      </c>
      <c r="D22" s="10"/>
      <c r="E22" s="10"/>
      <c r="F22" s="10"/>
      <c r="G22" s="10"/>
      <c r="H22" s="10"/>
      <c r="I22" s="10"/>
      <c r="J22" s="10"/>
      <c r="K22" s="10"/>
    </row>
    <row r="23" spans="1:16" x14ac:dyDescent="0.25">
      <c r="A23" s="10"/>
      <c r="B23" s="10"/>
      <c r="C23" s="10"/>
      <c r="D23" s="10"/>
      <c r="E23" s="10"/>
      <c r="F23" s="10"/>
      <c r="G23" s="10"/>
      <c r="H23" s="10"/>
      <c r="I23" s="10"/>
      <c r="J23" s="10"/>
      <c r="K23" s="10"/>
    </row>
    <row r="24" spans="1:16" ht="13" x14ac:dyDescent="0.3">
      <c r="A24" s="39" t="s">
        <v>1770</v>
      </c>
      <c r="B24" s="10"/>
      <c r="C24" s="10" t="s">
        <v>395</v>
      </c>
      <c r="D24" s="10"/>
      <c r="E24" s="10"/>
      <c r="F24" s="10"/>
      <c r="G24" s="10"/>
      <c r="H24" s="10"/>
      <c r="I24" s="10"/>
      <c r="J24" s="10"/>
      <c r="K24" s="10"/>
    </row>
    <row r="25" spans="1:16" x14ac:dyDescent="0.25">
      <c r="A25" s="10"/>
      <c r="B25" s="10"/>
      <c r="C25" s="10"/>
      <c r="D25" s="10"/>
      <c r="E25" s="10"/>
      <c r="F25" s="10"/>
      <c r="G25" s="10"/>
      <c r="H25" s="10"/>
      <c r="I25" s="10"/>
      <c r="J25" s="10"/>
      <c r="K25" s="10"/>
    </row>
    <row r="26" spans="1:16" ht="13" customHeight="1" x14ac:dyDescent="0.3">
      <c r="A26" s="39" t="s">
        <v>465</v>
      </c>
      <c r="B26" s="10"/>
      <c r="C26" s="805" t="s">
        <v>1586</v>
      </c>
      <c r="D26" s="805"/>
      <c r="E26" s="805"/>
      <c r="F26" s="805"/>
      <c r="G26" s="805"/>
      <c r="H26" s="805"/>
      <c r="I26" s="805"/>
      <c r="J26" s="805"/>
      <c r="K26" s="10"/>
    </row>
    <row r="27" spans="1:16" x14ac:dyDescent="0.25">
      <c r="A27" s="10"/>
      <c r="B27" s="10"/>
      <c r="C27" s="805"/>
      <c r="D27" s="805"/>
      <c r="E27" s="805"/>
      <c r="F27" s="805"/>
      <c r="G27" s="805"/>
      <c r="H27" s="805"/>
      <c r="I27" s="805"/>
      <c r="J27" s="805"/>
      <c r="K27" s="805"/>
    </row>
    <row r="28" spans="1:16" x14ac:dyDescent="0.25">
      <c r="A28" s="10"/>
      <c r="B28" s="10"/>
      <c r="C28" s="10"/>
      <c r="D28" s="10"/>
      <c r="E28" s="10"/>
      <c r="F28" s="10"/>
      <c r="G28" s="10"/>
      <c r="H28" s="10"/>
      <c r="I28" s="10"/>
      <c r="J28" s="10"/>
      <c r="K28" s="805"/>
    </row>
    <row r="29" spans="1:16" ht="13" x14ac:dyDescent="0.3">
      <c r="A29" s="39" t="s">
        <v>466</v>
      </c>
      <c r="B29" s="10"/>
      <c r="C29" s="10" t="s">
        <v>1904</v>
      </c>
      <c r="D29" s="10"/>
      <c r="E29" s="10"/>
      <c r="F29" s="10"/>
      <c r="G29" s="10"/>
      <c r="H29" s="10"/>
      <c r="I29" s="10"/>
      <c r="J29" s="10"/>
      <c r="K29" s="10"/>
    </row>
    <row r="30" spans="1:16" x14ac:dyDescent="0.25">
      <c r="A30" s="10"/>
      <c r="B30" s="10"/>
      <c r="C30" s="40" t="s">
        <v>770</v>
      </c>
      <c r="D30" s="11" t="s">
        <v>459</v>
      </c>
      <c r="E30" s="10" t="s">
        <v>1869</v>
      </c>
      <c r="F30" s="10"/>
      <c r="G30" s="10"/>
      <c r="H30" s="10"/>
      <c r="I30" s="10"/>
      <c r="J30" s="10"/>
      <c r="K30" s="10"/>
    </row>
    <row r="31" spans="1:16" x14ac:dyDescent="0.25">
      <c r="A31" s="10"/>
      <c r="B31" s="10"/>
      <c r="C31" s="40" t="s">
        <v>714</v>
      </c>
      <c r="D31" s="11" t="s">
        <v>459</v>
      </c>
      <c r="E31" s="10" t="s">
        <v>1426</v>
      </c>
      <c r="F31" s="10"/>
      <c r="G31" s="10"/>
      <c r="H31" s="10"/>
      <c r="I31" s="10"/>
      <c r="J31" s="10"/>
      <c r="K31" s="10"/>
    </row>
    <row r="32" spans="1:16" x14ac:dyDescent="0.25">
      <c r="A32" s="10"/>
      <c r="B32" s="10"/>
      <c r="C32" s="40" t="s">
        <v>768</v>
      </c>
      <c r="D32" s="11" t="s">
        <v>459</v>
      </c>
      <c r="E32" s="10" t="s">
        <v>297</v>
      </c>
      <c r="F32" s="10"/>
      <c r="G32" s="10"/>
      <c r="H32" s="10"/>
      <c r="I32" s="10"/>
      <c r="J32" s="10"/>
      <c r="K32" s="10"/>
    </row>
    <row r="33" spans="1:11" x14ac:dyDescent="0.25">
      <c r="A33" s="10"/>
      <c r="B33" s="10"/>
      <c r="C33" s="10"/>
      <c r="D33" s="10"/>
      <c r="E33" s="10"/>
      <c r="F33" s="10"/>
      <c r="G33" s="10"/>
      <c r="H33" s="10"/>
      <c r="I33" s="10"/>
      <c r="J33" s="10"/>
      <c r="K33" s="10"/>
    </row>
    <row r="34" spans="1:11" ht="13" customHeight="1" x14ac:dyDescent="0.3">
      <c r="A34" s="39" t="s">
        <v>1793</v>
      </c>
      <c r="B34" s="10"/>
      <c r="C34" s="805" t="s">
        <v>507</v>
      </c>
      <c r="D34" s="805"/>
      <c r="E34" s="805"/>
      <c r="F34" s="805"/>
      <c r="G34" s="805"/>
      <c r="H34" s="805"/>
      <c r="I34" s="805"/>
      <c r="J34" s="805"/>
      <c r="K34" s="10"/>
    </row>
    <row r="35" spans="1:11" x14ac:dyDescent="0.25">
      <c r="A35" s="10"/>
      <c r="B35" s="10"/>
      <c r="C35" s="805"/>
      <c r="D35" s="805"/>
      <c r="E35" s="805"/>
      <c r="F35" s="805"/>
      <c r="G35" s="805"/>
      <c r="H35" s="805"/>
      <c r="I35" s="805"/>
      <c r="J35" s="805"/>
      <c r="K35" s="805"/>
    </row>
    <row r="36" spans="1:11" x14ac:dyDescent="0.25">
      <c r="A36" s="10"/>
      <c r="B36" s="10"/>
      <c r="C36" s="10"/>
      <c r="D36" s="10"/>
      <c r="E36" s="10"/>
      <c r="F36" s="10"/>
      <c r="G36" s="10"/>
      <c r="H36" s="10"/>
      <c r="I36" s="10"/>
      <c r="J36" s="10"/>
      <c r="K36" s="805"/>
    </row>
    <row r="37" spans="1:11" ht="13" x14ac:dyDescent="0.3">
      <c r="A37" s="39" t="s">
        <v>1879</v>
      </c>
      <c r="B37" s="10"/>
      <c r="C37" s="10" t="s">
        <v>508</v>
      </c>
      <c r="D37" s="10"/>
      <c r="E37" s="10"/>
      <c r="F37" s="10"/>
      <c r="G37" s="10"/>
      <c r="H37" s="10"/>
      <c r="I37" s="10"/>
      <c r="J37" s="10"/>
      <c r="K37" s="10"/>
    </row>
    <row r="38" spans="1:11" x14ac:dyDescent="0.25">
      <c r="A38" s="10"/>
      <c r="B38" s="10"/>
      <c r="C38" s="10"/>
      <c r="D38" s="10"/>
      <c r="E38" s="10"/>
      <c r="F38" s="10"/>
      <c r="G38" s="10"/>
      <c r="H38" s="10"/>
      <c r="I38" s="10"/>
      <c r="J38" s="10"/>
      <c r="K38" s="10"/>
    </row>
    <row r="39" spans="1:11" ht="44.25" customHeight="1" x14ac:dyDescent="0.25">
      <c r="A39" s="144" t="s">
        <v>723</v>
      </c>
      <c r="B39" s="10"/>
      <c r="C39" s="804" t="s">
        <v>2728</v>
      </c>
      <c r="D39" s="804"/>
      <c r="E39" s="804"/>
      <c r="F39" s="804"/>
      <c r="G39" s="804"/>
      <c r="H39" s="804"/>
      <c r="I39" s="804"/>
      <c r="J39" s="804"/>
      <c r="K39" s="10"/>
    </row>
    <row r="40" spans="1:11" x14ac:dyDescent="0.25">
      <c r="A40" s="10"/>
      <c r="B40" s="10"/>
      <c r="C40" s="10"/>
      <c r="D40" s="10"/>
      <c r="E40" s="10"/>
      <c r="F40" s="10"/>
      <c r="G40" s="10"/>
      <c r="H40" s="10"/>
      <c r="I40" s="10"/>
      <c r="J40" s="10"/>
      <c r="K40" s="804"/>
    </row>
    <row r="41" spans="1:11" x14ac:dyDescent="0.25">
      <c r="A41" s="10"/>
      <c r="B41" s="10"/>
      <c r="C41" s="10"/>
      <c r="D41" s="10"/>
      <c r="E41" s="10"/>
      <c r="F41" s="10"/>
      <c r="G41" s="10"/>
      <c r="H41" s="10"/>
      <c r="I41" s="10"/>
      <c r="J41" s="10"/>
      <c r="K41" s="10"/>
    </row>
    <row r="42" spans="1:11" x14ac:dyDescent="0.25">
      <c r="A42" s="10"/>
      <c r="B42" s="10"/>
      <c r="C42" s="10"/>
      <c r="D42" s="10"/>
      <c r="E42" s="10"/>
      <c r="F42" s="10"/>
      <c r="G42" s="10"/>
      <c r="H42" s="10"/>
      <c r="I42" s="10"/>
      <c r="J42" s="10"/>
      <c r="K42" s="10"/>
    </row>
    <row r="43" spans="1:11" x14ac:dyDescent="0.25">
      <c r="A43" s="10"/>
      <c r="B43" s="10"/>
      <c r="C43" s="10"/>
      <c r="D43" s="10"/>
      <c r="E43" s="10"/>
      <c r="F43" s="10"/>
      <c r="G43" s="10"/>
      <c r="H43" s="10"/>
      <c r="I43" s="10"/>
      <c r="J43" s="10"/>
      <c r="K43" s="10"/>
    </row>
    <row r="44" spans="1:11" x14ac:dyDescent="0.25">
      <c r="A44" s="10"/>
      <c r="B44" s="10"/>
      <c r="C44" s="96"/>
      <c r="D44" s="10"/>
      <c r="E44" s="10"/>
      <c r="F44" s="10"/>
      <c r="G44" s="10"/>
      <c r="H44" s="10"/>
      <c r="I44" s="10"/>
      <c r="J44" s="10"/>
      <c r="K44" s="10"/>
    </row>
    <row r="45" spans="1:11" x14ac:dyDescent="0.25">
      <c r="A45" s="10"/>
      <c r="B45" s="10"/>
      <c r="C45" s="10"/>
      <c r="D45" s="10"/>
      <c r="E45" s="10"/>
      <c r="F45" s="10"/>
      <c r="G45" s="10"/>
      <c r="H45" s="10"/>
      <c r="I45" s="10"/>
      <c r="J45" s="10"/>
      <c r="K45" s="10"/>
    </row>
    <row r="46" spans="1:11" x14ac:dyDescent="0.25">
      <c r="A46" s="10"/>
      <c r="B46" s="10"/>
      <c r="C46" s="10"/>
      <c r="D46" s="10"/>
      <c r="E46" s="10"/>
      <c r="F46" s="10"/>
      <c r="G46" s="10"/>
      <c r="H46" s="10"/>
      <c r="I46" s="10"/>
      <c r="J46" s="10"/>
      <c r="K46" s="10"/>
    </row>
    <row r="47" spans="1:11" x14ac:dyDescent="0.25">
      <c r="A47" s="10"/>
      <c r="B47" s="10"/>
      <c r="C47" s="10"/>
      <c r="D47" s="10"/>
      <c r="E47" s="10"/>
      <c r="F47" s="10"/>
      <c r="G47" s="10"/>
      <c r="H47" s="10"/>
      <c r="I47" s="10"/>
      <c r="J47" s="10"/>
      <c r="K47" s="10"/>
    </row>
    <row r="48" spans="1:11" x14ac:dyDescent="0.25">
      <c r="A48" s="10"/>
      <c r="B48" s="10"/>
      <c r="C48" s="10"/>
      <c r="D48" s="10"/>
      <c r="E48" s="10"/>
      <c r="F48" s="10"/>
      <c r="G48" s="10"/>
      <c r="H48" s="10"/>
      <c r="I48" s="10"/>
      <c r="J48" s="10"/>
      <c r="K48" s="10"/>
    </row>
    <row r="49" spans="1:11" x14ac:dyDescent="0.25">
      <c r="A49" s="10"/>
      <c r="B49" s="10"/>
      <c r="C49" s="10"/>
      <c r="D49" s="10"/>
      <c r="E49" s="10"/>
      <c r="F49" s="10"/>
      <c r="G49" s="10"/>
      <c r="H49" s="10"/>
      <c r="I49" s="10"/>
      <c r="J49" s="10"/>
      <c r="K49" s="10"/>
    </row>
    <row r="50" spans="1:11" x14ac:dyDescent="0.25">
      <c r="K50" s="10"/>
    </row>
  </sheetData>
  <customSheetViews>
    <customSheetView guid="{E42ED171-6170-11D4-8F08-009027A9F99D}" scale="103" showRuler="0">
      <selection activeCell="L2" sqref="L2:O2"/>
      <pageMargins left="1" right="0.5" top="1" bottom="1" header="0.5" footer="0.5"/>
      <pageSetup scale="98" orientation="portrait" r:id="rId1"/>
      <headerFooter alignWithMargins="0">
        <oddHeader>&amp;L&amp;"Arial,Italic"NSCC - Insurance Processing Services</oddHeader>
        <oddFooter>&amp;LVersion 3.0.1 - 7/7/00&amp;CPage &amp;P&amp;RNSCC POSITION (PVF) RECORD FORMATS</oddFooter>
      </headerFooter>
    </customSheetView>
  </customSheetViews>
  <mergeCells count="2">
    <mergeCell ref="L2:O2"/>
    <mergeCell ref="A5:K6"/>
  </mergeCells>
  <phoneticPr fontId="0" type="noConversion"/>
  <hyperlinks>
    <hyperlink ref="L2" location="'Submitting Header '!A1" display="'Submitting Header '!A1"/>
    <hyperlink ref="L3" location="'Contra Record'!A1" display="'Contra Record'!A1"/>
    <hyperlink ref="L4" location="'Contract Record'!A1" display="'Contract Record'!A1"/>
    <hyperlink ref="L5" location="'Contract Valuation Record'!A1" display="'Contract Valuation Record'!A1"/>
    <hyperlink ref="L17" location="'Reject Code List'!A1" display="Reject Code List"/>
    <hyperlink ref="L7" location="'Contract Band Guaranteed Loop'!A1" display="'Contract Band Guaranteed Loop'!A1"/>
    <hyperlink ref="L11" location="'Contract Events Record'!A1" display="'Contract Events Record'!A1"/>
    <hyperlink ref="L9" location="'Contract Agent Record '!A1" display="'Contract Agent Record '!A1"/>
    <hyperlink ref="L10" location="'Contract Dates Record '!A1" display="'Contract Dates Record '!A1"/>
    <hyperlink ref="L12" location="'Contract Party Record'!A1" display="'Contract Party Record'!A1"/>
    <hyperlink ref="L13" location="'Contract Address Record'!A1" display="13-10 Contract Party Address Record"/>
    <hyperlink ref="L16" location="'Contract Service Feature Record'!A1" display="Contract Service Feature Record"/>
    <hyperlink ref="I2" location="'Change Log'!A1" display="Change Log"/>
    <hyperlink ref="L18" location="'Code List'!A1" display="Code List"/>
    <hyperlink ref="L19" location="'POV Cycles'!A1" display="POV Cycles"/>
    <hyperlink ref="L6" location="'Contract Underlying Assets'!A1" display="13-03 Contract Underlying Assets"/>
    <hyperlink ref="L14" location="'Contract Annuitization Record'!A1" display="13-11 Contract Annuitization Record"/>
    <hyperlink ref="L15" location="'Contract Communication Record'!A1" display="13-12 Contract Party Communication Record"/>
    <hyperlink ref="L8" location="'Contract Index Loop'!A1" display="13-14 Contract Index Loop"/>
  </hyperlinks>
  <pageMargins left="1" right="0.5" top="1" bottom="1" header="0.5" footer="0.5"/>
  <pageSetup scale="98" orientation="portrait" r:id="rId2"/>
  <headerFooter alignWithMargins="0">
    <oddHeader>&amp;L&amp;"Arial,Italic"NSCC - Insurance Processing Services</oddHeader>
    <oddFooter>&amp;CPage &amp;P&amp;RNSCC POSITION (PVF/PNF/PFF) RECORD FORMATS&amp;L&amp;"Arial"&amp;10&amp;K000000&amp;"Arial"&amp;10&amp;K000000&amp;"Arial"&amp;10&amp;K000000&amp;"Arial"&amp;10&amp;K000000&amp;"Arial"&amp;10&amp;K000000&amp;"Arial"&amp;10 Version 2010.1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K125"/>
  <sheetViews>
    <sheetView zoomScale="90" zoomScaleNormal="90" workbookViewId="0"/>
  </sheetViews>
  <sheetFormatPr defaultRowHeight="15.5" x14ac:dyDescent="0.35"/>
  <cols>
    <col min="5" max="5" width="4" customWidth="1"/>
    <col min="6" max="6" width="47.81640625" customWidth="1"/>
    <col min="7" max="7" width="26.7265625" customWidth="1"/>
    <col min="8" max="8" width="2.54296875" customWidth="1"/>
    <col min="9" max="9" width="11.453125" style="153" customWidth="1"/>
    <col min="10" max="10" width="11.453125" customWidth="1"/>
    <col min="11" max="11" width="11.453125" style="153" customWidth="1"/>
  </cols>
  <sheetData>
    <row r="1" spans="1:11" ht="18" x14ac:dyDescent="0.4">
      <c r="A1" s="17" t="s">
        <v>1318</v>
      </c>
      <c r="B1" s="10"/>
      <c r="C1" s="10"/>
      <c r="D1" s="10"/>
      <c r="E1" s="10"/>
      <c r="F1" s="10"/>
      <c r="G1" s="10"/>
      <c r="H1" s="10"/>
      <c r="I1" s="148"/>
      <c r="J1" s="10"/>
      <c r="K1" s="148"/>
    </row>
    <row r="2" spans="1:11" ht="30.75" customHeight="1" x14ac:dyDescent="0.35">
      <c r="A2" s="1030"/>
      <c r="B2" s="1030"/>
      <c r="C2" s="1030"/>
      <c r="D2" s="1030"/>
      <c r="E2" s="1030"/>
      <c r="F2" s="1030"/>
      <c r="G2" s="1030"/>
      <c r="H2" s="266"/>
      <c r="I2" s="267"/>
      <c r="J2" s="10"/>
      <c r="K2" s="148"/>
    </row>
    <row r="3" spans="1:11" x14ac:dyDescent="0.35">
      <c r="A3" s="45"/>
      <c r="B3" s="44"/>
      <c r="C3" s="44"/>
      <c r="D3" s="44"/>
      <c r="E3" s="44"/>
      <c r="F3" s="44"/>
      <c r="G3" s="10"/>
      <c r="H3" s="10"/>
      <c r="I3" s="148"/>
      <c r="J3" s="10"/>
      <c r="K3" s="148"/>
    </row>
    <row r="4" spans="1:11" x14ac:dyDescent="0.35">
      <c r="A4" s="10"/>
      <c r="B4" s="10"/>
      <c r="C4" s="10"/>
      <c r="D4" s="10"/>
      <c r="E4" s="10"/>
      <c r="F4" s="10"/>
      <c r="G4" s="10"/>
      <c r="H4" s="10"/>
      <c r="I4" s="148"/>
      <c r="J4" s="10"/>
      <c r="K4" s="148"/>
    </row>
    <row r="5" spans="1:11" x14ac:dyDescent="0.35">
      <c r="A5" s="976" t="s">
        <v>1607</v>
      </c>
      <c r="B5" s="976"/>
      <c r="C5" s="976"/>
      <c r="D5" s="976"/>
      <c r="E5" s="976"/>
      <c r="F5" s="976"/>
      <c r="G5" s="976"/>
      <c r="H5" s="976"/>
      <c r="I5" s="976"/>
      <c r="J5" s="10"/>
      <c r="K5" s="148"/>
    </row>
    <row r="6" spans="1:11" x14ac:dyDescent="0.35">
      <c r="A6" s="10"/>
      <c r="B6" s="10"/>
      <c r="C6" s="10"/>
      <c r="D6" s="10"/>
      <c r="E6" s="10"/>
      <c r="F6" s="10"/>
      <c r="G6" s="10"/>
      <c r="H6" s="10"/>
      <c r="I6" s="148"/>
      <c r="J6" s="10"/>
      <c r="K6" s="148"/>
    </row>
    <row r="7" spans="1:11" ht="31" x14ac:dyDescent="0.35">
      <c r="A7" s="19" t="s">
        <v>1765</v>
      </c>
      <c r="B7" s="19" t="s">
        <v>1766</v>
      </c>
      <c r="C7" s="19" t="s">
        <v>1767</v>
      </c>
      <c r="D7" s="19" t="s">
        <v>1768</v>
      </c>
      <c r="E7" s="20"/>
      <c r="F7" s="20" t="s">
        <v>1769</v>
      </c>
      <c r="G7" s="20" t="s">
        <v>1770</v>
      </c>
      <c r="H7" s="20"/>
      <c r="I7" s="149" t="s">
        <v>1791</v>
      </c>
      <c r="J7" s="21" t="s">
        <v>1792</v>
      </c>
      <c r="K7" s="161" t="s">
        <v>1793</v>
      </c>
    </row>
    <row r="8" spans="1:11" x14ac:dyDescent="0.35">
      <c r="A8" s="22"/>
      <c r="B8" s="22"/>
      <c r="C8" s="22"/>
      <c r="D8" s="22"/>
      <c r="E8" s="23"/>
      <c r="F8" s="23"/>
      <c r="G8" s="23"/>
      <c r="H8" s="23"/>
      <c r="I8" s="150"/>
      <c r="J8" s="24"/>
      <c r="K8" s="162"/>
    </row>
    <row r="9" spans="1:11" x14ac:dyDescent="0.35">
      <c r="A9" s="25">
        <v>1</v>
      </c>
      <c r="B9" s="25">
        <v>1</v>
      </c>
      <c r="C9" s="25">
        <v>1</v>
      </c>
      <c r="D9" s="25" t="s">
        <v>1794</v>
      </c>
      <c r="E9" s="18"/>
      <c r="F9" s="18" t="s">
        <v>710</v>
      </c>
      <c r="G9" s="18" t="s">
        <v>712</v>
      </c>
      <c r="H9" s="18"/>
      <c r="I9" s="151"/>
      <c r="J9" s="25" t="s">
        <v>714</v>
      </c>
      <c r="K9" s="146" t="s">
        <v>715</v>
      </c>
    </row>
    <row r="10" spans="1:11" x14ac:dyDescent="0.35">
      <c r="A10" s="25"/>
      <c r="B10" s="25"/>
      <c r="C10" s="25"/>
      <c r="D10" s="25"/>
      <c r="E10" s="18"/>
      <c r="F10" s="18"/>
      <c r="G10" s="18" t="s">
        <v>713</v>
      </c>
      <c r="H10" s="18"/>
      <c r="I10" s="151"/>
      <c r="J10" s="25"/>
      <c r="K10" s="151"/>
    </row>
    <row r="11" spans="1:11" x14ac:dyDescent="0.35">
      <c r="A11" s="25"/>
      <c r="B11" s="25"/>
      <c r="C11" s="25"/>
      <c r="D11" s="25"/>
      <c r="E11" s="18"/>
      <c r="F11" s="18"/>
      <c r="G11" s="18"/>
      <c r="H11" s="18"/>
      <c r="I11" s="151"/>
      <c r="J11" s="25"/>
      <c r="K11" s="151"/>
    </row>
    <row r="12" spans="1:11" x14ac:dyDescent="0.35">
      <c r="A12" s="25">
        <v>2</v>
      </c>
      <c r="B12" s="25">
        <v>3</v>
      </c>
      <c r="C12" s="25">
        <v>2</v>
      </c>
      <c r="D12" s="25" t="s">
        <v>1794</v>
      </c>
      <c r="E12" s="18"/>
      <c r="F12" s="18" t="s">
        <v>711</v>
      </c>
      <c r="G12" s="27">
        <v>13</v>
      </c>
      <c r="H12" s="18"/>
      <c r="I12" s="151"/>
      <c r="J12" s="25" t="s">
        <v>714</v>
      </c>
      <c r="K12" s="146" t="s">
        <v>716</v>
      </c>
    </row>
    <row r="13" spans="1:11" x14ac:dyDescent="0.35">
      <c r="A13" s="25"/>
      <c r="B13" s="25"/>
      <c r="C13" s="25"/>
      <c r="D13" s="25"/>
      <c r="E13" s="18"/>
      <c r="F13" s="18"/>
      <c r="G13" s="27"/>
      <c r="H13" s="18"/>
      <c r="I13" s="151"/>
      <c r="J13" s="25"/>
      <c r="K13" s="151"/>
    </row>
    <row r="14" spans="1:11" x14ac:dyDescent="0.35">
      <c r="A14" s="25">
        <v>4</v>
      </c>
      <c r="B14" s="25">
        <v>5</v>
      </c>
      <c r="C14" s="25">
        <v>2</v>
      </c>
      <c r="D14" s="25" t="s">
        <v>1794</v>
      </c>
      <c r="E14" s="18"/>
      <c r="F14" s="18" t="s">
        <v>1888</v>
      </c>
      <c r="G14" s="27" t="s">
        <v>782</v>
      </c>
      <c r="H14" s="18"/>
      <c r="I14" s="151"/>
      <c r="J14" s="25" t="s">
        <v>714</v>
      </c>
      <c r="K14" s="146" t="s">
        <v>1890</v>
      </c>
    </row>
    <row r="15" spans="1:11" x14ac:dyDescent="0.35">
      <c r="A15" s="25"/>
      <c r="B15" s="25"/>
      <c r="C15" s="25"/>
      <c r="D15" s="25"/>
      <c r="E15" s="18"/>
      <c r="F15" s="29"/>
      <c r="G15" s="28"/>
      <c r="H15" s="18"/>
      <c r="I15" s="151"/>
      <c r="J15" s="25"/>
      <c r="K15" s="151"/>
    </row>
    <row r="16" spans="1:11" ht="31" x14ac:dyDescent="0.35">
      <c r="A16" s="41">
        <v>6</v>
      </c>
      <c r="B16" s="41">
        <v>35</v>
      </c>
      <c r="C16" s="41">
        <v>30</v>
      </c>
      <c r="D16" s="41" t="s">
        <v>1794</v>
      </c>
      <c r="E16" s="42"/>
      <c r="F16" s="43" t="s">
        <v>1024</v>
      </c>
      <c r="G16" s="38" t="s">
        <v>224</v>
      </c>
      <c r="H16" s="18"/>
      <c r="I16" s="154" t="s">
        <v>1023</v>
      </c>
      <c r="J16" s="41" t="s">
        <v>714</v>
      </c>
      <c r="K16" s="154" t="s">
        <v>511</v>
      </c>
    </row>
    <row r="17" spans="1:11" x14ac:dyDescent="0.35">
      <c r="A17" s="25"/>
      <c r="B17" s="25"/>
      <c r="C17" s="25"/>
      <c r="D17" s="25"/>
      <c r="E17" s="18"/>
      <c r="F17" s="29"/>
      <c r="G17" s="31"/>
      <c r="H17" s="18"/>
      <c r="I17" s="151"/>
      <c r="J17" s="25"/>
      <c r="K17" s="151"/>
    </row>
    <row r="18" spans="1:11" ht="31" x14ac:dyDescent="0.35">
      <c r="A18" s="414">
        <v>36</v>
      </c>
      <c r="B18" s="414">
        <v>54</v>
      </c>
      <c r="C18" s="414">
        <v>19</v>
      </c>
      <c r="D18" s="414" t="s">
        <v>1794</v>
      </c>
      <c r="E18" s="406"/>
      <c r="F18" s="430" t="s">
        <v>3017</v>
      </c>
      <c r="G18" s="929" t="s">
        <v>1593</v>
      </c>
      <c r="H18" s="259"/>
      <c r="I18" s="432" t="s">
        <v>1829</v>
      </c>
      <c r="J18" s="414" t="s">
        <v>714</v>
      </c>
      <c r="K18" s="432" t="s">
        <v>778</v>
      </c>
    </row>
    <row r="19" spans="1:11" x14ac:dyDescent="0.35">
      <c r="A19" s="258"/>
      <c r="B19" s="258"/>
      <c r="C19" s="258"/>
      <c r="D19" s="258"/>
      <c r="E19" s="259"/>
      <c r="F19" s="434"/>
      <c r="G19" s="399"/>
      <c r="H19" s="259"/>
      <c r="I19" s="277"/>
      <c r="J19" s="258"/>
      <c r="K19" s="277"/>
    </row>
    <row r="20" spans="1:11" x14ac:dyDescent="0.35">
      <c r="A20" s="25">
        <v>55</v>
      </c>
      <c r="B20" s="25">
        <v>62</v>
      </c>
      <c r="C20" s="25">
        <v>8</v>
      </c>
      <c r="D20" s="25" t="s">
        <v>1886</v>
      </c>
      <c r="E20" s="18"/>
      <c r="F20" s="33" t="s">
        <v>1846</v>
      </c>
      <c r="G20" s="28" t="s">
        <v>772</v>
      </c>
      <c r="H20" s="18"/>
      <c r="I20" s="146" t="s">
        <v>1845</v>
      </c>
      <c r="J20" s="25" t="s">
        <v>770</v>
      </c>
      <c r="K20" s="146" t="s">
        <v>389</v>
      </c>
    </row>
    <row r="21" spans="1:11" x14ac:dyDescent="0.35">
      <c r="A21" s="25"/>
      <c r="B21" s="25"/>
      <c r="C21" s="25"/>
      <c r="D21" s="25"/>
      <c r="E21" s="18"/>
      <c r="F21" s="34"/>
      <c r="G21" s="31"/>
      <c r="H21" s="18"/>
      <c r="I21" s="152"/>
      <c r="J21" s="25"/>
      <c r="K21" s="164"/>
    </row>
    <row r="22" spans="1:11" x14ac:dyDescent="0.35">
      <c r="A22" s="25">
        <v>63</v>
      </c>
      <c r="B22" s="25">
        <v>70</v>
      </c>
      <c r="C22" s="25">
        <v>8</v>
      </c>
      <c r="D22" s="25" t="s">
        <v>1886</v>
      </c>
      <c r="E22" s="18"/>
      <c r="F22" s="33" t="s">
        <v>1849</v>
      </c>
      <c r="G22" s="28" t="s">
        <v>772</v>
      </c>
      <c r="H22" s="18"/>
      <c r="I22" s="146" t="s">
        <v>1848</v>
      </c>
      <c r="J22" s="25" t="s">
        <v>770</v>
      </c>
      <c r="K22" s="146" t="s">
        <v>391</v>
      </c>
    </row>
    <row r="23" spans="1:11" x14ac:dyDescent="0.35">
      <c r="A23" s="25"/>
      <c r="B23" s="25"/>
      <c r="C23" s="25"/>
      <c r="D23" s="25"/>
      <c r="E23" s="18"/>
      <c r="F23" s="34"/>
      <c r="G23" s="31"/>
      <c r="H23" s="18"/>
      <c r="I23" s="152"/>
      <c r="J23" s="25"/>
      <c r="K23" s="164"/>
    </row>
    <row r="24" spans="1:11" x14ac:dyDescent="0.35">
      <c r="A24" s="25">
        <v>71</v>
      </c>
      <c r="B24" s="25">
        <v>78</v>
      </c>
      <c r="C24" s="25">
        <v>8</v>
      </c>
      <c r="D24" s="25" t="s">
        <v>1886</v>
      </c>
      <c r="E24" s="18"/>
      <c r="F24" s="35" t="s">
        <v>402</v>
      </c>
      <c r="G24" s="28" t="s">
        <v>772</v>
      </c>
      <c r="H24" s="18"/>
      <c r="I24" s="146" t="s">
        <v>1851</v>
      </c>
      <c r="J24" s="25" t="s">
        <v>770</v>
      </c>
      <c r="K24" s="146" t="s">
        <v>1118</v>
      </c>
    </row>
    <row r="25" spans="1:11" x14ac:dyDescent="0.35">
      <c r="A25" s="25"/>
      <c r="B25" s="25"/>
      <c r="C25" s="25"/>
      <c r="D25" s="25"/>
      <c r="E25" s="18"/>
      <c r="F25" s="35"/>
      <c r="G25" s="33"/>
      <c r="H25" s="18"/>
      <c r="I25" s="152"/>
      <c r="J25" s="25"/>
      <c r="K25" s="164"/>
    </row>
    <row r="26" spans="1:11" x14ac:dyDescent="0.35">
      <c r="A26" s="25">
        <v>79</v>
      </c>
      <c r="B26" s="25">
        <v>88</v>
      </c>
      <c r="C26" s="25">
        <v>10</v>
      </c>
      <c r="D26" s="25" t="s">
        <v>735</v>
      </c>
      <c r="E26" s="18"/>
      <c r="F26" s="35" t="s">
        <v>1912</v>
      </c>
      <c r="G26" s="33" t="s">
        <v>1671</v>
      </c>
      <c r="H26" s="18"/>
      <c r="I26" s="146" t="s">
        <v>404</v>
      </c>
      <c r="J26" s="25" t="s">
        <v>770</v>
      </c>
      <c r="K26" s="146" t="s">
        <v>1120</v>
      </c>
    </row>
    <row r="27" spans="1:11" x14ac:dyDescent="0.35">
      <c r="A27" s="25"/>
      <c r="B27" s="25"/>
      <c r="C27" s="25"/>
      <c r="D27" s="25"/>
      <c r="E27" s="18"/>
      <c r="F27" s="35"/>
      <c r="G27" s="33"/>
      <c r="H27" s="18"/>
      <c r="I27" s="152"/>
      <c r="J27" s="25"/>
      <c r="K27" s="163"/>
    </row>
    <row r="28" spans="1:11" x14ac:dyDescent="0.35">
      <c r="A28" s="25">
        <v>89</v>
      </c>
      <c r="B28" s="25">
        <v>90</v>
      </c>
      <c r="C28" s="25">
        <v>2</v>
      </c>
      <c r="D28" s="25" t="s">
        <v>1794</v>
      </c>
      <c r="E28" s="18"/>
      <c r="F28" s="35" t="s">
        <v>1913</v>
      </c>
      <c r="G28" s="274" t="s">
        <v>764</v>
      </c>
      <c r="H28" s="18"/>
      <c r="I28" s="146" t="s">
        <v>818</v>
      </c>
      <c r="J28" s="25" t="s">
        <v>768</v>
      </c>
      <c r="K28" s="146" t="s">
        <v>299</v>
      </c>
    </row>
    <row r="29" spans="1:11" x14ac:dyDescent="0.35">
      <c r="A29" s="25"/>
      <c r="B29" s="25"/>
      <c r="C29" s="25"/>
      <c r="D29" s="25"/>
      <c r="E29" s="18"/>
      <c r="F29" s="34"/>
      <c r="G29" s="31"/>
      <c r="H29" s="18"/>
      <c r="I29" s="152"/>
      <c r="J29" s="25"/>
      <c r="K29" s="164"/>
    </row>
    <row r="30" spans="1:11" x14ac:dyDescent="0.35">
      <c r="A30" s="25">
        <v>91</v>
      </c>
      <c r="B30" s="25">
        <v>108</v>
      </c>
      <c r="C30" s="25">
        <v>18</v>
      </c>
      <c r="D30" s="25" t="s">
        <v>735</v>
      </c>
      <c r="E30" s="18"/>
      <c r="F30" s="34" t="s">
        <v>860</v>
      </c>
      <c r="G30" s="31" t="s">
        <v>1839</v>
      </c>
      <c r="H30" s="18"/>
      <c r="I30" s="146" t="s">
        <v>859</v>
      </c>
      <c r="J30" s="25" t="s">
        <v>770</v>
      </c>
      <c r="K30" s="146" t="s">
        <v>479</v>
      </c>
    </row>
    <row r="31" spans="1:11" x14ac:dyDescent="0.35">
      <c r="A31" s="25"/>
      <c r="B31" s="25"/>
      <c r="C31" s="25"/>
      <c r="D31" s="25"/>
      <c r="E31" s="18"/>
      <c r="F31" s="34"/>
      <c r="G31" s="31"/>
      <c r="H31" s="18"/>
      <c r="I31" s="152"/>
      <c r="J31" s="25"/>
      <c r="K31" s="164"/>
    </row>
    <row r="32" spans="1:11" x14ac:dyDescent="0.35">
      <c r="A32" s="25">
        <v>109</v>
      </c>
      <c r="B32" s="25">
        <v>110</v>
      </c>
      <c r="C32" s="25">
        <v>2</v>
      </c>
      <c r="D32" s="25" t="s">
        <v>1794</v>
      </c>
      <c r="E32" s="18"/>
      <c r="F32" s="1036" t="s">
        <v>612</v>
      </c>
      <c r="G32" s="192" t="s">
        <v>764</v>
      </c>
      <c r="H32" s="18"/>
      <c r="I32" s="146" t="s">
        <v>861</v>
      </c>
      <c r="J32" s="25" t="s">
        <v>770</v>
      </c>
      <c r="K32" s="146" t="s">
        <v>707</v>
      </c>
    </row>
    <row r="33" spans="1:11" x14ac:dyDescent="0.35">
      <c r="A33" s="25"/>
      <c r="B33" s="25"/>
      <c r="C33" s="25"/>
      <c r="D33" s="25"/>
      <c r="E33" s="18"/>
      <c r="F33" s="1036"/>
      <c r="G33" s="31"/>
      <c r="H33" s="18"/>
      <c r="I33" s="152"/>
      <c r="J33" s="25"/>
      <c r="K33" s="164"/>
    </row>
    <row r="34" spans="1:11" x14ac:dyDescent="0.35">
      <c r="A34" s="25">
        <v>111</v>
      </c>
      <c r="B34" s="25">
        <v>120</v>
      </c>
      <c r="C34" s="25">
        <v>10</v>
      </c>
      <c r="D34" s="25" t="s">
        <v>735</v>
      </c>
      <c r="E34" s="18"/>
      <c r="F34" s="34" t="s">
        <v>615</v>
      </c>
      <c r="G34" s="33" t="s">
        <v>300</v>
      </c>
      <c r="H34" s="18"/>
      <c r="I34" s="146" t="s">
        <v>614</v>
      </c>
      <c r="J34" s="25" t="s">
        <v>770</v>
      </c>
      <c r="K34" s="146" t="s">
        <v>481</v>
      </c>
    </row>
    <row r="35" spans="1:11" x14ac:dyDescent="0.35">
      <c r="A35" s="25"/>
      <c r="B35" s="25"/>
      <c r="C35" s="25"/>
      <c r="D35" s="25"/>
      <c r="E35" s="18"/>
      <c r="F35" s="34"/>
      <c r="G35" s="31"/>
      <c r="H35" s="18"/>
      <c r="I35" s="152"/>
      <c r="J35" s="25"/>
      <c r="K35" s="164"/>
    </row>
    <row r="36" spans="1:11" x14ac:dyDescent="0.35">
      <c r="A36" s="25">
        <v>121</v>
      </c>
      <c r="B36" s="25">
        <v>136</v>
      </c>
      <c r="C36" s="25">
        <v>16</v>
      </c>
      <c r="D36" s="25" t="s">
        <v>735</v>
      </c>
      <c r="E36" s="18"/>
      <c r="F36" s="34" t="s">
        <v>233</v>
      </c>
      <c r="G36" s="31" t="s">
        <v>239</v>
      </c>
      <c r="H36" s="18"/>
      <c r="I36" s="146" t="s">
        <v>232</v>
      </c>
      <c r="J36" s="25" t="s">
        <v>770</v>
      </c>
      <c r="K36" s="146" t="s">
        <v>529</v>
      </c>
    </row>
    <row r="37" spans="1:11" x14ac:dyDescent="0.35">
      <c r="A37" s="25"/>
      <c r="B37" s="25"/>
      <c r="C37" s="25"/>
      <c r="D37" s="25"/>
      <c r="E37" s="18"/>
      <c r="F37" s="34"/>
      <c r="G37" s="31"/>
      <c r="H37" s="18"/>
      <c r="I37" s="157"/>
      <c r="J37" s="25"/>
      <c r="K37" s="151"/>
    </row>
    <row r="38" spans="1:11" x14ac:dyDescent="0.35">
      <c r="A38" s="258">
        <v>137</v>
      </c>
      <c r="B38" s="258">
        <v>146</v>
      </c>
      <c r="C38" s="258">
        <v>10</v>
      </c>
      <c r="D38" s="258" t="s">
        <v>735</v>
      </c>
      <c r="E38" s="259"/>
      <c r="F38" s="271" t="s">
        <v>1914</v>
      </c>
      <c r="G38" s="272" t="s">
        <v>1671</v>
      </c>
      <c r="H38" s="259"/>
      <c r="I38" s="262" t="s">
        <v>404</v>
      </c>
      <c r="J38" s="258" t="s">
        <v>770</v>
      </c>
      <c r="K38" s="262" t="s">
        <v>1120</v>
      </c>
    </row>
    <row r="39" spans="1:11" x14ac:dyDescent="0.35">
      <c r="A39" s="258"/>
      <c r="B39" s="258"/>
      <c r="C39" s="258"/>
      <c r="D39" s="258"/>
      <c r="E39" s="259"/>
      <c r="F39" s="271"/>
      <c r="G39" s="272"/>
      <c r="H39" s="259"/>
      <c r="I39" s="265"/>
      <c r="J39" s="258"/>
      <c r="K39" s="273"/>
    </row>
    <row r="40" spans="1:11" x14ac:dyDescent="0.35">
      <c r="A40" s="258">
        <v>147</v>
      </c>
      <c r="B40" s="258">
        <v>148</v>
      </c>
      <c r="C40" s="258">
        <v>2</v>
      </c>
      <c r="D40" s="258" t="s">
        <v>1794</v>
      </c>
      <c r="E40" s="259"/>
      <c r="F40" s="271" t="s">
        <v>1915</v>
      </c>
      <c r="G40" s="274" t="s">
        <v>764</v>
      </c>
      <c r="H40" s="259"/>
      <c r="I40" s="262" t="s">
        <v>818</v>
      </c>
      <c r="J40" s="258" t="s">
        <v>768</v>
      </c>
      <c r="K40" s="262" t="s">
        <v>299</v>
      </c>
    </row>
    <row r="41" spans="1:11" x14ac:dyDescent="0.35">
      <c r="A41" s="258"/>
      <c r="B41" s="258"/>
      <c r="C41" s="258"/>
      <c r="D41" s="258"/>
      <c r="E41" s="259"/>
      <c r="F41" s="260"/>
      <c r="G41" s="275"/>
      <c r="H41" s="259"/>
      <c r="I41" s="276"/>
      <c r="J41" s="258"/>
      <c r="K41" s="277"/>
    </row>
    <row r="42" spans="1:11" x14ac:dyDescent="0.35">
      <c r="A42" s="258">
        <v>149</v>
      </c>
      <c r="B42" s="258">
        <v>158</v>
      </c>
      <c r="C42" s="258">
        <v>10</v>
      </c>
      <c r="D42" s="258" t="s">
        <v>735</v>
      </c>
      <c r="E42" s="259"/>
      <c r="F42" s="271" t="s">
        <v>1916</v>
      </c>
      <c r="G42" s="272" t="s">
        <v>1671</v>
      </c>
      <c r="H42" s="259"/>
      <c r="I42" s="262" t="s">
        <v>404</v>
      </c>
      <c r="J42" s="258" t="s">
        <v>770</v>
      </c>
      <c r="K42" s="262" t="s">
        <v>1120</v>
      </c>
    </row>
    <row r="43" spans="1:11" x14ac:dyDescent="0.35">
      <c r="A43" s="258"/>
      <c r="B43" s="258"/>
      <c r="C43" s="258"/>
      <c r="D43" s="258"/>
      <c r="E43" s="259"/>
      <c r="F43" s="271"/>
      <c r="G43" s="272"/>
      <c r="H43" s="259"/>
      <c r="I43" s="265"/>
      <c r="J43" s="258"/>
      <c r="K43" s="273"/>
    </row>
    <row r="44" spans="1:11" x14ac:dyDescent="0.35">
      <c r="A44" s="258">
        <v>159</v>
      </c>
      <c r="B44" s="258">
        <v>160</v>
      </c>
      <c r="C44" s="258">
        <v>2</v>
      </c>
      <c r="D44" s="258" t="s">
        <v>1794</v>
      </c>
      <c r="E44" s="259"/>
      <c r="F44" s="271" t="s">
        <v>1917</v>
      </c>
      <c r="G44" s="274" t="s">
        <v>764</v>
      </c>
      <c r="H44" s="259"/>
      <c r="I44" s="262" t="s">
        <v>818</v>
      </c>
      <c r="J44" s="258" t="s">
        <v>768</v>
      </c>
      <c r="K44" s="262" t="s">
        <v>299</v>
      </c>
    </row>
    <row r="45" spans="1:11" x14ac:dyDescent="0.35">
      <c r="A45" s="258"/>
      <c r="B45" s="258"/>
      <c r="C45" s="258"/>
      <c r="D45" s="258"/>
      <c r="E45" s="259"/>
      <c r="F45" s="260"/>
      <c r="G45" s="275"/>
      <c r="H45" s="259"/>
      <c r="I45" s="276"/>
      <c r="J45" s="258"/>
      <c r="K45" s="277"/>
    </row>
    <row r="46" spans="1:11" x14ac:dyDescent="0.35">
      <c r="A46" s="258">
        <v>161</v>
      </c>
      <c r="B46" s="258">
        <v>170</v>
      </c>
      <c r="C46" s="258">
        <v>10</v>
      </c>
      <c r="D46" s="258" t="s">
        <v>735</v>
      </c>
      <c r="E46" s="259"/>
      <c r="F46" s="271" t="s">
        <v>1918</v>
      </c>
      <c r="G46" s="272" t="s">
        <v>1671</v>
      </c>
      <c r="H46" s="259"/>
      <c r="I46" s="262" t="s">
        <v>404</v>
      </c>
      <c r="J46" s="258" t="s">
        <v>770</v>
      </c>
      <c r="K46" s="262" t="s">
        <v>1120</v>
      </c>
    </row>
    <row r="47" spans="1:11" x14ac:dyDescent="0.35">
      <c r="A47" s="258"/>
      <c r="B47" s="258"/>
      <c r="C47" s="258"/>
      <c r="D47" s="258"/>
      <c r="E47" s="259"/>
      <c r="F47" s="271"/>
      <c r="G47" s="272"/>
      <c r="H47" s="259"/>
      <c r="I47" s="265"/>
      <c r="J47" s="258"/>
      <c r="K47" s="273"/>
    </row>
    <row r="48" spans="1:11" x14ac:dyDescent="0.35">
      <c r="A48" s="258">
        <v>171</v>
      </c>
      <c r="B48" s="258">
        <v>172</v>
      </c>
      <c r="C48" s="258">
        <v>2</v>
      </c>
      <c r="D48" s="258" t="s">
        <v>1794</v>
      </c>
      <c r="E48" s="259"/>
      <c r="F48" s="271" t="s">
        <v>1919</v>
      </c>
      <c r="G48" s="274" t="s">
        <v>764</v>
      </c>
      <c r="H48" s="259"/>
      <c r="I48" s="262" t="s">
        <v>818</v>
      </c>
      <c r="J48" s="258" t="s">
        <v>768</v>
      </c>
      <c r="K48" s="262" t="s">
        <v>299</v>
      </c>
    </row>
    <row r="49" spans="1:11" x14ac:dyDescent="0.35">
      <c r="A49" s="258"/>
      <c r="B49" s="258"/>
      <c r="C49" s="258"/>
      <c r="D49" s="258"/>
      <c r="E49" s="259"/>
      <c r="F49" s="260"/>
      <c r="G49" s="275"/>
      <c r="H49" s="259"/>
      <c r="I49" s="276"/>
      <c r="J49" s="258"/>
      <c r="K49" s="277"/>
    </row>
    <row r="50" spans="1:11" x14ac:dyDescent="0.35">
      <c r="A50" s="258">
        <v>173</v>
      </c>
      <c r="B50" s="258">
        <v>182</v>
      </c>
      <c r="C50" s="258">
        <v>10</v>
      </c>
      <c r="D50" s="258" t="s">
        <v>735</v>
      </c>
      <c r="E50" s="259"/>
      <c r="F50" s="271" t="s">
        <v>1920</v>
      </c>
      <c r="G50" s="272" t="s">
        <v>1671</v>
      </c>
      <c r="H50" s="259"/>
      <c r="I50" s="262" t="s">
        <v>404</v>
      </c>
      <c r="J50" s="258" t="s">
        <v>770</v>
      </c>
      <c r="K50" s="262" t="s">
        <v>1120</v>
      </c>
    </row>
    <row r="51" spans="1:11" x14ac:dyDescent="0.35">
      <c r="A51" s="258"/>
      <c r="B51" s="258"/>
      <c r="C51" s="258"/>
      <c r="D51" s="258"/>
      <c r="E51" s="259"/>
      <c r="F51" s="271"/>
      <c r="G51" s="272"/>
      <c r="H51" s="259"/>
      <c r="I51" s="265"/>
      <c r="J51" s="258"/>
      <c r="K51" s="273"/>
    </row>
    <row r="52" spans="1:11" x14ac:dyDescent="0.35">
      <c r="A52" s="258">
        <v>183</v>
      </c>
      <c r="B52" s="258">
        <v>184</v>
      </c>
      <c r="C52" s="258">
        <v>2</v>
      </c>
      <c r="D52" s="258" t="s">
        <v>1794</v>
      </c>
      <c r="E52" s="259"/>
      <c r="F52" s="271" t="s">
        <v>1921</v>
      </c>
      <c r="G52" s="274" t="s">
        <v>764</v>
      </c>
      <c r="H52" s="259"/>
      <c r="I52" s="262" t="s">
        <v>818</v>
      </c>
      <c r="J52" s="258" t="s">
        <v>768</v>
      </c>
      <c r="K52" s="262" t="s">
        <v>299</v>
      </c>
    </row>
    <row r="53" spans="1:11" x14ac:dyDescent="0.35">
      <c r="A53" s="258"/>
      <c r="B53" s="258"/>
      <c r="C53" s="258"/>
      <c r="D53" s="258"/>
      <c r="E53" s="259"/>
      <c r="F53" s="260"/>
      <c r="G53" s="275"/>
      <c r="H53" s="259"/>
      <c r="I53" s="276"/>
      <c r="J53" s="258"/>
      <c r="K53" s="277"/>
    </row>
    <row r="54" spans="1:11" x14ac:dyDescent="0.35">
      <c r="A54" s="258">
        <v>185</v>
      </c>
      <c r="B54" s="258">
        <v>194</v>
      </c>
      <c r="C54" s="258">
        <v>10</v>
      </c>
      <c r="D54" s="258" t="s">
        <v>735</v>
      </c>
      <c r="E54" s="259"/>
      <c r="F54" s="271" t="s">
        <v>1922</v>
      </c>
      <c r="G54" s="272" t="s">
        <v>1671</v>
      </c>
      <c r="H54" s="259"/>
      <c r="I54" s="262" t="s">
        <v>404</v>
      </c>
      <c r="J54" s="258" t="s">
        <v>770</v>
      </c>
      <c r="K54" s="262" t="s">
        <v>1120</v>
      </c>
    </row>
    <row r="55" spans="1:11" x14ac:dyDescent="0.35">
      <c r="A55" s="258"/>
      <c r="B55" s="258"/>
      <c r="C55" s="258"/>
      <c r="D55" s="258"/>
      <c r="E55" s="259"/>
      <c r="F55" s="271"/>
      <c r="G55" s="272"/>
      <c r="H55" s="259"/>
      <c r="I55" s="265"/>
      <c r="J55" s="258"/>
      <c r="K55" s="273"/>
    </row>
    <row r="56" spans="1:11" x14ac:dyDescent="0.35">
      <c r="A56" s="258">
        <v>195</v>
      </c>
      <c r="B56" s="258">
        <v>196</v>
      </c>
      <c r="C56" s="258">
        <v>2</v>
      </c>
      <c r="D56" s="258" t="s">
        <v>1794</v>
      </c>
      <c r="E56" s="259"/>
      <c r="F56" s="271" t="s">
        <v>1923</v>
      </c>
      <c r="G56" s="274" t="s">
        <v>764</v>
      </c>
      <c r="H56" s="259"/>
      <c r="I56" s="262" t="s">
        <v>818</v>
      </c>
      <c r="J56" s="258" t="s">
        <v>768</v>
      </c>
      <c r="K56" s="262" t="s">
        <v>299</v>
      </c>
    </row>
    <row r="57" spans="1:11" x14ac:dyDescent="0.35">
      <c r="A57" s="25"/>
      <c r="B57" s="25"/>
      <c r="C57" s="25"/>
      <c r="D57" s="25"/>
      <c r="E57" s="18"/>
      <c r="F57" s="34"/>
      <c r="G57" s="31"/>
      <c r="H57" s="18"/>
      <c r="I57" s="157"/>
      <c r="J57" s="25"/>
      <c r="K57" s="151"/>
    </row>
    <row r="58" spans="1:11" s="9" customFormat="1" x14ac:dyDescent="0.35">
      <c r="A58" s="258">
        <v>197</v>
      </c>
      <c r="B58" s="258">
        <v>204</v>
      </c>
      <c r="C58" s="258">
        <v>8</v>
      </c>
      <c r="D58" s="258" t="s">
        <v>1886</v>
      </c>
      <c r="E58" s="259"/>
      <c r="F58" s="260" t="s">
        <v>2505</v>
      </c>
      <c r="G58" s="275" t="s">
        <v>772</v>
      </c>
      <c r="H58" s="259"/>
      <c r="I58" s="881" t="s">
        <v>2475</v>
      </c>
      <c r="J58" s="258" t="s">
        <v>770</v>
      </c>
      <c r="K58" s="292" t="s">
        <v>2496</v>
      </c>
    </row>
    <row r="59" spans="1:11" s="9" customFormat="1" x14ac:dyDescent="0.35">
      <c r="A59" s="258"/>
      <c r="B59" s="258"/>
      <c r="C59" s="258"/>
      <c r="D59" s="258"/>
      <c r="E59" s="259"/>
      <c r="F59" s="260"/>
      <c r="G59" s="275"/>
      <c r="H59" s="259"/>
      <c r="I59" s="881"/>
      <c r="J59" s="258"/>
      <c r="K59" s="292"/>
    </row>
    <row r="60" spans="1:11" s="9" customFormat="1" x14ac:dyDescent="0.35">
      <c r="A60" s="258">
        <v>205</v>
      </c>
      <c r="B60" s="258">
        <v>220</v>
      </c>
      <c r="C60" s="258">
        <v>16</v>
      </c>
      <c r="D60" s="258" t="s">
        <v>735</v>
      </c>
      <c r="E60" s="259"/>
      <c r="F60" s="260" t="s">
        <v>2474</v>
      </c>
      <c r="G60" s="275" t="s">
        <v>239</v>
      </c>
      <c r="H60" s="259"/>
      <c r="I60" s="881" t="s">
        <v>2477</v>
      </c>
      <c r="J60" s="258" t="s">
        <v>1798</v>
      </c>
      <c r="K60" s="292" t="s">
        <v>2497</v>
      </c>
    </row>
    <row r="61" spans="1:11" s="9" customFormat="1" x14ac:dyDescent="0.35">
      <c r="A61" s="258"/>
      <c r="B61" s="258"/>
      <c r="C61" s="258"/>
      <c r="D61" s="258"/>
      <c r="E61" s="259"/>
      <c r="F61" s="260"/>
      <c r="G61" s="275"/>
      <c r="H61" s="259"/>
      <c r="I61" s="881"/>
      <c r="J61" s="258"/>
      <c r="K61" s="292"/>
    </row>
    <row r="62" spans="1:11" s="9" customFormat="1" x14ac:dyDescent="0.35">
      <c r="A62" s="258">
        <v>221</v>
      </c>
      <c r="B62" s="258">
        <v>236</v>
      </c>
      <c r="C62" s="258">
        <v>16</v>
      </c>
      <c r="D62" s="258" t="s">
        <v>735</v>
      </c>
      <c r="E62" s="259"/>
      <c r="F62" s="260" t="s">
        <v>2599</v>
      </c>
      <c r="G62" s="275" t="s">
        <v>2600</v>
      </c>
      <c r="H62" s="259"/>
      <c r="I62" s="881" t="s">
        <v>2571</v>
      </c>
      <c r="J62" s="258" t="s">
        <v>770</v>
      </c>
      <c r="K62" s="292" t="s">
        <v>2601</v>
      </c>
    </row>
    <row r="63" spans="1:11" s="9" customFormat="1" x14ac:dyDescent="0.35">
      <c r="A63" s="258"/>
      <c r="B63" s="258"/>
      <c r="C63" s="258"/>
      <c r="D63" s="258"/>
      <c r="E63" s="259"/>
      <c r="F63" s="260"/>
      <c r="G63" s="275"/>
      <c r="H63" s="259"/>
      <c r="I63" s="881"/>
      <c r="J63" s="258"/>
      <c r="K63" s="292"/>
    </row>
    <row r="64" spans="1:11" s="9" customFormat="1" x14ac:dyDescent="0.35">
      <c r="A64" s="258">
        <v>237</v>
      </c>
      <c r="B64" s="258">
        <v>240</v>
      </c>
      <c r="C64" s="258">
        <v>4</v>
      </c>
      <c r="D64" s="258" t="s">
        <v>1794</v>
      </c>
      <c r="E64" s="259"/>
      <c r="F64" s="260" t="s">
        <v>2733</v>
      </c>
      <c r="G64" s="275"/>
      <c r="H64" s="259"/>
      <c r="I64" s="881" t="s">
        <v>2734</v>
      </c>
      <c r="J64" s="258" t="s">
        <v>714</v>
      </c>
      <c r="K64" s="930" t="s">
        <v>2951</v>
      </c>
    </row>
    <row r="65" spans="1:11" s="9" customFormat="1" x14ac:dyDescent="0.35">
      <c r="A65" s="258"/>
      <c r="B65" s="258"/>
      <c r="C65" s="258"/>
      <c r="D65" s="258"/>
      <c r="E65" s="259"/>
      <c r="F65" s="260"/>
      <c r="G65" s="275"/>
      <c r="H65" s="259"/>
      <c r="I65" s="881"/>
      <c r="J65" s="258"/>
      <c r="K65" s="292"/>
    </row>
    <row r="66" spans="1:11" s="9" customFormat="1" x14ac:dyDescent="0.35">
      <c r="A66" s="258">
        <v>241</v>
      </c>
      <c r="B66" s="258">
        <v>288</v>
      </c>
      <c r="C66" s="258">
        <v>48</v>
      </c>
      <c r="D66" s="258" t="s">
        <v>1794</v>
      </c>
      <c r="E66" s="259"/>
      <c r="F66" s="259" t="s">
        <v>723</v>
      </c>
      <c r="G66" s="259" t="s">
        <v>727</v>
      </c>
      <c r="H66" s="259"/>
      <c r="I66" s="292"/>
      <c r="J66" s="258" t="s">
        <v>714</v>
      </c>
      <c r="K66" s="292"/>
    </row>
    <row r="67" spans="1:11" s="9" customFormat="1" x14ac:dyDescent="0.35">
      <c r="A67" s="258"/>
      <c r="B67" s="258"/>
      <c r="C67" s="258"/>
      <c r="D67" s="258"/>
      <c r="E67" s="259"/>
      <c r="F67" s="259"/>
      <c r="G67" s="259"/>
      <c r="H67" s="259"/>
      <c r="I67" s="292"/>
      <c r="J67" s="258"/>
      <c r="K67" s="292"/>
    </row>
    <row r="68" spans="1:11" x14ac:dyDescent="0.35">
      <c r="A68" s="258">
        <v>289</v>
      </c>
      <c r="B68" s="258">
        <v>300</v>
      </c>
      <c r="C68" s="258">
        <v>12</v>
      </c>
      <c r="D68" s="258" t="s">
        <v>1794</v>
      </c>
      <c r="E68" s="259"/>
      <c r="F68" s="259" t="s">
        <v>1793</v>
      </c>
      <c r="G68" s="259"/>
      <c r="H68" s="259"/>
      <c r="I68" s="881" t="s">
        <v>1020</v>
      </c>
      <c r="J68" s="258"/>
      <c r="K68" s="292"/>
    </row>
    <row r="69" spans="1:11" x14ac:dyDescent="0.35">
      <c r="A69" s="258"/>
      <c r="B69" s="258"/>
      <c r="C69" s="258"/>
      <c r="D69" s="258"/>
      <c r="E69" s="259"/>
      <c r="F69" s="259"/>
      <c r="G69" s="259"/>
      <c r="H69" s="259"/>
      <c r="I69" s="259"/>
      <c r="J69" s="258"/>
      <c r="K69" s="292"/>
    </row>
    <row r="70" spans="1:11" x14ac:dyDescent="0.35">
      <c r="A70" s="258"/>
      <c r="B70" s="258"/>
      <c r="C70" s="258"/>
      <c r="D70" s="258"/>
      <c r="E70" s="259"/>
      <c r="F70" s="259"/>
      <c r="G70" s="259"/>
      <c r="H70" s="259"/>
      <c r="I70" s="259"/>
      <c r="J70" s="258"/>
      <c r="K70" s="292"/>
    </row>
    <row r="71" spans="1:11" x14ac:dyDescent="0.35">
      <c r="A71" s="882" t="s">
        <v>202</v>
      </c>
      <c r="B71" s="259"/>
      <c r="C71" s="275" t="s">
        <v>1824</v>
      </c>
      <c r="D71" s="259" t="s">
        <v>1799</v>
      </c>
      <c r="E71" s="259"/>
      <c r="F71" s="259"/>
      <c r="G71" s="451"/>
      <c r="H71" s="451"/>
      <c r="I71" s="451"/>
      <c r="J71" s="451"/>
      <c r="K71" s="451"/>
    </row>
    <row r="72" spans="1:11" x14ac:dyDescent="0.35">
      <c r="A72" s="882"/>
      <c r="B72" s="258"/>
      <c r="C72" s="399" t="s">
        <v>1889</v>
      </c>
      <c r="D72" s="259" t="s">
        <v>443</v>
      </c>
      <c r="E72" s="259"/>
      <c r="F72" s="259"/>
      <c r="G72" s="259"/>
      <c r="H72" s="259"/>
      <c r="I72" s="259"/>
      <c r="J72" s="258"/>
      <c r="K72" s="292"/>
    </row>
    <row r="73" spans="1:11" ht="69.75" customHeight="1" x14ac:dyDescent="0.35">
      <c r="A73" s="883"/>
      <c r="B73" s="931"/>
      <c r="C73" s="932" t="s">
        <v>780</v>
      </c>
      <c r="D73" s="1037" t="s">
        <v>3018</v>
      </c>
      <c r="E73" s="1037"/>
      <c r="F73" s="1037"/>
      <c r="G73" s="1037"/>
      <c r="H73" s="1037"/>
      <c r="I73" s="1037"/>
      <c r="J73" s="1037"/>
      <c r="K73" s="1037"/>
    </row>
    <row r="74" spans="1:11" x14ac:dyDescent="0.35">
      <c r="A74" s="258"/>
      <c r="B74" s="258"/>
      <c r="C74" s="293" t="s">
        <v>781</v>
      </c>
      <c r="D74" s="449" t="s">
        <v>1772</v>
      </c>
      <c r="E74" s="259"/>
      <c r="F74" s="259"/>
      <c r="G74" s="259"/>
      <c r="H74" s="259"/>
      <c r="I74" s="267"/>
      <c r="J74" s="258"/>
      <c r="K74" s="267"/>
    </row>
    <row r="75" spans="1:11" ht="77.25" customHeight="1" x14ac:dyDescent="0.35">
      <c r="A75" s="258"/>
      <c r="B75" s="258"/>
      <c r="C75" s="398" t="s">
        <v>782</v>
      </c>
      <c r="D75" s="1030" t="s">
        <v>2454</v>
      </c>
      <c r="E75" s="1030"/>
      <c r="F75" s="1030"/>
      <c r="G75" s="1030"/>
      <c r="H75" s="259"/>
      <c r="I75" s="267"/>
      <c r="J75" s="258"/>
      <c r="K75" s="267"/>
    </row>
    <row r="76" spans="1:11" x14ac:dyDescent="0.35">
      <c r="A76" s="258"/>
      <c r="B76" s="258"/>
      <c r="C76" s="398" t="s">
        <v>2</v>
      </c>
      <c r="D76" s="449" t="s">
        <v>1944</v>
      </c>
      <c r="E76" s="450"/>
      <c r="F76" s="450"/>
      <c r="G76" s="450"/>
      <c r="H76" s="259"/>
      <c r="I76" s="267"/>
      <c r="J76" s="258"/>
      <c r="K76" s="267"/>
    </row>
    <row r="77" spans="1:11" x14ac:dyDescent="0.35">
      <c r="A77" s="258"/>
      <c r="B77" s="258"/>
      <c r="C77" s="399" t="s">
        <v>3</v>
      </c>
      <c r="D77" s="449" t="s">
        <v>741</v>
      </c>
      <c r="E77" s="259"/>
      <c r="F77" s="259"/>
      <c r="G77" s="259"/>
      <c r="H77" s="259"/>
      <c r="I77" s="267"/>
      <c r="J77" s="258"/>
      <c r="K77" s="267"/>
    </row>
    <row r="78" spans="1:11" x14ac:dyDescent="0.35">
      <c r="A78" s="258"/>
      <c r="B78" s="259"/>
      <c r="C78" s="275" t="s">
        <v>1006</v>
      </c>
      <c r="D78" s="449" t="s">
        <v>742</v>
      </c>
      <c r="E78" s="259"/>
      <c r="F78" s="259"/>
      <c r="G78" s="259"/>
      <c r="H78" s="259"/>
      <c r="I78" s="267"/>
      <c r="J78" s="258"/>
      <c r="K78" s="267"/>
    </row>
    <row r="79" spans="1:11" x14ac:dyDescent="0.35">
      <c r="A79" s="258"/>
      <c r="B79" s="259"/>
      <c r="C79" s="275" t="s">
        <v>4</v>
      </c>
      <c r="D79" s="449" t="s">
        <v>1060</v>
      </c>
      <c r="E79" s="259"/>
      <c r="F79" s="259"/>
      <c r="G79" s="259"/>
      <c r="H79" s="259"/>
      <c r="I79" s="267"/>
      <c r="J79" s="258"/>
      <c r="K79" s="267"/>
    </row>
    <row r="80" spans="1:11" x14ac:dyDescent="0.35">
      <c r="A80" s="258"/>
      <c r="B80" s="259"/>
      <c r="C80" s="275" t="s">
        <v>5</v>
      </c>
      <c r="D80" s="259" t="s">
        <v>534</v>
      </c>
      <c r="E80" s="259"/>
      <c r="F80" s="259"/>
      <c r="G80" s="259"/>
      <c r="H80" s="259"/>
      <c r="I80" s="267"/>
      <c r="J80" s="258"/>
      <c r="K80" s="267"/>
    </row>
    <row r="81" spans="1:11" x14ac:dyDescent="0.35">
      <c r="A81" s="258"/>
      <c r="B81" s="259"/>
      <c r="C81" s="275" t="s">
        <v>6</v>
      </c>
      <c r="D81" s="259" t="s">
        <v>523</v>
      </c>
      <c r="E81" s="259"/>
      <c r="F81" s="259"/>
      <c r="G81" s="259"/>
      <c r="H81" s="259"/>
      <c r="I81" s="267"/>
      <c r="J81" s="258"/>
      <c r="K81" s="267"/>
    </row>
    <row r="82" spans="1:11" x14ac:dyDescent="0.35">
      <c r="A82" s="258"/>
      <c r="B82" s="259"/>
      <c r="C82" s="275" t="s">
        <v>524</v>
      </c>
      <c r="D82" s="259" t="s">
        <v>467</v>
      </c>
      <c r="E82" s="259"/>
      <c r="F82" s="259"/>
      <c r="G82" s="259"/>
      <c r="H82" s="259"/>
      <c r="I82" s="267"/>
      <c r="J82" s="258"/>
      <c r="K82" s="267"/>
    </row>
    <row r="83" spans="1:11" x14ac:dyDescent="0.35">
      <c r="A83" s="258"/>
      <c r="B83" s="259"/>
      <c r="C83" s="275"/>
      <c r="D83" s="259" t="s">
        <v>703</v>
      </c>
      <c r="E83" s="259"/>
      <c r="F83" s="259"/>
      <c r="G83" s="259"/>
      <c r="H83" s="259"/>
      <c r="I83" s="267"/>
      <c r="J83" s="258"/>
      <c r="K83" s="267"/>
    </row>
    <row r="84" spans="1:11" x14ac:dyDescent="0.35">
      <c r="A84" s="258"/>
      <c r="B84" s="259"/>
      <c r="C84" s="275" t="s">
        <v>846</v>
      </c>
      <c r="D84" s="259" t="s">
        <v>1061</v>
      </c>
      <c r="E84" s="259"/>
      <c r="F84" s="259"/>
      <c r="G84" s="259"/>
      <c r="H84" s="259"/>
      <c r="I84" s="267"/>
      <c r="J84" s="258"/>
      <c r="K84" s="267"/>
    </row>
    <row r="85" spans="1:11" ht="36" customHeight="1" x14ac:dyDescent="0.35">
      <c r="A85" s="258"/>
      <c r="B85" s="259"/>
      <c r="C85" s="413" t="s">
        <v>1943</v>
      </c>
      <c r="D85" s="1036" t="s">
        <v>2500</v>
      </c>
      <c r="E85" s="1036"/>
      <c r="F85" s="1036"/>
      <c r="G85" s="1036"/>
      <c r="H85" s="1036"/>
      <c r="I85" s="1036"/>
      <c r="J85" s="1036"/>
      <c r="K85" s="1036"/>
    </row>
    <row r="86" spans="1:11" ht="15" customHeight="1" x14ac:dyDescent="0.35">
      <c r="A86" s="258"/>
      <c r="B86" s="259"/>
      <c r="C86" s="451">
        <v>14</v>
      </c>
      <c r="D86" s="259" t="s">
        <v>2602</v>
      </c>
      <c r="E86" s="259"/>
      <c r="F86" s="259"/>
      <c r="G86" s="259"/>
      <c r="H86" s="259"/>
      <c r="I86" s="259"/>
      <c r="J86" s="258"/>
      <c r="K86" s="259"/>
    </row>
    <row r="87" spans="1:11" x14ac:dyDescent="0.35">
      <c r="A87" s="258"/>
      <c r="B87" s="259"/>
      <c r="C87" s="259"/>
      <c r="D87" s="259"/>
      <c r="E87" s="259"/>
      <c r="F87" s="259"/>
      <c r="G87" s="259"/>
      <c r="H87" s="259"/>
      <c r="I87" s="267"/>
      <c r="J87" s="258"/>
      <c r="K87" s="267"/>
    </row>
    <row r="88" spans="1:11" x14ac:dyDescent="0.35">
      <c r="A88" s="50"/>
      <c r="B88" s="259"/>
      <c r="C88" s="259"/>
      <c r="D88" s="259"/>
      <c r="E88" s="259"/>
      <c r="F88" s="259"/>
      <c r="G88" s="259"/>
      <c r="H88" s="259"/>
      <c r="I88" s="267"/>
      <c r="J88" s="258"/>
      <c r="K88" s="267"/>
    </row>
    <row r="89" spans="1:11" x14ac:dyDescent="0.35">
      <c r="A89" s="258"/>
      <c r="B89" s="259"/>
      <c r="C89" s="259"/>
      <c r="D89" s="259"/>
      <c r="E89" s="259"/>
      <c r="F89" s="259"/>
      <c r="G89" s="259"/>
      <c r="H89" s="259"/>
      <c r="I89" s="267"/>
      <c r="J89" s="258"/>
      <c r="K89" s="267"/>
    </row>
    <row r="90" spans="1:11" x14ac:dyDescent="0.35">
      <c r="A90" s="258"/>
      <c r="B90" s="259"/>
      <c r="C90" s="259"/>
      <c r="D90" s="259"/>
      <c r="E90" s="259"/>
      <c r="F90" s="259"/>
      <c r="G90" s="259"/>
      <c r="H90" s="259"/>
      <c r="I90" s="267"/>
      <c r="J90" s="258"/>
      <c r="K90" s="267"/>
    </row>
    <row r="91" spans="1:11" x14ac:dyDescent="0.35">
      <c r="A91" s="258"/>
      <c r="B91" s="259"/>
      <c r="C91" s="259"/>
      <c r="D91" s="259"/>
      <c r="E91" s="259"/>
      <c r="F91" s="259"/>
      <c r="G91" s="259"/>
      <c r="H91" s="259"/>
      <c r="I91" s="267"/>
      <c r="J91" s="258"/>
      <c r="K91" s="267"/>
    </row>
    <row r="92" spans="1:11" x14ac:dyDescent="0.35">
      <c r="A92" s="4"/>
      <c r="B92" s="1"/>
      <c r="C92" s="1"/>
      <c r="D92" s="1"/>
      <c r="E92" s="1"/>
      <c r="F92" s="1"/>
      <c r="G92" s="1"/>
      <c r="H92" s="1"/>
      <c r="J92" s="4"/>
    </row>
    <row r="93" spans="1:11" x14ac:dyDescent="0.35">
      <c r="A93" s="4"/>
      <c r="B93" s="1"/>
      <c r="C93" s="1"/>
      <c r="D93" s="1"/>
      <c r="E93" s="1"/>
      <c r="F93" s="1"/>
      <c r="G93" s="1"/>
      <c r="H93" s="1"/>
      <c r="J93" s="4"/>
    </row>
    <row r="94" spans="1:11" x14ac:dyDescent="0.35">
      <c r="A94" s="4"/>
      <c r="B94" s="1"/>
      <c r="C94" s="1"/>
      <c r="D94" s="1"/>
      <c r="E94" s="1"/>
      <c r="F94" s="1"/>
      <c r="G94" s="1"/>
      <c r="H94" s="1"/>
      <c r="J94" s="4"/>
    </row>
    <row r="95" spans="1:11" x14ac:dyDescent="0.35">
      <c r="A95" s="4"/>
      <c r="B95" s="1"/>
      <c r="C95" s="1"/>
      <c r="D95" s="1"/>
      <c r="E95" s="1"/>
      <c r="F95" s="1"/>
      <c r="G95" s="1"/>
      <c r="H95" s="1"/>
      <c r="J95" s="4"/>
    </row>
    <row r="96" spans="1:11" x14ac:dyDescent="0.35">
      <c r="A96" s="4"/>
      <c r="B96" s="1"/>
      <c r="C96" s="1"/>
      <c r="D96" s="1"/>
      <c r="E96" s="1"/>
      <c r="F96" s="1"/>
      <c r="G96" s="1"/>
      <c r="H96" s="1"/>
      <c r="J96" s="4"/>
    </row>
    <row r="97" spans="1:10" x14ac:dyDescent="0.35">
      <c r="A97" s="4"/>
      <c r="B97" s="1"/>
      <c r="C97" s="1"/>
      <c r="D97" s="1"/>
      <c r="E97" s="1"/>
      <c r="F97" s="1"/>
      <c r="G97" s="1"/>
      <c r="H97" s="1"/>
      <c r="J97" s="4"/>
    </row>
    <row r="98" spans="1:10" x14ac:dyDescent="0.35">
      <c r="A98" s="4"/>
      <c r="B98" s="1"/>
      <c r="C98" s="1"/>
      <c r="D98" s="1"/>
      <c r="E98" s="1"/>
      <c r="F98" s="1"/>
      <c r="G98" s="1"/>
      <c r="H98" s="1"/>
      <c r="J98" s="4"/>
    </row>
    <row r="99" spans="1:10" x14ac:dyDescent="0.35">
      <c r="A99" s="4"/>
      <c r="B99" s="1"/>
      <c r="C99" s="1"/>
      <c r="D99" s="1"/>
      <c r="E99" s="1"/>
      <c r="F99" s="1"/>
      <c r="G99" s="1"/>
      <c r="H99" s="1"/>
      <c r="J99" s="4"/>
    </row>
    <row r="100" spans="1:10" x14ac:dyDescent="0.35">
      <c r="A100" s="4"/>
      <c r="B100" s="1"/>
      <c r="C100" s="1"/>
      <c r="D100" s="1"/>
      <c r="E100" s="1"/>
      <c r="F100" s="1"/>
      <c r="G100" s="1"/>
      <c r="H100" s="1"/>
      <c r="J100" s="4"/>
    </row>
    <row r="101" spans="1:10" x14ac:dyDescent="0.35">
      <c r="A101" s="4"/>
      <c r="B101" s="1"/>
      <c r="C101" s="1"/>
      <c r="D101" s="1"/>
      <c r="E101" s="1"/>
      <c r="F101" s="1"/>
      <c r="G101" s="1"/>
      <c r="H101" s="1"/>
      <c r="J101" s="4"/>
    </row>
    <row r="102" spans="1:10" x14ac:dyDescent="0.35">
      <c r="A102" s="4"/>
      <c r="B102" s="1"/>
      <c r="C102" s="1"/>
      <c r="D102" s="1"/>
      <c r="E102" s="1"/>
      <c r="F102" s="1"/>
      <c r="G102" s="1"/>
      <c r="H102" s="1"/>
      <c r="J102" s="4"/>
    </row>
    <row r="103" spans="1:10" x14ac:dyDescent="0.35">
      <c r="A103" s="4"/>
      <c r="B103" s="1"/>
      <c r="C103" s="1"/>
      <c r="D103" s="1"/>
      <c r="E103" s="1"/>
      <c r="F103" s="1"/>
      <c r="G103" s="1"/>
      <c r="H103" s="1"/>
      <c r="J103" s="4"/>
    </row>
    <row r="104" spans="1:10" x14ac:dyDescent="0.35">
      <c r="A104" s="4"/>
      <c r="B104" s="1"/>
      <c r="C104" s="1"/>
      <c r="D104" s="1"/>
      <c r="E104" s="1"/>
      <c r="F104" s="1"/>
      <c r="G104" s="1"/>
      <c r="H104" s="1"/>
      <c r="J104" s="4"/>
    </row>
    <row r="105" spans="1:10" x14ac:dyDescent="0.35">
      <c r="A105" s="4"/>
      <c r="B105" s="1"/>
      <c r="C105" s="1"/>
      <c r="D105" s="1"/>
      <c r="E105" s="1"/>
      <c r="F105" s="1"/>
      <c r="G105" s="1"/>
      <c r="H105" s="1"/>
      <c r="J105" s="4"/>
    </row>
    <row r="106" spans="1:10" x14ac:dyDescent="0.35">
      <c r="A106" s="4"/>
      <c r="B106" s="1"/>
      <c r="C106" s="1"/>
      <c r="D106" s="1"/>
      <c r="E106" s="1"/>
      <c r="F106" s="1"/>
      <c r="G106" s="1"/>
      <c r="H106" s="1"/>
      <c r="J106" s="4"/>
    </row>
    <row r="107" spans="1:10" x14ac:dyDescent="0.35">
      <c r="A107" s="4"/>
      <c r="B107" s="1"/>
      <c r="C107" s="1"/>
      <c r="D107" s="1"/>
      <c r="E107" s="1"/>
      <c r="F107" s="1"/>
      <c r="G107" s="1"/>
      <c r="H107" s="1"/>
      <c r="J107" s="4"/>
    </row>
    <row r="108" spans="1:10" x14ac:dyDescent="0.35">
      <c r="A108" s="4"/>
      <c r="B108" s="1"/>
      <c r="C108" s="1"/>
      <c r="D108" s="1"/>
      <c r="E108" s="1"/>
      <c r="F108" s="1"/>
      <c r="G108" s="1"/>
      <c r="H108" s="1"/>
      <c r="J108" s="4"/>
    </row>
    <row r="109" spans="1:10" x14ac:dyDescent="0.35">
      <c r="A109" s="4"/>
      <c r="B109" s="1"/>
      <c r="C109" s="1"/>
      <c r="D109" s="1"/>
      <c r="E109" s="1"/>
      <c r="F109" s="1"/>
      <c r="G109" s="1"/>
      <c r="H109" s="1"/>
      <c r="J109" s="4"/>
    </row>
    <row r="110" spans="1:10" x14ac:dyDescent="0.35">
      <c r="A110" s="4"/>
      <c r="B110" s="1"/>
      <c r="C110" s="1"/>
      <c r="D110" s="1"/>
      <c r="E110" s="1"/>
      <c r="F110" s="1"/>
      <c r="G110" s="1"/>
      <c r="H110" s="1"/>
      <c r="J110" s="4"/>
    </row>
    <row r="111" spans="1:10" x14ac:dyDescent="0.35">
      <c r="A111" s="4"/>
      <c r="B111" s="1"/>
      <c r="C111" s="1"/>
      <c r="D111" s="1"/>
      <c r="E111" s="1"/>
      <c r="F111" s="1"/>
      <c r="G111" s="1"/>
      <c r="H111" s="1"/>
      <c r="J111" s="4"/>
    </row>
    <row r="112" spans="1:10" x14ac:dyDescent="0.35">
      <c r="A112" s="4"/>
      <c r="B112" s="1"/>
      <c r="C112" s="1"/>
      <c r="D112" s="1"/>
      <c r="E112" s="1"/>
      <c r="F112" s="1"/>
      <c r="G112" s="1"/>
      <c r="H112" s="1"/>
      <c r="J112" s="4"/>
    </row>
    <row r="113" spans="1:10" x14ac:dyDescent="0.35">
      <c r="A113" s="4"/>
      <c r="B113" s="1"/>
      <c r="C113" s="1"/>
      <c r="D113" s="1"/>
      <c r="E113" s="1"/>
      <c r="F113" s="1"/>
      <c r="G113" s="1"/>
      <c r="H113" s="1"/>
      <c r="J113" s="4"/>
    </row>
    <row r="114" spans="1:10" x14ac:dyDescent="0.35">
      <c r="A114" s="4"/>
      <c r="B114" s="1"/>
      <c r="C114" s="1"/>
      <c r="D114" s="1"/>
      <c r="E114" s="1"/>
      <c r="F114" s="1"/>
      <c r="G114" s="1"/>
      <c r="H114" s="1"/>
      <c r="J114" s="4"/>
    </row>
    <row r="115" spans="1:10" x14ac:dyDescent="0.35">
      <c r="A115" s="4"/>
      <c r="B115" s="1"/>
      <c r="C115" s="1"/>
      <c r="D115" s="1"/>
      <c r="E115" s="1"/>
      <c r="F115" s="1"/>
      <c r="G115" s="1"/>
      <c r="H115" s="1"/>
      <c r="J115" s="4"/>
    </row>
    <row r="116" spans="1:10" x14ac:dyDescent="0.35">
      <c r="A116" s="1"/>
      <c r="B116" s="1"/>
      <c r="C116" s="1"/>
      <c r="D116" s="1"/>
      <c r="E116" s="1"/>
      <c r="F116" s="1"/>
      <c r="G116" s="1"/>
      <c r="H116" s="1"/>
      <c r="J116" s="4"/>
    </row>
    <row r="117" spans="1:10" x14ac:dyDescent="0.35">
      <c r="A117" s="1"/>
      <c r="B117" s="1"/>
      <c r="C117" s="1"/>
      <c r="D117" s="1"/>
      <c r="E117" s="1"/>
      <c r="F117" s="1"/>
      <c r="G117" s="1"/>
      <c r="H117" s="1"/>
      <c r="J117" s="4"/>
    </row>
    <row r="118" spans="1:10" x14ac:dyDescent="0.35">
      <c r="A118" s="1"/>
      <c r="B118" s="1"/>
      <c r="C118" s="1"/>
      <c r="D118" s="1"/>
      <c r="E118" s="1"/>
      <c r="F118" s="1"/>
      <c r="G118" s="1"/>
      <c r="H118" s="1"/>
      <c r="J118" s="4"/>
    </row>
    <row r="119" spans="1:10" x14ac:dyDescent="0.35">
      <c r="A119" s="1"/>
      <c r="B119" s="1"/>
      <c r="C119" s="1"/>
      <c r="D119" s="1"/>
      <c r="E119" s="1"/>
      <c r="F119" s="1"/>
      <c r="G119" s="1"/>
      <c r="H119" s="1"/>
      <c r="J119" s="4"/>
    </row>
    <row r="120" spans="1:10" x14ac:dyDescent="0.35">
      <c r="A120" s="1"/>
      <c r="B120" s="1"/>
      <c r="C120" s="1"/>
      <c r="D120" s="1"/>
      <c r="E120" s="1"/>
      <c r="F120" s="1"/>
      <c r="G120" s="1"/>
      <c r="H120" s="1"/>
      <c r="J120" s="1"/>
    </row>
    <row r="121" spans="1:10" x14ac:dyDescent="0.35">
      <c r="A121" s="1"/>
      <c r="B121" s="1"/>
      <c r="C121" s="1"/>
      <c r="D121" s="1"/>
      <c r="E121" s="1"/>
      <c r="F121" s="1"/>
      <c r="G121" s="1"/>
      <c r="H121" s="1"/>
      <c r="J121" s="1"/>
    </row>
    <row r="122" spans="1:10" x14ac:dyDescent="0.35">
      <c r="A122" s="1"/>
      <c r="B122" s="1"/>
      <c r="C122" s="1"/>
      <c r="D122" s="1"/>
      <c r="E122" s="1"/>
      <c r="F122" s="1"/>
      <c r="G122" s="1"/>
      <c r="H122" s="1"/>
      <c r="J122" s="1"/>
    </row>
    <row r="123" spans="1:10" x14ac:dyDescent="0.35">
      <c r="A123" s="1"/>
      <c r="B123" s="1"/>
      <c r="C123" s="1"/>
      <c r="D123" s="1"/>
      <c r="E123" s="1"/>
      <c r="F123" s="1"/>
    </row>
    <row r="124" spans="1:10" x14ac:dyDescent="0.35">
      <c r="A124" s="1"/>
      <c r="B124" s="1"/>
      <c r="C124" s="1"/>
      <c r="D124" s="1"/>
      <c r="E124" s="1"/>
      <c r="F124" s="1"/>
    </row>
    <row r="125" spans="1:10" x14ac:dyDescent="0.35">
      <c r="A125" s="1"/>
      <c r="B125" s="1"/>
      <c r="C125" s="1"/>
      <c r="E125" s="1"/>
      <c r="F125" s="1"/>
    </row>
  </sheetData>
  <customSheetViews>
    <customSheetView guid="{E42ED171-6170-11D4-8F08-009027A9F99D}" scale="70" fitToPage="1" showRuler="0">
      <selection activeCell="I30" sqref="I30"/>
      <pageMargins left="1" right="0.75" top="1" bottom="1" header="0.5" footer="0.5"/>
      <pageSetup scale="61" orientation="portrait" r:id="rId1"/>
      <headerFooter alignWithMargins="0">
        <oddHeader>&amp;L&amp;"Arial,Italic"&amp;12NSCC - Insurance Processing Services</oddHeader>
        <oddFooter>&amp;L&amp;12Version 3.0.1 - 7/7/00&amp;C&amp;12Page &amp;P&amp;R&amp;12CONTRACT BAND/GUARANTEED LOOP RECORD</oddFooter>
      </headerFooter>
    </customSheetView>
  </customSheetViews>
  <mergeCells count="6">
    <mergeCell ref="F32:F33"/>
    <mergeCell ref="A5:I5"/>
    <mergeCell ref="D75:G75"/>
    <mergeCell ref="A2:G2"/>
    <mergeCell ref="D85:K85"/>
    <mergeCell ref="D73:K73"/>
  </mergeCells>
  <phoneticPr fontId="0" type="noConversion"/>
  <hyperlinks>
    <hyperlink ref="I20" location="'Data Dictionary '!A65" display="3151"/>
    <hyperlink ref="I22" location="'Data Dictionary '!A66" display="3152"/>
    <hyperlink ref="I24" location="'Data Dictionary '!A67" display="3153"/>
    <hyperlink ref="I26" location="'Data Dictionary '!A68" display="3154"/>
    <hyperlink ref="I28" location="'Data Dictionary '!A69" display="3155"/>
    <hyperlink ref="I30" location="'Data Dictionary '!A70" display="3156"/>
    <hyperlink ref="I32" location="'Data Dictionary '!A71" display="3157"/>
    <hyperlink ref="I34" location="'Data Dictionary '!A72" display="3158"/>
    <hyperlink ref="K28" location="'Reject Code List'!A32" display="030"/>
    <hyperlink ref="K30" location="'Reject Code List'!A33" display="031"/>
    <hyperlink ref="K34" location="'Reject Code List'!A34" display="032"/>
    <hyperlink ref="K20" location="'Reject Code List'!A28" display="026"/>
    <hyperlink ref="K22" location="'Reject Code List'!A29" display="027"/>
    <hyperlink ref="K24" location="'Reject Code List'!A30" display="028"/>
    <hyperlink ref="K26" location="'Reject Code List'!A31" display="029"/>
    <hyperlink ref="K32" location="'Reject Code List'!A35" display="034"/>
    <hyperlink ref="G28" location="'Code List'!I190" display="(See Code List)"/>
    <hyperlink ref="G32" location="'Code List'!K177" display="(See Code List)"/>
    <hyperlink ref="I36" location="'Data Dictionary '!A73" display="3160"/>
    <hyperlink ref="K36" location="'Reject Code List'!A71" display="099"/>
    <hyperlink ref="I16" location="'Data Dictionary '!A30" display="3020"/>
    <hyperlink ref="I18" location="'Data Dictionary '!A52" display="3111"/>
    <hyperlink ref="I68" location="'Data Dictionary '!A28" display="3001"/>
    <hyperlink ref="K9" location="'Reject Code List'!A5" display="001"/>
    <hyperlink ref="K12" location="'Reject Code List'!A6" display="002"/>
    <hyperlink ref="K14" location="'Reject Code List'!A17" display="013"/>
    <hyperlink ref="K16" location="'Reject Code List'!A18" display="014"/>
    <hyperlink ref="K18" location="'Reject Code List'!A49" display="048"/>
    <hyperlink ref="C74" location="'Contract Band Guaranteed Loop'!G15" display="04"/>
    <hyperlink ref="I38" location="'Data Dictionary '!A68" display="3154"/>
    <hyperlink ref="I40" location="'Data Dictionary '!A69" display="3155"/>
    <hyperlink ref="K40" location="'Reject Code List'!A32" display="030"/>
    <hyperlink ref="K38" location="'Reject Code List'!A31" display="029"/>
    <hyperlink ref="G40" location="'Code List'!I190" display="(See Code List)"/>
    <hyperlink ref="I42" location="'Data Dictionary '!A68" display="3154"/>
    <hyperlink ref="I44" location="'Data Dictionary '!A69" display="3155"/>
    <hyperlink ref="K44" location="'Reject Code List'!A32" display="030"/>
    <hyperlink ref="K42" location="'Reject Code List'!A31" display="029"/>
    <hyperlink ref="G44" location="'Code List'!I190" display="(See Code List)"/>
    <hyperlink ref="I46" location="'Data Dictionary '!A68" display="3154"/>
    <hyperlink ref="I48" location="'Data Dictionary '!A69" display="3155"/>
    <hyperlink ref="K48" location="'Reject Code List'!A32" display="030"/>
    <hyperlink ref="K46" location="'Reject Code List'!A31" display="029"/>
    <hyperlink ref="G48" location="'Code List'!I190" display="(See Code List)"/>
    <hyperlink ref="I50" location="'Data Dictionary '!A68" display="3154"/>
    <hyperlink ref="I52" location="'Data Dictionary '!A69" display="3155"/>
    <hyperlink ref="K52" location="'Reject Code List'!A32" display="030"/>
    <hyperlink ref="K50" location="'Reject Code List'!A31" display="029"/>
    <hyperlink ref="G52" location="'Code List'!I190" display="(See Code List)"/>
    <hyperlink ref="I54" location="'Data Dictionary '!A68" display="3154"/>
    <hyperlink ref="I56" location="'Data Dictionary '!A69" display="3155"/>
    <hyperlink ref="K56" location="'Reject Code List'!A32" display="030"/>
    <hyperlink ref="K54" location="'Reject Code List'!A31" display="029"/>
    <hyperlink ref="G56" location="'Code List'!I190" display="(See Code List)"/>
    <hyperlink ref="I58" location="'Data Dictionary '!A89" display="3161"/>
    <hyperlink ref="I60" location="'Data Dictionary '!A90" display="3162"/>
    <hyperlink ref="K64" location="'Reject Code List'!A179" display="560"/>
  </hyperlinks>
  <pageMargins left="1" right="0.75" top="1" bottom="1" header="0.5" footer="0.5"/>
  <pageSetup scale="42" orientation="portrait" r:id="rId2"/>
  <headerFooter alignWithMargins="0">
    <oddHeader>&amp;L&amp;"Arial,Italic"&amp;12NSCC - Insurance Processing Services</oddHeader>
    <oddFooter>&amp;C&amp;12Page &amp;P&amp;R&amp;12CONTRACT BAND/GUARANTEED LOOP RECORD</oddFooter>
  </headerFooter>
  <ignoredErrors>
    <ignoredError sqref="G14"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zoomScaleNormal="100" workbookViewId="0"/>
  </sheetViews>
  <sheetFormatPr defaultRowHeight="12.5" x14ac:dyDescent="0.25"/>
  <cols>
    <col min="1" max="4" width="9.1796875" customWidth="1"/>
    <col min="6" max="6" width="52.453125" customWidth="1"/>
    <col min="7" max="7" width="24.1796875" customWidth="1"/>
    <col min="11" max="11" width="9.1796875" customWidth="1"/>
    <col min="12" max="13" width="9.1796875" style="9" customWidth="1"/>
  </cols>
  <sheetData>
    <row r="1" spans="1:11" ht="13" x14ac:dyDescent="0.3">
      <c r="A1" s="806" t="s">
        <v>1318</v>
      </c>
      <c r="B1" s="10"/>
      <c r="C1" s="10"/>
      <c r="D1" s="10"/>
      <c r="E1" s="10"/>
      <c r="F1" s="10"/>
      <c r="G1" s="10"/>
      <c r="H1" s="10"/>
      <c r="I1" s="96"/>
      <c r="J1" s="10"/>
      <c r="K1" s="96"/>
    </row>
    <row r="2" spans="1:11" x14ac:dyDescent="0.25">
      <c r="A2" s="1040"/>
      <c r="B2" s="1040"/>
      <c r="C2" s="1040"/>
      <c r="D2" s="1040"/>
      <c r="E2" s="1040"/>
      <c r="F2" s="1040"/>
      <c r="G2" s="1040"/>
      <c r="H2" s="266"/>
      <c r="I2" s="281"/>
      <c r="J2" s="10"/>
      <c r="K2" s="96"/>
    </row>
    <row r="3" spans="1:11" x14ac:dyDescent="0.25">
      <c r="A3" s="266"/>
      <c r="B3" s="266"/>
      <c r="C3" s="266"/>
      <c r="D3" s="266"/>
      <c r="E3" s="266"/>
      <c r="F3" s="266"/>
      <c r="G3" s="266"/>
      <c r="H3" s="266"/>
      <c r="I3" s="281"/>
      <c r="J3" s="266"/>
      <c r="K3" s="281"/>
    </row>
    <row r="4" spans="1:11" ht="13" x14ac:dyDescent="0.3">
      <c r="A4" s="1041" t="s">
        <v>2749</v>
      </c>
      <c r="B4" s="1041"/>
      <c r="C4" s="1041"/>
      <c r="D4" s="1041"/>
      <c r="E4" s="1041"/>
      <c r="F4" s="1041"/>
      <c r="G4" s="1041"/>
      <c r="H4" s="1041"/>
      <c r="I4" s="1041"/>
      <c r="J4" s="266"/>
      <c r="K4" s="281"/>
    </row>
    <row r="5" spans="1:11" ht="30" customHeight="1" x14ac:dyDescent="0.25">
      <c r="A5" s="1042" t="s">
        <v>2889</v>
      </c>
      <c r="B5" s="1042"/>
      <c r="C5" s="1042"/>
      <c r="D5" s="1042"/>
      <c r="E5" s="1042"/>
      <c r="F5" s="1042"/>
      <c r="G5" s="1042"/>
      <c r="H5" s="1042"/>
      <c r="I5" s="1042"/>
      <c r="J5" s="1042"/>
      <c r="K5" s="1042"/>
    </row>
    <row r="6" spans="1:11" ht="26" x14ac:dyDescent="0.3">
      <c r="A6" s="933" t="s">
        <v>1765</v>
      </c>
      <c r="B6" s="933" t="s">
        <v>1766</v>
      </c>
      <c r="C6" s="933" t="s">
        <v>1767</v>
      </c>
      <c r="D6" s="933" t="s">
        <v>1768</v>
      </c>
      <c r="E6" s="934"/>
      <c r="F6" s="934" t="s">
        <v>1769</v>
      </c>
      <c r="G6" s="934" t="s">
        <v>1770</v>
      </c>
      <c r="H6" s="934"/>
      <c r="I6" s="933" t="s">
        <v>1791</v>
      </c>
      <c r="J6" s="935" t="s">
        <v>1792</v>
      </c>
      <c r="K6" s="935" t="s">
        <v>1793</v>
      </c>
    </row>
    <row r="7" spans="1:11" ht="13" x14ac:dyDescent="0.3">
      <c r="A7" s="936"/>
      <c r="B7" s="936"/>
      <c r="C7" s="936"/>
      <c r="D7" s="936"/>
      <c r="E7" s="606"/>
      <c r="F7" s="606"/>
      <c r="G7" s="606"/>
      <c r="H7" s="606"/>
      <c r="I7" s="936"/>
      <c r="J7" s="937"/>
      <c r="K7" s="937"/>
    </row>
    <row r="8" spans="1:11" x14ac:dyDescent="0.25">
      <c r="A8" s="815">
        <v>1</v>
      </c>
      <c r="B8" s="815">
        <v>1</v>
      </c>
      <c r="C8" s="815">
        <v>1</v>
      </c>
      <c r="D8" s="814" t="s">
        <v>1794</v>
      </c>
      <c r="E8" s="281"/>
      <c r="F8" s="281" t="s">
        <v>710</v>
      </c>
      <c r="G8" s="281" t="s">
        <v>712</v>
      </c>
      <c r="H8" s="281"/>
      <c r="I8" s="592"/>
      <c r="J8" s="814" t="s">
        <v>714</v>
      </c>
      <c r="K8" s="382" t="s">
        <v>715</v>
      </c>
    </row>
    <row r="9" spans="1:11" x14ac:dyDescent="0.25">
      <c r="A9" s="815"/>
      <c r="B9" s="815"/>
      <c r="C9" s="815"/>
      <c r="D9" s="814"/>
      <c r="E9" s="281"/>
      <c r="F9" s="281"/>
      <c r="G9" s="281" t="s">
        <v>713</v>
      </c>
      <c r="H9" s="281"/>
      <c r="I9" s="592"/>
      <c r="J9" s="814"/>
      <c r="K9" s="592"/>
    </row>
    <row r="10" spans="1:11" x14ac:dyDescent="0.25">
      <c r="A10" s="815"/>
      <c r="B10" s="815"/>
      <c r="C10" s="815"/>
      <c r="D10" s="814"/>
      <c r="E10" s="281"/>
      <c r="F10" s="281"/>
      <c r="G10" s="281"/>
      <c r="H10" s="281"/>
      <c r="I10" s="592"/>
      <c r="J10" s="814"/>
      <c r="K10" s="592"/>
    </row>
    <row r="11" spans="1:11" x14ac:dyDescent="0.25">
      <c r="A11" s="815">
        <v>2</v>
      </c>
      <c r="B11" s="815">
        <f>(A11+C11)-1</f>
        <v>3</v>
      </c>
      <c r="C11" s="815">
        <v>2</v>
      </c>
      <c r="D11" s="814" t="s">
        <v>1794</v>
      </c>
      <c r="E11" s="281"/>
      <c r="F11" s="281" t="s">
        <v>711</v>
      </c>
      <c r="G11" s="797">
        <v>13</v>
      </c>
      <c r="H11" s="281"/>
      <c r="I11" s="592"/>
      <c r="J11" s="814" t="s">
        <v>714</v>
      </c>
      <c r="K11" s="382" t="s">
        <v>716</v>
      </c>
    </row>
    <row r="12" spans="1:11" x14ac:dyDescent="0.25">
      <c r="A12" s="815"/>
      <c r="B12" s="815"/>
      <c r="C12" s="815"/>
      <c r="D12" s="814"/>
      <c r="E12" s="281"/>
      <c r="F12" s="281"/>
      <c r="G12" s="797"/>
      <c r="H12" s="281"/>
      <c r="I12" s="592"/>
      <c r="J12" s="814"/>
      <c r="K12" s="592"/>
    </row>
    <row r="13" spans="1:11" x14ac:dyDescent="0.25">
      <c r="A13" s="815">
        <f>B11+1</f>
        <v>4</v>
      </c>
      <c r="B13" s="815">
        <f>(A13+C13)-1</f>
        <v>5</v>
      </c>
      <c r="C13" s="815">
        <v>2</v>
      </c>
      <c r="D13" s="814" t="s">
        <v>1794</v>
      </c>
      <c r="E13" s="281"/>
      <c r="F13" s="281" t="s">
        <v>1888</v>
      </c>
      <c r="G13" s="797">
        <v>14</v>
      </c>
      <c r="H13" s="281"/>
      <c r="I13" s="592"/>
      <c r="J13" s="814" t="s">
        <v>714</v>
      </c>
      <c r="K13" s="382" t="s">
        <v>1890</v>
      </c>
    </row>
    <row r="14" spans="1:11" x14ac:dyDescent="0.25">
      <c r="A14" s="815"/>
      <c r="B14" s="815"/>
      <c r="C14" s="815"/>
      <c r="D14" s="814"/>
      <c r="E14" s="281"/>
      <c r="F14" s="797"/>
      <c r="G14" s="938"/>
      <c r="H14" s="281"/>
      <c r="I14" s="592"/>
      <c r="J14" s="814"/>
      <c r="K14" s="592"/>
    </row>
    <row r="15" spans="1:11" ht="25" x14ac:dyDescent="0.25">
      <c r="A15" s="815">
        <f>B13+1</f>
        <v>6</v>
      </c>
      <c r="B15" s="815">
        <f>(A15+C15)-1</f>
        <v>35</v>
      </c>
      <c r="C15" s="815">
        <v>30</v>
      </c>
      <c r="D15" s="939" t="s">
        <v>1794</v>
      </c>
      <c r="E15" s="940"/>
      <c r="F15" s="819" t="s">
        <v>1024</v>
      </c>
      <c r="G15" s="941" t="s">
        <v>224</v>
      </c>
      <c r="H15" s="281"/>
      <c r="I15" s="942" t="s">
        <v>1023</v>
      </c>
      <c r="J15" s="939" t="s">
        <v>714</v>
      </c>
      <c r="K15" s="942" t="s">
        <v>511</v>
      </c>
    </row>
    <row r="16" spans="1:11" x14ac:dyDescent="0.25">
      <c r="A16" s="815"/>
      <c r="B16" s="815"/>
      <c r="C16" s="815"/>
      <c r="D16" s="814"/>
      <c r="E16" s="281"/>
      <c r="F16" s="797"/>
      <c r="G16" s="812"/>
      <c r="H16" s="281"/>
      <c r="I16" s="592"/>
      <c r="J16" s="814"/>
      <c r="K16" s="592"/>
    </row>
    <row r="17" spans="1:11" ht="25" x14ac:dyDescent="0.25">
      <c r="A17" s="815">
        <f>B15+1</f>
        <v>36</v>
      </c>
      <c r="B17" s="815">
        <f>(A17+C17)-1</f>
        <v>54</v>
      </c>
      <c r="C17" s="815">
        <v>19</v>
      </c>
      <c r="D17" s="939" t="s">
        <v>1794</v>
      </c>
      <c r="E17" s="940"/>
      <c r="F17" s="819" t="s">
        <v>153</v>
      </c>
      <c r="G17" s="941" t="s">
        <v>1593</v>
      </c>
      <c r="H17" s="281"/>
      <c r="I17" s="942" t="s">
        <v>1829</v>
      </c>
      <c r="J17" s="939" t="s">
        <v>714</v>
      </c>
      <c r="K17" s="942" t="s">
        <v>778</v>
      </c>
    </row>
    <row r="18" spans="1:11" ht="13" x14ac:dyDescent="0.3">
      <c r="A18" s="815"/>
      <c r="B18" s="815"/>
      <c r="C18" s="815"/>
      <c r="D18" s="814"/>
      <c r="E18" s="281"/>
      <c r="F18" s="807"/>
      <c r="G18" s="808"/>
      <c r="H18" s="809"/>
      <c r="I18" s="810"/>
      <c r="J18" s="811"/>
      <c r="K18" s="810"/>
    </row>
    <row r="19" spans="1:11" x14ac:dyDescent="0.25">
      <c r="A19" s="815">
        <f>B17+1</f>
        <v>55</v>
      </c>
      <c r="B19" s="815">
        <f>(A19+C19)-1</f>
        <v>70</v>
      </c>
      <c r="C19" s="815">
        <v>16</v>
      </c>
      <c r="D19" s="814" t="s">
        <v>735</v>
      </c>
      <c r="E19" s="281"/>
      <c r="F19" s="281" t="s">
        <v>2750</v>
      </c>
      <c r="G19" s="812" t="s">
        <v>239</v>
      </c>
      <c r="H19" s="281"/>
      <c r="I19" s="382" t="s">
        <v>2751</v>
      </c>
      <c r="J19" s="814" t="s">
        <v>714</v>
      </c>
      <c r="K19" s="382" t="s">
        <v>2937</v>
      </c>
    </row>
    <row r="20" spans="1:11" x14ac:dyDescent="0.25">
      <c r="A20" s="815"/>
      <c r="B20" s="815"/>
      <c r="C20" s="815"/>
      <c r="D20" s="814"/>
      <c r="E20" s="281"/>
      <c r="F20" s="809"/>
      <c r="G20" s="943"/>
      <c r="H20" s="809"/>
      <c r="I20" s="944"/>
      <c r="J20" s="811"/>
      <c r="K20" s="944"/>
    </row>
    <row r="21" spans="1:11" x14ac:dyDescent="0.25">
      <c r="A21" s="815">
        <f>B19+1</f>
        <v>71</v>
      </c>
      <c r="B21" s="815">
        <f>(A21+C21)-1</f>
        <v>78</v>
      </c>
      <c r="C21" s="815">
        <v>8</v>
      </c>
      <c r="D21" s="814" t="s">
        <v>1886</v>
      </c>
      <c r="E21" s="281"/>
      <c r="F21" s="817" t="s">
        <v>2752</v>
      </c>
      <c r="G21" s="938" t="s">
        <v>772</v>
      </c>
      <c r="H21" s="281"/>
      <c r="I21" s="382" t="s">
        <v>2753</v>
      </c>
      <c r="J21" s="814" t="s">
        <v>714</v>
      </c>
      <c r="K21" s="382" t="s">
        <v>2938</v>
      </c>
    </row>
    <row r="22" spans="1:11" x14ac:dyDescent="0.25">
      <c r="A22" s="815"/>
      <c r="B22" s="815"/>
      <c r="C22" s="815"/>
      <c r="D22" s="814"/>
      <c r="E22" s="281"/>
      <c r="F22" s="281"/>
      <c r="G22" s="812"/>
      <c r="H22" s="281"/>
      <c r="I22" s="945"/>
      <c r="J22" s="814"/>
      <c r="K22" s="946"/>
    </row>
    <row r="23" spans="1:11" x14ac:dyDescent="0.25">
      <c r="A23" s="815">
        <f>B21+1</f>
        <v>79</v>
      </c>
      <c r="B23" s="815">
        <f>(A23+C23)-1</f>
        <v>86</v>
      </c>
      <c r="C23" s="815">
        <v>8</v>
      </c>
      <c r="D23" s="814" t="s">
        <v>1886</v>
      </c>
      <c r="E23" s="281"/>
      <c r="F23" s="817" t="s">
        <v>2754</v>
      </c>
      <c r="G23" s="938" t="s">
        <v>772</v>
      </c>
      <c r="H23" s="281"/>
      <c r="I23" s="382" t="s">
        <v>2755</v>
      </c>
      <c r="J23" s="814" t="s">
        <v>714</v>
      </c>
      <c r="K23" s="382" t="s">
        <v>2939</v>
      </c>
    </row>
    <row r="24" spans="1:11" x14ac:dyDescent="0.25">
      <c r="A24" s="815"/>
      <c r="B24" s="815"/>
      <c r="C24" s="815"/>
      <c r="D24" s="814"/>
      <c r="E24" s="281"/>
      <c r="F24" s="809"/>
      <c r="G24" s="812"/>
      <c r="H24" s="281"/>
      <c r="I24" s="945"/>
      <c r="J24" s="814"/>
      <c r="K24" s="946"/>
    </row>
    <row r="25" spans="1:11" x14ac:dyDescent="0.25">
      <c r="A25" s="815">
        <f>B23+1</f>
        <v>87</v>
      </c>
      <c r="B25" s="815">
        <f>(A25+C25)-1</f>
        <v>94</v>
      </c>
      <c r="C25" s="815">
        <v>8</v>
      </c>
      <c r="D25" s="814" t="s">
        <v>1886</v>
      </c>
      <c r="E25" s="281"/>
      <c r="F25" s="816" t="s">
        <v>2756</v>
      </c>
      <c r="G25" s="938" t="s">
        <v>772</v>
      </c>
      <c r="H25" s="281"/>
      <c r="I25" s="382" t="s">
        <v>2757</v>
      </c>
      <c r="J25" s="814" t="s">
        <v>714</v>
      </c>
      <c r="K25" s="382" t="s">
        <v>2940</v>
      </c>
    </row>
    <row r="26" spans="1:11" x14ac:dyDescent="0.25">
      <c r="A26" s="815"/>
      <c r="B26" s="815"/>
      <c r="C26" s="815"/>
      <c r="D26" s="814"/>
      <c r="E26" s="281"/>
      <c r="F26" s="816"/>
      <c r="G26" s="817"/>
      <c r="H26" s="281"/>
      <c r="I26" s="945"/>
      <c r="J26" s="814"/>
      <c r="K26" s="946"/>
    </row>
    <row r="27" spans="1:11" x14ac:dyDescent="0.25">
      <c r="A27" s="815">
        <f>B25+1</f>
        <v>95</v>
      </c>
      <c r="B27" s="815">
        <f>(A27+C27)-1</f>
        <v>95</v>
      </c>
      <c r="C27" s="815">
        <v>1</v>
      </c>
      <c r="D27" s="814" t="s">
        <v>1794</v>
      </c>
      <c r="E27" s="281"/>
      <c r="F27" s="281" t="s">
        <v>2758</v>
      </c>
      <c r="G27" s="384" t="s">
        <v>764</v>
      </c>
      <c r="H27" s="281"/>
      <c r="I27" s="382" t="s">
        <v>2759</v>
      </c>
      <c r="J27" s="814" t="s">
        <v>714</v>
      </c>
      <c r="K27" s="382" t="s">
        <v>2941</v>
      </c>
    </row>
    <row r="28" spans="1:11" x14ac:dyDescent="0.25">
      <c r="A28" s="815"/>
      <c r="B28" s="815"/>
      <c r="C28" s="815"/>
      <c r="D28" s="814"/>
      <c r="E28" s="281"/>
      <c r="F28" s="281"/>
      <c r="G28" s="812"/>
      <c r="H28" s="281"/>
      <c r="I28" s="813"/>
      <c r="J28" s="814"/>
      <c r="K28" s="592"/>
    </row>
    <row r="29" spans="1:11" x14ac:dyDescent="0.25">
      <c r="A29" s="815">
        <f>B27+1</f>
        <v>96</v>
      </c>
      <c r="B29" s="815">
        <f>(A29+C29)-1</f>
        <v>98</v>
      </c>
      <c r="C29" s="815">
        <v>3</v>
      </c>
      <c r="D29" s="814" t="s">
        <v>1794</v>
      </c>
      <c r="E29" s="281"/>
      <c r="F29" s="281" t="s">
        <v>2760</v>
      </c>
      <c r="G29" s="812"/>
      <c r="H29" s="281"/>
      <c r="I29" s="382" t="s">
        <v>2761</v>
      </c>
      <c r="J29" s="814" t="s">
        <v>714</v>
      </c>
      <c r="K29" s="382" t="s">
        <v>2942</v>
      </c>
    </row>
    <row r="30" spans="1:11" x14ac:dyDescent="0.25">
      <c r="A30" s="815"/>
      <c r="B30" s="815"/>
      <c r="C30" s="815"/>
      <c r="D30" s="814"/>
      <c r="E30" s="281"/>
      <c r="F30" s="281"/>
      <c r="G30" s="812"/>
      <c r="H30" s="281"/>
      <c r="I30" s="382"/>
      <c r="J30" s="814"/>
      <c r="K30" s="592"/>
    </row>
    <row r="31" spans="1:11" x14ac:dyDescent="0.25">
      <c r="A31" s="815">
        <f>B29+1</f>
        <v>99</v>
      </c>
      <c r="B31" s="815">
        <f>(A31+C31)-1</f>
        <v>99</v>
      </c>
      <c r="C31" s="815">
        <v>1</v>
      </c>
      <c r="D31" s="814" t="s">
        <v>1794</v>
      </c>
      <c r="E31" s="281"/>
      <c r="F31" s="281" t="s">
        <v>2819</v>
      </c>
      <c r="G31" s="384" t="s">
        <v>764</v>
      </c>
      <c r="H31" s="281"/>
      <c r="I31" s="382" t="s">
        <v>2785</v>
      </c>
      <c r="J31" s="814" t="s">
        <v>714</v>
      </c>
      <c r="K31" s="382" t="s">
        <v>2943</v>
      </c>
    </row>
    <row r="32" spans="1:11" x14ac:dyDescent="0.25">
      <c r="A32" s="815"/>
      <c r="B32" s="815"/>
      <c r="C32" s="815"/>
      <c r="D32" s="814"/>
      <c r="E32" s="281"/>
      <c r="F32" s="281"/>
      <c r="G32" s="812"/>
      <c r="H32" s="281"/>
      <c r="I32" s="382"/>
      <c r="J32" s="814"/>
      <c r="K32" s="592"/>
    </row>
    <row r="33" spans="1:11" x14ac:dyDescent="0.25">
      <c r="A33" s="815">
        <f>B31+1</f>
        <v>100</v>
      </c>
      <c r="B33" s="815">
        <f>(A33+C33)-1</f>
        <v>102</v>
      </c>
      <c r="C33" s="815">
        <v>3</v>
      </c>
      <c r="D33" s="814" t="s">
        <v>1794</v>
      </c>
      <c r="E33" s="281"/>
      <c r="F33" s="281" t="s">
        <v>2762</v>
      </c>
      <c r="G33" s="812"/>
      <c r="H33" s="281"/>
      <c r="I33" s="382" t="s">
        <v>2763</v>
      </c>
      <c r="J33" s="814" t="s">
        <v>714</v>
      </c>
      <c r="K33" s="382" t="s">
        <v>2944</v>
      </c>
    </row>
    <row r="34" spans="1:11" x14ac:dyDescent="0.25">
      <c r="A34" s="815"/>
      <c r="B34" s="815"/>
      <c r="C34" s="815"/>
      <c r="D34" s="814"/>
      <c r="E34" s="281"/>
      <c r="F34" s="281"/>
      <c r="G34" s="812"/>
      <c r="H34" s="281"/>
      <c r="I34" s="382"/>
      <c r="J34" s="814"/>
      <c r="K34" s="592"/>
    </row>
    <row r="35" spans="1:11" x14ac:dyDescent="0.25">
      <c r="A35" s="815">
        <f>B33+1</f>
        <v>103</v>
      </c>
      <c r="B35" s="815">
        <f>(A35+C35)-1</f>
        <v>103</v>
      </c>
      <c r="C35" s="815">
        <v>1</v>
      </c>
      <c r="D35" s="814" t="s">
        <v>1794</v>
      </c>
      <c r="E35" s="281"/>
      <c r="F35" s="281" t="s">
        <v>2764</v>
      </c>
      <c r="G35" s="384" t="s">
        <v>764</v>
      </c>
      <c r="H35" s="281"/>
      <c r="I35" s="382" t="s">
        <v>2765</v>
      </c>
      <c r="J35" s="814" t="s">
        <v>714</v>
      </c>
      <c r="K35" s="382" t="s">
        <v>2945</v>
      </c>
    </row>
    <row r="36" spans="1:11" x14ac:dyDescent="0.25">
      <c r="A36" s="815"/>
      <c r="B36" s="815"/>
      <c r="C36" s="815"/>
      <c r="D36" s="814"/>
      <c r="E36" s="281"/>
      <c r="F36" s="281"/>
      <c r="G36" s="812"/>
      <c r="H36" s="281"/>
      <c r="I36" s="813"/>
      <c r="J36" s="814"/>
      <c r="K36" s="592"/>
    </row>
    <row r="37" spans="1:11" x14ac:dyDescent="0.25">
      <c r="A37" s="815">
        <f>B35+1</f>
        <v>104</v>
      </c>
      <c r="B37" s="815">
        <f>(A37+C37)-1</f>
        <v>113</v>
      </c>
      <c r="C37" s="815">
        <v>10</v>
      </c>
      <c r="D37" s="814" t="s">
        <v>735</v>
      </c>
      <c r="E37" s="281"/>
      <c r="F37" s="816" t="s">
        <v>2766</v>
      </c>
      <c r="G37" s="817" t="s">
        <v>1671</v>
      </c>
      <c r="H37" s="281"/>
      <c r="I37" s="382" t="s">
        <v>2767</v>
      </c>
      <c r="J37" s="814" t="s">
        <v>770</v>
      </c>
      <c r="K37" s="382" t="s">
        <v>2946</v>
      </c>
    </row>
    <row r="38" spans="1:11" x14ac:dyDescent="0.25">
      <c r="A38" s="815"/>
      <c r="B38" s="815"/>
      <c r="C38" s="815"/>
      <c r="D38" s="814"/>
      <c r="E38" s="281"/>
      <c r="F38" s="816"/>
      <c r="G38" s="817"/>
      <c r="H38" s="281"/>
      <c r="I38" s="945"/>
      <c r="J38" s="814"/>
      <c r="K38" s="944"/>
    </row>
    <row r="39" spans="1:11" x14ac:dyDescent="0.25">
      <c r="A39" s="815">
        <f>B37+1</f>
        <v>114</v>
      </c>
      <c r="B39" s="815">
        <f>(A39+C39)-1</f>
        <v>115</v>
      </c>
      <c r="C39" s="815">
        <v>2</v>
      </c>
      <c r="D39" s="814" t="s">
        <v>1794</v>
      </c>
      <c r="E39" s="281"/>
      <c r="F39" s="816" t="s">
        <v>2768</v>
      </c>
      <c r="G39" s="384" t="s">
        <v>764</v>
      </c>
      <c r="H39" s="281"/>
      <c r="I39" s="382" t="s">
        <v>2769</v>
      </c>
      <c r="J39" s="814" t="s">
        <v>768</v>
      </c>
      <c r="K39" s="382" t="s">
        <v>2947</v>
      </c>
    </row>
    <row r="40" spans="1:11" x14ac:dyDescent="0.25">
      <c r="A40" s="815"/>
      <c r="B40" s="815"/>
      <c r="C40" s="815"/>
      <c r="D40" s="814"/>
      <c r="E40" s="281"/>
      <c r="F40" s="281"/>
      <c r="G40" s="812"/>
      <c r="H40" s="281"/>
      <c r="I40" s="945"/>
      <c r="J40" s="814"/>
      <c r="K40" s="946"/>
    </row>
    <row r="41" spans="1:11" x14ac:dyDescent="0.25">
      <c r="A41" s="815">
        <f>B39+1</f>
        <v>116</v>
      </c>
      <c r="B41" s="815">
        <f>(A41+C41)-1</f>
        <v>125</v>
      </c>
      <c r="C41" s="815">
        <v>10</v>
      </c>
      <c r="D41" s="814" t="s">
        <v>735</v>
      </c>
      <c r="E41" s="281"/>
      <c r="F41" s="816" t="s">
        <v>2770</v>
      </c>
      <c r="G41" s="817" t="s">
        <v>1671</v>
      </c>
      <c r="H41" s="281"/>
      <c r="I41" s="382" t="s">
        <v>2767</v>
      </c>
      <c r="J41" s="814" t="s">
        <v>770</v>
      </c>
      <c r="K41" s="382" t="s">
        <v>2946</v>
      </c>
    </row>
    <row r="42" spans="1:11" x14ac:dyDescent="0.25">
      <c r="A42" s="815"/>
      <c r="B42" s="815"/>
      <c r="C42" s="815"/>
      <c r="D42" s="814"/>
      <c r="E42" s="281"/>
      <c r="F42" s="816"/>
      <c r="G42" s="817"/>
      <c r="H42" s="281"/>
      <c r="I42" s="945"/>
      <c r="J42" s="814"/>
      <c r="K42" s="944"/>
    </row>
    <row r="43" spans="1:11" x14ac:dyDescent="0.25">
      <c r="A43" s="815">
        <f>B41+1</f>
        <v>126</v>
      </c>
      <c r="B43" s="815">
        <f>(A43+C43)-1</f>
        <v>127</v>
      </c>
      <c r="C43" s="815">
        <v>2</v>
      </c>
      <c r="D43" s="814" t="s">
        <v>1794</v>
      </c>
      <c r="E43" s="281"/>
      <c r="F43" s="816" t="s">
        <v>2771</v>
      </c>
      <c r="G43" s="384" t="s">
        <v>764</v>
      </c>
      <c r="H43" s="281"/>
      <c r="I43" s="382" t="s">
        <v>2769</v>
      </c>
      <c r="J43" s="814" t="s">
        <v>768</v>
      </c>
      <c r="K43" s="382" t="s">
        <v>2947</v>
      </c>
    </row>
    <row r="44" spans="1:11" x14ac:dyDescent="0.25">
      <c r="A44" s="815"/>
      <c r="B44" s="815"/>
      <c r="C44" s="815"/>
      <c r="D44" s="814"/>
      <c r="E44" s="281"/>
      <c r="F44" s="281"/>
      <c r="G44" s="812"/>
      <c r="H44" s="281"/>
      <c r="I44" s="818"/>
      <c r="J44" s="814"/>
      <c r="K44" s="946"/>
    </row>
    <row r="45" spans="1:11" x14ac:dyDescent="0.25">
      <c r="A45" s="815">
        <f>B43+1</f>
        <v>128</v>
      </c>
      <c r="B45" s="815">
        <f>(A45+C45)-1</f>
        <v>137</v>
      </c>
      <c r="C45" s="815">
        <v>10</v>
      </c>
      <c r="D45" s="814" t="s">
        <v>735</v>
      </c>
      <c r="E45" s="281"/>
      <c r="F45" s="816" t="s">
        <v>2772</v>
      </c>
      <c r="G45" s="817" t="s">
        <v>1671</v>
      </c>
      <c r="H45" s="281"/>
      <c r="I45" s="382" t="s">
        <v>2767</v>
      </c>
      <c r="J45" s="814" t="s">
        <v>770</v>
      </c>
      <c r="K45" s="382" t="s">
        <v>2946</v>
      </c>
    </row>
    <row r="46" spans="1:11" x14ac:dyDescent="0.25">
      <c r="A46" s="815"/>
      <c r="B46" s="815"/>
      <c r="C46" s="815"/>
      <c r="D46" s="814"/>
      <c r="E46" s="281"/>
      <c r="F46" s="816"/>
      <c r="G46" s="817"/>
      <c r="H46" s="281"/>
      <c r="I46" s="945"/>
      <c r="J46" s="814"/>
      <c r="K46" s="944"/>
    </row>
    <row r="47" spans="1:11" x14ac:dyDescent="0.25">
      <c r="A47" s="815">
        <f>B45+1</f>
        <v>138</v>
      </c>
      <c r="B47" s="815">
        <f>(A47+C47)-1</f>
        <v>139</v>
      </c>
      <c r="C47" s="815">
        <v>2</v>
      </c>
      <c r="D47" s="814" t="s">
        <v>1794</v>
      </c>
      <c r="E47" s="281"/>
      <c r="F47" s="816" t="s">
        <v>2773</v>
      </c>
      <c r="G47" s="384" t="s">
        <v>764</v>
      </c>
      <c r="H47" s="281"/>
      <c r="I47" s="382" t="s">
        <v>2769</v>
      </c>
      <c r="J47" s="814" t="s">
        <v>768</v>
      </c>
      <c r="K47" s="382" t="s">
        <v>2947</v>
      </c>
    </row>
    <row r="48" spans="1:11" x14ac:dyDescent="0.25">
      <c r="A48" s="815"/>
      <c r="B48" s="815"/>
      <c r="C48" s="815"/>
      <c r="D48" s="814"/>
      <c r="E48" s="281"/>
      <c r="F48" s="281"/>
      <c r="G48" s="812"/>
      <c r="H48" s="281"/>
      <c r="I48" s="818"/>
      <c r="J48" s="814"/>
      <c r="K48" s="592"/>
    </row>
    <row r="49" spans="1:11" x14ac:dyDescent="0.25">
      <c r="A49" s="815">
        <f>B47+1</f>
        <v>140</v>
      </c>
      <c r="B49" s="815">
        <f>(A49+C49)-1</f>
        <v>149</v>
      </c>
      <c r="C49" s="815">
        <v>10</v>
      </c>
      <c r="D49" s="814" t="s">
        <v>735</v>
      </c>
      <c r="E49" s="281"/>
      <c r="F49" s="816" t="s">
        <v>2774</v>
      </c>
      <c r="G49" s="817" t="s">
        <v>1671</v>
      </c>
      <c r="H49" s="281"/>
      <c r="I49" s="382" t="s">
        <v>2767</v>
      </c>
      <c r="J49" s="814" t="s">
        <v>770</v>
      </c>
      <c r="K49" s="382" t="s">
        <v>2946</v>
      </c>
    </row>
    <row r="50" spans="1:11" x14ac:dyDescent="0.25">
      <c r="A50" s="815"/>
      <c r="B50" s="815"/>
      <c r="C50" s="815"/>
      <c r="D50" s="814"/>
      <c r="E50" s="281"/>
      <c r="F50" s="816"/>
      <c r="G50" s="817"/>
      <c r="H50" s="281"/>
      <c r="I50" s="945"/>
      <c r="J50" s="814"/>
      <c r="K50" s="944"/>
    </row>
    <row r="51" spans="1:11" x14ac:dyDescent="0.25">
      <c r="A51" s="815">
        <f>B49+1</f>
        <v>150</v>
      </c>
      <c r="B51" s="815">
        <f>(A51+C51)-1</f>
        <v>151</v>
      </c>
      <c r="C51" s="815">
        <v>2</v>
      </c>
      <c r="D51" s="814" t="s">
        <v>1794</v>
      </c>
      <c r="E51" s="281"/>
      <c r="F51" s="816" t="s">
        <v>2775</v>
      </c>
      <c r="G51" s="384" t="s">
        <v>764</v>
      </c>
      <c r="H51" s="281"/>
      <c r="I51" s="382" t="s">
        <v>2769</v>
      </c>
      <c r="J51" s="814" t="s">
        <v>768</v>
      </c>
      <c r="K51" s="382" t="s">
        <v>2947</v>
      </c>
    </row>
    <row r="52" spans="1:11" x14ac:dyDescent="0.25">
      <c r="A52" s="815"/>
      <c r="B52" s="815"/>
      <c r="C52" s="815"/>
      <c r="D52" s="814"/>
      <c r="E52" s="281"/>
      <c r="F52" s="281"/>
      <c r="G52" s="812"/>
      <c r="H52" s="281"/>
      <c r="I52" s="818"/>
      <c r="J52" s="814"/>
      <c r="K52" s="944"/>
    </row>
    <row r="53" spans="1:11" x14ac:dyDescent="0.25">
      <c r="A53" s="815">
        <f>B51+1</f>
        <v>152</v>
      </c>
      <c r="B53" s="815">
        <f>(A53+C53)-1</f>
        <v>161</v>
      </c>
      <c r="C53" s="815">
        <v>10</v>
      </c>
      <c r="D53" s="814" t="s">
        <v>735</v>
      </c>
      <c r="E53" s="281"/>
      <c r="F53" s="816" t="s">
        <v>2776</v>
      </c>
      <c r="G53" s="817" t="s">
        <v>1671</v>
      </c>
      <c r="H53" s="281"/>
      <c r="I53" s="382" t="s">
        <v>2767</v>
      </c>
      <c r="J53" s="814" t="s">
        <v>770</v>
      </c>
      <c r="K53" s="382" t="s">
        <v>2946</v>
      </c>
    </row>
    <row r="54" spans="1:11" x14ac:dyDescent="0.25">
      <c r="A54" s="815"/>
      <c r="B54" s="815"/>
      <c r="C54" s="815"/>
      <c r="D54" s="814"/>
      <c r="E54" s="281"/>
      <c r="F54" s="816"/>
      <c r="G54" s="817"/>
      <c r="H54" s="281"/>
      <c r="I54" s="945"/>
      <c r="J54" s="814"/>
      <c r="K54" s="944"/>
    </row>
    <row r="55" spans="1:11" x14ac:dyDescent="0.25">
      <c r="A55" s="815">
        <f>B53+1</f>
        <v>162</v>
      </c>
      <c r="B55" s="815">
        <f>(A55+C55)-1</f>
        <v>163</v>
      </c>
      <c r="C55" s="815">
        <v>2</v>
      </c>
      <c r="D55" s="814" t="s">
        <v>1794</v>
      </c>
      <c r="E55" s="281"/>
      <c r="F55" s="816" t="s">
        <v>2777</v>
      </c>
      <c r="G55" s="384" t="s">
        <v>764</v>
      </c>
      <c r="H55" s="281"/>
      <c r="I55" s="382" t="s">
        <v>2769</v>
      </c>
      <c r="J55" s="814" t="s">
        <v>768</v>
      </c>
      <c r="K55" s="382" t="s">
        <v>2947</v>
      </c>
    </row>
    <row r="56" spans="1:11" x14ac:dyDescent="0.25">
      <c r="A56" s="815"/>
      <c r="B56" s="815"/>
      <c r="C56" s="815"/>
      <c r="D56" s="814"/>
      <c r="E56" s="281"/>
      <c r="F56" s="281"/>
      <c r="G56" s="812"/>
      <c r="H56" s="281"/>
      <c r="I56" s="818"/>
      <c r="J56" s="814"/>
      <c r="K56" s="946"/>
    </row>
    <row r="57" spans="1:11" x14ac:dyDescent="0.25">
      <c r="A57" s="815">
        <f>B55+1</f>
        <v>164</v>
      </c>
      <c r="B57" s="815">
        <f>(A57+C57)-1</f>
        <v>173</v>
      </c>
      <c r="C57" s="815">
        <v>10</v>
      </c>
      <c r="D57" s="814" t="s">
        <v>735</v>
      </c>
      <c r="E57" s="281"/>
      <c r="F57" s="816" t="s">
        <v>2786</v>
      </c>
      <c r="G57" s="817" t="s">
        <v>1671</v>
      </c>
      <c r="H57" s="281"/>
      <c r="I57" s="382" t="s">
        <v>2767</v>
      </c>
      <c r="J57" s="814" t="s">
        <v>770</v>
      </c>
      <c r="K57" s="382" t="s">
        <v>2946</v>
      </c>
    </row>
    <row r="58" spans="1:11" x14ac:dyDescent="0.25">
      <c r="A58" s="815"/>
      <c r="B58" s="815"/>
      <c r="C58" s="815"/>
      <c r="D58" s="814"/>
      <c r="E58" s="281"/>
      <c r="F58" s="816"/>
      <c r="G58" s="817"/>
      <c r="H58" s="281"/>
      <c r="I58" s="945"/>
      <c r="J58" s="814"/>
      <c r="K58" s="944"/>
    </row>
    <row r="59" spans="1:11" x14ac:dyDescent="0.25">
      <c r="A59" s="815">
        <f>B57+1</f>
        <v>174</v>
      </c>
      <c r="B59" s="815">
        <f>(A59+C59)-1</f>
        <v>175</v>
      </c>
      <c r="C59" s="815">
        <v>2</v>
      </c>
      <c r="D59" s="814" t="s">
        <v>1794</v>
      </c>
      <c r="E59" s="281"/>
      <c r="F59" s="816" t="s">
        <v>2787</v>
      </c>
      <c r="G59" s="384" t="s">
        <v>764</v>
      </c>
      <c r="H59" s="281"/>
      <c r="I59" s="382" t="s">
        <v>2769</v>
      </c>
      <c r="J59" s="814" t="s">
        <v>768</v>
      </c>
      <c r="K59" s="382" t="s">
        <v>2947</v>
      </c>
    </row>
    <row r="60" spans="1:11" x14ac:dyDescent="0.25">
      <c r="A60" s="815"/>
      <c r="B60" s="815"/>
      <c r="C60" s="815"/>
      <c r="D60" s="814"/>
      <c r="E60" s="281"/>
      <c r="F60" s="281"/>
      <c r="G60" s="812"/>
      <c r="H60" s="281"/>
      <c r="I60" s="818"/>
      <c r="J60" s="814"/>
      <c r="K60" s="946"/>
    </row>
    <row r="61" spans="1:11" x14ac:dyDescent="0.25">
      <c r="A61" s="815">
        <f>B59+1</f>
        <v>176</v>
      </c>
      <c r="B61" s="815">
        <f>(A61+C61)-1</f>
        <v>183</v>
      </c>
      <c r="C61" s="815">
        <v>8</v>
      </c>
      <c r="D61" s="814" t="s">
        <v>1886</v>
      </c>
      <c r="E61" s="281"/>
      <c r="F61" s="281" t="s">
        <v>2505</v>
      </c>
      <c r="G61" s="812" t="s">
        <v>772</v>
      </c>
      <c r="H61" s="281"/>
      <c r="I61" s="382" t="s">
        <v>2475</v>
      </c>
      <c r="J61" s="814" t="s">
        <v>770</v>
      </c>
      <c r="K61" s="382" t="s">
        <v>2496</v>
      </c>
    </row>
    <row r="62" spans="1:11" x14ac:dyDescent="0.25">
      <c r="A62" s="815"/>
      <c r="B62" s="815"/>
      <c r="C62" s="815"/>
      <c r="D62" s="814"/>
      <c r="E62" s="281"/>
      <c r="F62" s="281"/>
      <c r="G62" s="812"/>
      <c r="H62" s="281"/>
      <c r="I62" s="813"/>
      <c r="J62" s="814"/>
      <c r="K62" s="813"/>
    </row>
    <row r="63" spans="1:11" x14ac:dyDescent="0.25">
      <c r="A63" s="815">
        <f>B61+1</f>
        <v>184</v>
      </c>
      <c r="B63" s="815">
        <f>(A63+C63)-1</f>
        <v>199</v>
      </c>
      <c r="C63" s="815">
        <v>16</v>
      </c>
      <c r="D63" s="814" t="s">
        <v>735</v>
      </c>
      <c r="E63" s="281"/>
      <c r="F63" s="281" t="s">
        <v>2474</v>
      </c>
      <c r="G63" s="812" t="s">
        <v>239</v>
      </c>
      <c r="H63" s="281"/>
      <c r="I63" s="382" t="s">
        <v>2477</v>
      </c>
      <c r="J63" s="814" t="s">
        <v>1798</v>
      </c>
      <c r="K63" s="813" t="s">
        <v>2497</v>
      </c>
    </row>
    <row r="64" spans="1:11" x14ac:dyDescent="0.25">
      <c r="A64" s="815"/>
      <c r="B64" s="815"/>
      <c r="C64" s="815"/>
      <c r="D64" s="814"/>
      <c r="E64" s="281"/>
      <c r="F64" s="281"/>
      <c r="G64" s="812"/>
      <c r="H64" s="281"/>
      <c r="I64" s="382"/>
      <c r="J64" s="814"/>
      <c r="K64" s="592"/>
    </row>
    <row r="65" spans="1:11" x14ac:dyDescent="0.25">
      <c r="A65" s="815">
        <f>B63+1</f>
        <v>200</v>
      </c>
      <c r="B65" s="815">
        <f>(A65+C65)-1</f>
        <v>215</v>
      </c>
      <c r="C65" s="815">
        <v>16</v>
      </c>
      <c r="D65" s="814" t="s">
        <v>735</v>
      </c>
      <c r="E65" s="281"/>
      <c r="F65" s="281" t="s">
        <v>2599</v>
      </c>
      <c r="G65" s="812" t="s">
        <v>2600</v>
      </c>
      <c r="H65" s="281"/>
      <c r="I65" s="382" t="s">
        <v>2571</v>
      </c>
      <c r="J65" s="814" t="s">
        <v>770</v>
      </c>
      <c r="K65" s="813" t="s">
        <v>2601</v>
      </c>
    </row>
    <row r="66" spans="1:11" x14ac:dyDescent="0.25">
      <c r="A66" s="815"/>
      <c r="B66" s="815"/>
      <c r="C66" s="815"/>
      <c r="D66" s="814"/>
      <c r="E66" s="281"/>
      <c r="F66" s="281"/>
      <c r="G66" s="812"/>
      <c r="H66" s="281"/>
      <c r="I66" s="382"/>
      <c r="J66" s="814"/>
      <c r="K66" s="592"/>
    </row>
    <row r="67" spans="1:11" x14ac:dyDescent="0.25">
      <c r="A67" s="815">
        <f>B65+1</f>
        <v>216</v>
      </c>
      <c r="B67" s="815">
        <f>(A67+C67)-1</f>
        <v>223</v>
      </c>
      <c r="C67" s="815">
        <v>8</v>
      </c>
      <c r="D67" s="814" t="s">
        <v>1886</v>
      </c>
      <c r="E67" s="281"/>
      <c r="F67" s="281" t="s">
        <v>2778</v>
      </c>
      <c r="G67" s="812" t="s">
        <v>772</v>
      </c>
      <c r="H67" s="281"/>
      <c r="I67" s="382" t="s">
        <v>2779</v>
      </c>
      <c r="J67" s="814" t="s">
        <v>770</v>
      </c>
      <c r="K67" s="813" t="s">
        <v>2948</v>
      </c>
    </row>
    <row r="68" spans="1:11" x14ac:dyDescent="0.25">
      <c r="A68" s="815"/>
      <c r="B68" s="815"/>
      <c r="C68" s="815"/>
      <c r="D68" s="814"/>
      <c r="E68" s="281"/>
      <c r="F68" s="281"/>
      <c r="G68" s="812"/>
      <c r="H68" s="281"/>
      <c r="I68" s="382"/>
      <c r="J68" s="814"/>
      <c r="K68" s="813"/>
    </row>
    <row r="69" spans="1:11" x14ac:dyDescent="0.25">
      <c r="A69" s="815">
        <f>B67+1</f>
        <v>224</v>
      </c>
      <c r="B69" s="815">
        <f>(A69+C69)-1</f>
        <v>224</v>
      </c>
      <c r="C69" s="815">
        <v>1</v>
      </c>
      <c r="D69" s="814" t="s">
        <v>1794</v>
      </c>
      <c r="E69" s="281"/>
      <c r="F69" s="281" t="s">
        <v>2539</v>
      </c>
      <c r="G69" s="812" t="s">
        <v>1331</v>
      </c>
      <c r="H69" s="281"/>
      <c r="I69" s="382" t="s">
        <v>2780</v>
      </c>
      <c r="J69" s="814" t="s">
        <v>1798</v>
      </c>
      <c r="K69" s="813" t="s">
        <v>2545</v>
      </c>
    </row>
    <row r="70" spans="1:11" x14ac:dyDescent="0.25">
      <c r="A70" s="815"/>
      <c r="B70" s="815"/>
      <c r="C70" s="815"/>
      <c r="D70" s="814"/>
      <c r="E70" s="281"/>
      <c r="F70" s="281"/>
      <c r="G70" s="812"/>
      <c r="H70" s="281"/>
      <c r="I70" s="382"/>
      <c r="J70" s="814"/>
      <c r="K70" s="813"/>
    </row>
    <row r="71" spans="1:11" x14ac:dyDescent="0.25">
      <c r="A71" s="815">
        <f>B69+1</f>
        <v>225</v>
      </c>
      <c r="B71" s="815">
        <f>(A71+C71)-1</f>
        <v>232</v>
      </c>
      <c r="C71" s="815">
        <v>8</v>
      </c>
      <c r="D71" s="814" t="s">
        <v>1886</v>
      </c>
      <c r="E71" s="281"/>
      <c r="F71" s="281" t="s">
        <v>2781</v>
      </c>
      <c r="G71" s="812" t="s">
        <v>772</v>
      </c>
      <c r="H71" s="281"/>
      <c r="I71" s="382" t="s">
        <v>2782</v>
      </c>
      <c r="J71" s="814" t="s">
        <v>714</v>
      </c>
      <c r="K71" s="813" t="s">
        <v>2949</v>
      </c>
    </row>
    <row r="72" spans="1:11" x14ac:dyDescent="0.25">
      <c r="A72" s="815"/>
      <c r="B72" s="815"/>
      <c r="C72" s="815"/>
      <c r="D72" s="814"/>
      <c r="E72" s="281"/>
      <c r="F72" s="281"/>
      <c r="G72" s="812"/>
      <c r="H72" s="281"/>
      <c r="I72" s="382"/>
      <c r="J72" s="814"/>
      <c r="K72" s="813"/>
    </row>
    <row r="73" spans="1:11" x14ac:dyDescent="0.25">
      <c r="A73" s="815">
        <f>B71+1</f>
        <v>233</v>
      </c>
      <c r="B73" s="815">
        <f>(A73+C73)-1</f>
        <v>240</v>
      </c>
      <c r="C73" s="815">
        <v>8</v>
      </c>
      <c r="D73" s="814" t="s">
        <v>1886</v>
      </c>
      <c r="E73" s="281"/>
      <c r="F73" s="281" t="s">
        <v>2783</v>
      </c>
      <c r="G73" s="812" t="s">
        <v>772</v>
      </c>
      <c r="H73" s="281"/>
      <c r="I73" s="382" t="s">
        <v>2784</v>
      </c>
      <c r="J73" s="814" t="s">
        <v>714</v>
      </c>
      <c r="K73" s="813" t="s">
        <v>2950</v>
      </c>
    </row>
    <row r="74" spans="1:11" x14ac:dyDescent="0.25">
      <c r="A74" s="815"/>
      <c r="B74" s="815"/>
      <c r="C74" s="815"/>
      <c r="D74" s="814"/>
      <c r="E74" s="281"/>
      <c r="F74" s="281"/>
      <c r="G74" s="812"/>
      <c r="H74" s="281"/>
      <c r="I74" s="382"/>
      <c r="J74" s="814"/>
      <c r="K74" s="813"/>
    </row>
    <row r="75" spans="1:11" x14ac:dyDescent="0.25">
      <c r="A75" s="815">
        <f>B73+1</f>
        <v>241</v>
      </c>
      <c r="B75" s="815">
        <f>(A75+C75)-1</f>
        <v>244</v>
      </c>
      <c r="C75" s="815">
        <v>4</v>
      </c>
      <c r="D75" s="814" t="s">
        <v>1794</v>
      </c>
      <c r="E75" s="281"/>
      <c r="F75" s="281" t="s">
        <v>2733</v>
      </c>
      <c r="G75" s="281"/>
      <c r="H75" s="281"/>
      <c r="I75" s="382" t="s">
        <v>2734</v>
      </c>
      <c r="J75" s="814" t="s">
        <v>714</v>
      </c>
      <c r="K75" s="813" t="s">
        <v>2951</v>
      </c>
    </row>
    <row r="76" spans="1:11" x14ac:dyDescent="0.25">
      <c r="A76" s="815"/>
      <c r="B76" s="815"/>
      <c r="C76" s="815"/>
      <c r="D76" s="814"/>
      <c r="E76" s="281"/>
      <c r="F76" s="281"/>
      <c r="G76" s="281"/>
      <c r="H76" s="281"/>
      <c r="I76" s="382"/>
      <c r="J76" s="814"/>
      <c r="K76" s="592"/>
    </row>
    <row r="77" spans="1:11" x14ac:dyDescent="0.25">
      <c r="A77" s="815">
        <f>B75+1</f>
        <v>245</v>
      </c>
      <c r="B77" s="815">
        <f>(A77+C77)-1</f>
        <v>249</v>
      </c>
      <c r="C77" s="815">
        <v>5</v>
      </c>
      <c r="D77" s="814" t="s">
        <v>1794</v>
      </c>
      <c r="E77" s="281"/>
      <c r="F77" s="281" t="s">
        <v>2871</v>
      </c>
      <c r="G77" s="812" t="s">
        <v>2872</v>
      </c>
      <c r="H77" s="281"/>
      <c r="I77" s="382" t="s">
        <v>2894</v>
      </c>
      <c r="J77" s="814" t="s">
        <v>770</v>
      </c>
      <c r="K77" s="813" t="s">
        <v>2952</v>
      </c>
    </row>
    <row r="78" spans="1:11" x14ac:dyDescent="0.25">
      <c r="A78" s="815"/>
      <c r="B78" s="815"/>
      <c r="C78" s="815"/>
      <c r="D78" s="814"/>
      <c r="E78" s="281"/>
      <c r="F78" s="281"/>
      <c r="G78" s="281"/>
      <c r="H78" s="281"/>
      <c r="I78" s="382"/>
      <c r="J78" s="814"/>
      <c r="K78" s="592"/>
    </row>
    <row r="79" spans="1:11" x14ac:dyDescent="0.25">
      <c r="A79" s="815">
        <f>B77+1</f>
        <v>250</v>
      </c>
      <c r="B79" s="815">
        <f>(A79+C79)-1</f>
        <v>251</v>
      </c>
      <c r="C79" s="815">
        <v>2</v>
      </c>
      <c r="D79" s="814" t="s">
        <v>1794</v>
      </c>
      <c r="E79" s="281"/>
      <c r="F79" s="281" t="s">
        <v>2873</v>
      </c>
      <c r="G79" s="870" t="s">
        <v>2874</v>
      </c>
      <c r="H79" s="281"/>
      <c r="I79" s="813" t="s">
        <v>2895</v>
      </c>
      <c r="J79" s="814" t="s">
        <v>768</v>
      </c>
      <c r="K79" s="813" t="s">
        <v>2953</v>
      </c>
    </row>
    <row r="80" spans="1:11" x14ac:dyDescent="0.25">
      <c r="A80" s="815"/>
      <c r="B80" s="815"/>
      <c r="C80" s="815"/>
      <c r="D80" s="814"/>
      <c r="E80" s="281"/>
      <c r="F80" s="281"/>
      <c r="G80" s="281"/>
      <c r="H80" s="281"/>
      <c r="I80" s="592"/>
      <c r="J80" s="814"/>
      <c r="K80" s="592"/>
    </row>
    <row r="81" spans="1:11" x14ac:dyDescent="0.25">
      <c r="A81" s="815">
        <f>B79+1</f>
        <v>252</v>
      </c>
      <c r="B81" s="815">
        <f>(A81+C81)-1</f>
        <v>288</v>
      </c>
      <c r="C81" s="815">
        <v>37</v>
      </c>
      <c r="D81" s="814" t="s">
        <v>1794</v>
      </c>
      <c r="E81" s="281"/>
      <c r="F81" s="281" t="s">
        <v>723</v>
      </c>
      <c r="G81" s="281"/>
      <c r="H81" s="281"/>
      <c r="I81" s="592"/>
      <c r="J81" s="814" t="s">
        <v>714</v>
      </c>
      <c r="K81" s="592"/>
    </row>
    <row r="82" spans="1:11" x14ac:dyDescent="0.25">
      <c r="A82" s="815"/>
      <c r="B82" s="815"/>
      <c r="C82" s="815"/>
      <c r="D82" s="814"/>
      <c r="E82" s="281"/>
      <c r="F82" s="281"/>
      <c r="G82" s="281"/>
      <c r="H82" s="281"/>
      <c r="I82" s="592"/>
      <c r="J82" s="814"/>
      <c r="K82" s="592"/>
    </row>
    <row r="83" spans="1:11" x14ac:dyDescent="0.25">
      <c r="A83" s="815">
        <f>B81+1</f>
        <v>289</v>
      </c>
      <c r="B83" s="815">
        <f>(A83+C83)-1</f>
        <v>300</v>
      </c>
      <c r="C83" s="815">
        <v>12</v>
      </c>
      <c r="D83" s="814" t="s">
        <v>1794</v>
      </c>
      <c r="E83" s="281"/>
      <c r="F83" s="281" t="s">
        <v>1793</v>
      </c>
      <c r="G83" s="281"/>
      <c r="H83" s="281"/>
      <c r="I83" s="382" t="s">
        <v>1020</v>
      </c>
      <c r="J83" s="814"/>
      <c r="K83" s="592"/>
    </row>
    <row r="84" spans="1:11" x14ac:dyDescent="0.25">
      <c r="A84" s="814"/>
      <c r="B84" s="814"/>
      <c r="C84" s="814"/>
      <c r="D84" s="814"/>
      <c r="E84" s="281"/>
      <c r="F84" s="281"/>
      <c r="G84" s="281"/>
      <c r="H84" s="281"/>
      <c r="I84" s="281"/>
      <c r="J84" s="814"/>
      <c r="K84" s="592"/>
    </row>
    <row r="85" spans="1:11" x14ac:dyDescent="0.25">
      <c r="A85" s="814"/>
      <c r="B85" s="814"/>
      <c r="C85" s="814"/>
      <c r="D85" s="814"/>
      <c r="E85" s="281"/>
      <c r="F85" s="281"/>
      <c r="G85" s="281"/>
      <c r="H85" s="281"/>
      <c r="I85" s="281"/>
      <c r="J85" s="814"/>
      <c r="K85" s="592"/>
    </row>
    <row r="86" spans="1:11" x14ac:dyDescent="0.25">
      <c r="A86" s="797" t="s">
        <v>202</v>
      </c>
      <c r="B86" s="281"/>
      <c r="C86" s="812"/>
      <c r="D86" s="281"/>
      <c r="E86" s="281"/>
      <c r="F86" s="281"/>
      <c r="G86" s="819"/>
      <c r="H86" s="819"/>
      <c r="I86" s="819"/>
      <c r="J86" s="819"/>
      <c r="K86" s="819"/>
    </row>
    <row r="87" spans="1:11" ht="33" customHeight="1" x14ac:dyDescent="0.25">
      <c r="A87" s="797"/>
      <c r="B87" s="814"/>
      <c r="C87" s="947" t="s">
        <v>1889</v>
      </c>
      <c r="D87" s="1043" t="s">
        <v>3003</v>
      </c>
      <c r="E87" s="1043"/>
      <c r="F87" s="1043"/>
      <c r="G87" s="1043"/>
      <c r="H87" s="1043"/>
      <c r="I87" s="1043"/>
      <c r="J87" s="1043"/>
      <c r="K87" s="1043"/>
    </row>
    <row r="88" spans="1:11" ht="33" customHeight="1" x14ac:dyDescent="0.25">
      <c r="A88" s="797"/>
      <c r="B88" s="814"/>
      <c r="C88" s="948" t="s">
        <v>780</v>
      </c>
      <c r="D88" s="949" t="s">
        <v>2899</v>
      </c>
      <c r="E88" s="950"/>
      <c r="F88" s="950"/>
      <c r="G88" s="950"/>
      <c r="H88" s="950"/>
      <c r="I88" s="950"/>
      <c r="J88" s="815"/>
      <c r="K88" s="950"/>
    </row>
    <row r="89" spans="1:11" ht="33" customHeight="1" x14ac:dyDescent="0.25">
      <c r="A89" s="814"/>
      <c r="B89" s="814"/>
      <c r="C89" s="948" t="s">
        <v>781</v>
      </c>
      <c r="D89" s="1038" t="s">
        <v>2900</v>
      </c>
      <c r="E89" s="1038"/>
      <c r="F89" s="1038"/>
      <c r="G89" s="1038"/>
      <c r="H89" s="1038"/>
      <c r="I89" s="1038"/>
      <c r="J89" s="1038"/>
      <c r="K89" s="1038"/>
    </row>
    <row r="90" spans="1:11" ht="24" customHeight="1" x14ac:dyDescent="0.25">
      <c r="A90" s="814"/>
      <c r="B90" s="814"/>
      <c r="C90" s="948" t="s">
        <v>782</v>
      </c>
      <c r="D90" s="950" t="s">
        <v>2914</v>
      </c>
      <c r="E90" s="950"/>
      <c r="F90" s="950"/>
      <c r="G90" s="950"/>
      <c r="H90" s="950"/>
      <c r="I90" s="950"/>
      <c r="J90" s="815"/>
      <c r="K90" s="950"/>
    </row>
    <row r="91" spans="1:11" ht="21" customHeight="1" x14ac:dyDescent="0.25">
      <c r="A91" s="814"/>
      <c r="B91" s="814"/>
      <c r="C91" s="948" t="s">
        <v>2</v>
      </c>
      <c r="D91" s="950" t="s">
        <v>2957</v>
      </c>
      <c r="E91" s="950"/>
      <c r="F91" s="950"/>
      <c r="G91" s="950"/>
      <c r="H91" s="950"/>
      <c r="I91" s="950"/>
      <c r="J91" s="815"/>
      <c r="K91" s="950"/>
    </row>
    <row r="92" spans="1:11" ht="23.25" customHeight="1" x14ac:dyDescent="0.25">
      <c r="A92" s="814"/>
      <c r="B92" s="814"/>
      <c r="C92" s="948" t="s">
        <v>3</v>
      </c>
      <c r="D92" s="950" t="s">
        <v>2901</v>
      </c>
      <c r="E92" s="950"/>
      <c r="F92" s="950"/>
      <c r="G92" s="950"/>
      <c r="H92" s="950"/>
      <c r="I92" s="950"/>
      <c r="J92" s="815"/>
      <c r="K92" s="950"/>
    </row>
    <row r="93" spans="1:11" ht="30" customHeight="1" x14ac:dyDescent="0.25">
      <c r="A93" s="814"/>
      <c r="B93" s="281"/>
      <c r="C93" s="948" t="s">
        <v>1006</v>
      </c>
      <c r="D93" s="949" t="s">
        <v>2958</v>
      </c>
      <c r="E93" s="950"/>
      <c r="F93" s="950"/>
      <c r="G93" s="950"/>
      <c r="H93" s="950"/>
      <c r="I93" s="950"/>
      <c r="J93" s="815"/>
      <c r="K93" s="950"/>
    </row>
    <row r="94" spans="1:11" ht="21.75" customHeight="1" x14ac:dyDescent="0.25">
      <c r="A94" s="814"/>
      <c r="B94" s="281"/>
      <c r="C94" s="938" t="s">
        <v>4</v>
      </c>
      <c r="D94" s="1039" t="s">
        <v>3006</v>
      </c>
      <c r="E94" s="1039"/>
      <c r="F94" s="1039"/>
      <c r="G94" s="1039"/>
      <c r="H94" s="1039"/>
      <c r="I94" s="1039"/>
      <c r="J94" s="1039"/>
      <c r="K94" s="1039"/>
    </row>
    <row r="95" spans="1:11" ht="36.75" customHeight="1" x14ac:dyDescent="0.25">
      <c r="A95" s="814"/>
      <c r="B95" s="281"/>
      <c r="C95" s="947"/>
      <c r="D95" s="1039" t="s">
        <v>3008</v>
      </c>
      <c r="E95" s="1039"/>
      <c r="F95" s="1039"/>
      <c r="G95" s="1039"/>
      <c r="H95" s="1039"/>
      <c r="I95" s="1039"/>
      <c r="J95" s="1039"/>
      <c r="K95" s="1039"/>
    </row>
    <row r="96" spans="1:11" ht="42.75" customHeight="1" x14ac:dyDescent="0.25">
      <c r="A96" s="814"/>
      <c r="B96" s="281"/>
      <c r="C96" s="947"/>
      <c r="D96" s="1039" t="s">
        <v>3007</v>
      </c>
      <c r="E96" s="1039"/>
      <c r="F96" s="1039"/>
      <c r="G96" s="1039"/>
      <c r="H96" s="1039"/>
      <c r="I96" s="1039"/>
      <c r="J96" s="1039"/>
      <c r="K96" s="1039"/>
    </row>
    <row r="97" spans="1:11" ht="27.75" customHeight="1" x14ac:dyDescent="0.35">
      <c r="A97" s="951"/>
      <c r="B97" s="603"/>
      <c r="C97" s="952" t="s">
        <v>5</v>
      </c>
      <c r="D97" s="1044" t="s">
        <v>2500</v>
      </c>
      <c r="E97" s="1044"/>
      <c r="F97" s="1044"/>
      <c r="G97" s="1044"/>
      <c r="H97" s="1044"/>
      <c r="I97" s="1044"/>
      <c r="J97" s="1044"/>
      <c r="K97" s="1044"/>
    </row>
    <row r="98" spans="1:11" ht="15" customHeight="1" x14ac:dyDescent="0.35">
      <c r="A98" s="951"/>
      <c r="B98" s="603"/>
      <c r="C98" s="819">
        <v>10</v>
      </c>
      <c r="D98" s="281" t="s">
        <v>2602</v>
      </c>
      <c r="E98" s="281"/>
      <c r="F98" s="281"/>
      <c r="G98" s="281"/>
      <c r="H98" s="281"/>
      <c r="I98" s="281"/>
      <c r="J98" s="814"/>
      <c r="K98" s="281"/>
    </row>
    <row r="99" spans="1:11" x14ac:dyDescent="0.25">
      <c r="A99" s="814"/>
      <c r="B99" s="281"/>
      <c r="C99" s="797">
        <v>11</v>
      </c>
      <c r="D99" s="281" t="s">
        <v>2913</v>
      </c>
      <c r="E99" s="281"/>
      <c r="F99" s="281"/>
      <c r="G99" s="281"/>
      <c r="H99" s="281"/>
      <c r="I99" s="281"/>
      <c r="J99" s="814"/>
      <c r="K99" s="281"/>
    </row>
    <row r="100" spans="1:11" x14ac:dyDescent="0.25">
      <c r="A100" s="814"/>
      <c r="B100" s="281"/>
      <c r="C100" s="797">
        <v>12</v>
      </c>
      <c r="D100" s="281" t="s">
        <v>2912</v>
      </c>
      <c r="E100" s="281"/>
      <c r="F100" s="281"/>
      <c r="G100" s="281"/>
      <c r="H100" s="281"/>
      <c r="I100" s="281"/>
      <c r="J100" s="814"/>
      <c r="K100" s="281"/>
    </row>
    <row r="101" spans="1:11" x14ac:dyDescent="0.25">
      <c r="A101" s="814"/>
      <c r="B101" s="281"/>
      <c r="C101" s="797">
        <v>13</v>
      </c>
      <c r="D101" s="281" t="s">
        <v>2954</v>
      </c>
      <c r="E101" s="281"/>
      <c r="F101" s="281"/>
      <c r="G101" s="281"/>
      <c r="H101" s="281"/>
      <c r="I101" s="281"/>
      <c r="J101" s="281"/>
      <c r="K101" s="281"/>
    </row>
    <row r="102" spans="1:11" ht="41.25" customHeight="1" x14ac:dyDescent="0.25">
      <c r="A102" s="266"/>
      <c r="B102" s="266"/>
      <c r="C102" s="949">
        <v>14</v>
      </c>
      <c r="D102" s="1038" t="s">
        <v>2955</v>
      </c>
      <c r="E102" s="1038"/>
      <c r="F102" s="1038"/>
      <c r="G102" s="1038"/>
      <c r="H102" s="1038"/>
      <c r="I102" s="1038"/>
      <c r="J102" s="1038"/>
      <c r="K102" s="1038"/>
    </row>
    <row r="103" spans="1:11" ht="34.5" customHeight="1" x14ac:dyDescent="0.25">
      <c r="A103" s="266"/>
      <c r="B103" s="266"/>
      <c r="C103" s="949">
        <v>15</v>
      </c>
      <c r="D103" s="1038" t="s">
        <v>2956</v>
      </c>
      <c r="E103" s="1038"/>
      <c r="F103" s="1038"/>
      <c r="G103" s="1038"/>
      <c r="H103" s="1038"/>
      <c r="I103" s="1038"/>
      <c r="J103" s="1038"/>
      <c r="K103" s="1038"/>
    </row>
    <row r="104" spans="1:11" x14ac:dyDescent="0.25">
      <c r="A104" s="266"/>
      <c r="B104" s="266"/>
      <c r="C104" s="266"/>
      <c r="D104" s="266"/>
      <c r="E104" s="266"/>
      <c r="F104" s="266"/>
      <c r="G104" s="266"/>
      <c r="H104" s="266"/>
      <c r="I104" s="266"/>
      <c r="J104" s="266"/>
      <c r="K104" s="266"/>
    </row>
  </sheetData>
  <mergeCells count="11">
    <mergeCell ref="D96:K96"/>
    <mergeCell ref="D102:K102"/>
    <mergeCell ref="D103:K103"/>
    <mergeCell ref="D94:K94"/>
    <mergeCell ref="A2:G2"/>
    <mergeCell ref="A4:I4"/>
    <mergeCell ref="A5:K5"/>
    <mergeCell ref="D87:K87"/>
    <mergeCell ref="D89:K89"/>
    <mergeCell ref="D97:K97"/>
    <mergeCell ref="D95:K95"/>
  </mergeCells>
  <hyperlinks>
    <hyperlink ref="I21" location="'Data Dictionary '!A209" display="4102"/>
    <hyperlink ref="I23" location="'Data Dictionary '!A210" display="4103"/>
    <hyperlink ref="I25" location="'Data Dictionary '!A211" display="4104"/>
    <hyperlink ref="I39" location="'Data Dictionary '!A217" display="4110"/>
    <hyperlink ref="G39" location="'Code List'!A841" display="(See Code List)"/>
    <hyperlink ref="I19" location="'Data Dictionary '!A208" display="4101"/>
    <hyperlink ref="I15" location="'Data Dictionary '!A30" display="3020"/>
    <hyperlink ref="I17" location="'Data Dictionary '!A52" display="3111"/>
    <hyperlink ref="I83" location="'Data Dictionary '!A28" display="3001"/>
    <hyperlink ref="K8" location="'Reject Code List'!A5" display="001"/>
    <hyperlink ref="K11" location="'Reject Code List'!A6" display="002"/>
    <hyperlink ref="K13" location="'Reject Code List'!A17" display="013"/>
    <hyperlink ref="K15" location="'Reject Code List'!A18" display="014"/>
    <hyperlink ref="K17" location="'Reject Code List'!A49" display="048"/>
    <hyperlink ref="I61" location="'Data Dictionary '!A205" display="3161"/>
    <hyperlink ref="I63" location="'Data Dictionary '!A206" display="3162"/>
    <hyperlink ref="G79" location="'Code List'!A891" display="See Code List (use 3609)"/>
    <hyperlink ref="K19" location="'Reject Code List'!A180" display="561"/>
    <hyperlink ref="K21" location="'Reject Code List'!A181" display="562"/>
    <hyperlink ref="K23" location="'Reject Code List'!A182" display="563"/>
    <hyperlink ref="K25" location="'Reject Code List'!A183" display="564"/>
    <hyperlink ref="K27" location="'Reject Code List'!A184" display="565"/>
    <hyperlink ref="K29" location="'Reject Code List'!A185" display="566"/>
    <hyperlink ref="K31" location="'Reject Code List'!A186" display="567"/>
    <hyperlink ref="K33" location="'Reject Code List'!A187" display="568"/>
    <hyperlink ref="K35" location="'Reject Code List'!A188" display="569"/>
    <hyperlink ref="K37" location="'Reject Code List'!A189" display="570"/>
    <hyperlink ref="K39" location="'Reject Code List'!A190" display="571"/>
    <hyperlink ref="K41" location="'Reject Code List'!A189" display="570"/>
    <hyperlink ref="K43" location="'Reject Code List'!A190" display="571"/>
    <hyperlink ref="K45" location="'Reject Code List'!A189" display="570"/>
    <hyperlink ref="K47" location="'Reject Code List'!A190" display="571"/>
    <hyperlink ref="K49" location="'Reject Code List'!A189" display="570"/>
    <hyperlink ref="K51" location="'Reject Code List'!A190" display="571"/>
    <hyperlink ref="K53" location="'Reject Code List'!A189" display="570"/>
    <hyperlink ref="K55" location="'Reject Code List'!A190" display="571"/>
    <hyperlink ref="K57" location="'Reject Code List'!A189" display="570"/>
    <hyperlink ref="K59" location="'Reject Code List'!A190" display="571"/>
    <hyperlink ref="K61" location="'Reject Code List'!A206" display="691"/>
    <hyperlink ref="K63" location="'Reject Code List'!A207" display="692"/>
    <hyperlink ref="K65" location="'Reject Code List'!A168" display="545"/>
    <hyperlink ref="K67" location="'Reject Code List'!A191" display="572"/>
    <hyperlink ref="K69" location="'Reject Code List'!A166" display="543"/>
    <hyperlink ref="K71" location="'Reject Code List'!A192" display="574"/>
    <hyperlink ref="K73" location="'Reject Code List'!A193" display="575"/>
    <hyperlink ref="K75" location="'Reject Code List'!A179" display="560"/>
    <hyperlink ref="K77" location="'Reject Code List'!A194" display="576"/>
    <hyperlink ref="K79" location="'Reject Code List'!A195" display="577"/>
    <hyperlink ref="G35" location="'Code List'!A836" display="(See Code List)"/>
    <hyperlink ref="G31" location="'Code List'!A880" display="(See Code List)"/>
    <hyperlink ref="G27" location="'Code List'!A831" display="(See Code List)"/>
    <hyperlink ref="G43" location="'Code List'!A841" display="(See Code List)"/>
    <hyperlink ref="G47" location="'Code List'!A841" display="(See Code List)"/>
    <hyperlink ref="G51" location="'Code List'!A841" display="(See Code List)"/>
    <hyperlink ref="G55" location="'Code List'!A841" display="(See Code List)"/>
    <hyperlink ref="G59" location="'Code List'!A841" display="(See Code List)"/>
    <hyperlink ref="I27" location="'Data Dictionary '!A212" display="4105"/>
    <hyperlink ref="I29" location="'Data Dictionary '!A213" display="4106"/>
    <hyperlink ref="I31" location="'Data Dictionary '!A222" display="4115"/>
    <hyperlink ref="I33" location="'Data Dictionary '!A214" display="4107"/>
    <hyperlink ref="I35" location="'Data Dictionary '!A215" display="4108"/>
    <hyperlink ref="I37" location="'Data Dictionary '!A216" display="4109"/>
    <hyperlink ref="I43" location="'Data Dictionary '!A217" display="4110"/>
    <hyperlink ref="I41" location="'Data Dictionary '!A216" display="4109"/>
    <hyperlink ref="I47" location="'Data Dictionary '!A217" display="4110"/>
    <hyperlink ref="I45" location="'Data Dictionary '!A216" display="4109"/>
    <hyperlink ref="I51" location="'Data Dictionary '!A217" display="4110"/>
    <hyperlink ref="I49" location="'Data Dictionary '!A216" display="4109"/>
    <hyperlink ref="I55" location="'Data Dictionary '!A217" display="4110"/>
    <hyperlink ref="I53" location="'Data Dictionary '!A216" display="4109"/>
    <hyperlink ref="I59" location="'Data Dictionary '!A217" display="4110"/>
    <hyperlink ref="I57" location="'Data Dictionary '!A216" display="4109"/>
    <hyperlink ref="I65" location="'Data Dictionary '!A207" display="3317"/>
    <hyperlink ref="I67" location="'Data Dictionary '!A218" display="4111"/>
    <hyperlink ref="I69" location="'Data Dictionary '!A219" display="4112"/>
    <hyperlink ref="I71" location="'Data Dictionary '!A220" display="4113"/>
    <hyperlink ref="I73" location="'Data Dictionary '!A221" display="4114"/>
    <hyperlink ref="I75" location="'Data Dictionary '!A98" display="3159"/>
    <hyperlink ref="I77" location="'Data Dictionary '!A223" display="4116"/>
    <hyperlink ref="I79" location="'Data Dictionary '!A224" display="4117"/>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K75"/>
  <sheetViews>
    <sheetView zoomScale="80" zoomScaleNormal="80" workbookViewId="0"/>
  </sheetViews>
  <sheetFormatPr defaultRowHeight="15.5" x14ac:dyDescent="0.35"/>
  <cols>
    <col min="5" max="5" width="4" customWidth="1"/>
    <col min="6" max="6" width="39.7265625" customWidth="1"/>
    <col min="7" max="7" width="26.7265625" customWidth="1"/>
    <col min="8" max="8" width="2.54296875" customWidth="1"/>
    <col min="9" max="9" width="11.453125" style="153" customWidth="1"/>
    <col min="10" max="10" width="11.453125" customWidth="1"/>
    <col min="11" max="11" width="11.453125" style="153" customWidth="1"/>
  </cols>
  <sheetData>
    <row r="1" spans="1:11" ht="18" x14ac:dyDescent="0.4">
      <c r="A1" s="17" t="s">
        <v>1608</v>
      </c>
      <c r="B1" s="10"/>
      <c r="C1" s="10"/>
      <c r="D1" s="10"/>
      <c r="E1" s="10"/>
      <c r="F1" s="10"/>
      <c r="G1" s="10"/>
      <c r="H1" s="10"/>
      <c r="I1" s="148"/>
      <c r="J1" s="10"/>
      <c r="K1" s="148"/>
    </row>
    <row r="2" spans="1:11" x14ac:dyDescent="0.35">
      <c r="A2" s="10"/>
      <c r="B2" s="10"/>
      <c r="C2" s="10"/>
      <c r="D2" s="10"/>
      <c r="E2" s="10"/>
      <c r="F2" s="10"/>
      <c r="G2" s="10"/>
      <c r="H2" s="10"/>
      <c r="I2" s="148"/>
      <c r="J2" s="10"/>
      <c r="K2" s="148"/>
    </row>
    <row r="3" spans="1:11" x14ac:dyDescent="0.35">
      <c r="A3" s="976" t="s">
        <v>1553</v>
      </c>
      <c r="B3" s="976"/>
      <c r="C3" s="976"/>
      <c r="D3" s="976"/>
      <c r="E3" s="976"/>
      <c r="F3" s="976"/>
      <c r="G3" s="976"/>
      <c r="H3" s="976"/>
      <c r="I3" s="976"/>
      <c r="J3" s="10"/>
      <c r="K3" s="148"/>
    </row>
    <row r="4" spans="1:11" x14ac:dyDescent="0.35">
      <c r="A4" s="10"/>
      <c r="B4" s="10"/>
      <c r="C4" s="10"/>
      <c r="D4" s="10"/>
      <c r="E4" s="10"/>
      <c r="F4" s="10"/>
      <c r="G4" s="10"/>
      <c r="H4" s="10"/>
      <c r="I4" s="148"/>
      <c r="J4" s="10"/>
      <c r="K4" s="148"/>
    </row>
    <row r="5" spans="1:11" ht="31" x14ac:dyDescent="0.35">
      <c r="A5" s="19" t="s">
        <v>1765</v>
      </c>
      <c r="B5" s="19" t="s">
        <v>1766</v>
      </c>
      <c r="C5" s="19" t="s">
        <v>1767</v>
      </c>
      <c r="D5" s="19" t="s">
        <v>1768</v>
      </c>
      <c r="E5" s="20"/>
      <c r="F5" s="20" t="s">
        <v>1769</v>
      </c>
      <c r="G5" s="20" t="s">
        <v>1770</v>
      </c>
      <c r="H5" s="20"/>
      <c r="I5" s="149" t="s">
        <v>1791</v>
      </c>
      <c r="J5" s="21" t="s">
        <v>1792</v>
      </c>
      <c r="K5" s="161" t="s">
        <v>1793</v>
      </c>
    </row>
    <row r="6" spans="1:11" x14ac:dyDescent="0.35">
      <c r="A6" s="22"/>
      <c r="B6" s="22"/>
      <c r="C6" s="22"/>
      <c r="D6" s="22"/>
      <c r="E6" s="23"/>
      <c r="F6" s="23"/>
      <c r="G6" s="23"/>
      <c r="H6" s="23"/>
      <c r="I6" s="150"/>
      <c r="J6" s="24"/>
      <c r="K6" s="162"/>
    </row>
    <row r="7" spans="1:11" x14ac:dyDescent="0.35">
      <c r="A7" s="25">
        <v>1</v>
      </c>
      <c r="B7" s="25">
        <v>1</v>
      </c>
      <c r="C7" s="25">
        <v>1</v>
      </c>
      <c r="D7" s="25" t="s">
        <v>1794</v>
      </c>
      <c r="E7" s="18"/>
      <c r="F7" s="18" t="s">
        <v>710</v>
      </c>
      <c r="G7" s="18" t="s">
        <v>712</v>
      </c>
      <c r="H7" s="18"/>
      <c r="I7" s="151"/>
      <c r="J7" s="25" t="s">
        <v>714</v>
      </c>
      <c r="K7" s="146" t="s">
        <v>715</v>
      </c>
    </row>
    <row r="8" spans="1:11" x14ac:dyDescent="0.35">
      <c r="A8" s="25"/>
      <c r="B8" s="25"/>
      <c r="C8" s="25"/>
      <c r="D8" s="25"/>
      <c r="E8" s="18"/>
      <c r="F8" s="18"/>
      <c r="G8" s="18" t="s">
        <v>713</v>
      </c>
      <c r="H8" s="18"/>
      <c r="I8" s="151"/>
      <c r="J8" s="25"/>
      <c r="K8" s="151"/>
    </row>
    <row r="9" spans="1:11" x14ac:dyDescent="0.35">
      <c r="A9" s="25"/>
      <c r="B9" s="25"/>
      <c r="C9" s="25"/>
      <c r="D9" s="25"/>
      <c r="E9" s="18"/>
      <c r="F9" s="18"/>
      <c r="G9" s="18"/>
      <c r="H9" s="18"/>
      <c r="I9" s="151"/>
      <c r="J9" s="25"/>
      <c r="K9" s="151"/>
    </row>
    <row r="10" spans="1:11" x14ac:dyDescent="0.35">
      <c r="A10" s="25">
        <v>2</v>
      </c>
      <c r="B10" s="25">
        <v>3</v>
      </c>
      <c r="C10" s="25">
        <v>2</v>
      </c>
      <c r="D10" s="25" t="s">
        <v>1794</v>
      </c>
      <c r="E10" s="18"/>
      <c r="F10" s="18" t="s">
        <v>711</v>
      </c>
      <c r="G10" s="27">
        <v>13</v>
      </c>
      <c r="H10" s="18"/>
      <c r="I10" s="151"/>
      <c r="J10" s="25" t="s">
        <v>714</v>
      </c>
      <c r="K10" s="146" t="s">
        <v>716</v>
      </c>
    </row>
    <row r="11" spans="1:11" x14ac:dyDescent="0.35">
      <c r="A11" s="25"/>
      <c r="B11" s="25"/>
      <c r="C11" s="25"/>
      <c r="D11" s="25"/>
      <c r="E11" s="18"/>
      <c r="F11" s="18"/>
      <c r="G11" s="27"/>
      <c r="H11" s="18"/>
      <c r="I11" s="151"/>
      <c r="J11" s="25"/>
      <c r="K11" s="151"/>
    </row>
    <row r="12" spans="1:11" x14ac:dyDescent="0.35">
      <c r="A12" s="25">
        <v>4</v>
      </c>
      <c r="B12" s="25">
        <v>5</v>
      </c>
      <c r="C12" s="25">
        <v>2</v>
      </c>
      <c r="D12" s="25" t="s">
        <v>1794</v>
      </c>
      <c r="E12" s="18"/>
      <c r="F12" s="18" t="s">
        <v>1888</v>
      </c>
      <c r="G12" s="28" t="s">
        <v>2</v>
      </c>
      <c r="H12" s="18"/>
      <c r="I12" s="151"/>
      <c r="J12" s="25" t="s">
        <v>714</v>
      </c>
      <c r="K12" s="146" t="s">
        <v>1890</v>
      </c>
    </row>
    <row r="13" spans="1:11" x14ac:dyDescent="0.35">
      <c r="A13" s="25"/>
      <c r="B13" s="25"/>
      <c r="C13" s="25"/>
      <c r="D13" s="25"/>
      <c r="E13" s="18"/>
      <c r="F13" s="29"/>
      <c r="G13" s="28"/>
      <c r="H13" s="18"/>
      <c r="I13" s="151"/>
      <c r="J13" s="25"/>
      <c r="K13" s="151"/>
    </row>
    <row r="14" spans="1:11" ht="31" x14ac:dyDescent="0.35">
      <c r="A14" s="41">
        <v>6</v>
      </c>
      <c r="B14" s="41">
        <v>35</v>
      </c>
      <c r="C14" s="41">
        <v>30</v>
      </c>
      <c r="D14" s="41" t="s">
        <v>1794</v>
      </c>
      <c r="E14" s="42"/>
      <c r="F14" s="43" t="s">
        <v>1024</v>
      </c>
      <c r="G14" s="38" t="s">
        <v>224</v>
      </c>
      <c r="H14" s="18"/>
      <c r="I14" s="156">
        <v>3020</v>
      </c>
      <c r="J14" s="41" t="s">
        <v>714</v>
      </c>
      <c r="K14" s="154" t="s">
        <v>511</v>
      </c>
    </row>
    <row r="15" spans="1:11" x14ac:dyDescent="0.35">
      <c r="A15" s="25"/>
      <c r="B15" s="25"/>
      <c r="C15" s="25"/>
      <c r="D15" s="25"/>
      <c r="E15" s="18"/>
      <c r="F15" s="29"/>
      <c r="G15" s="31"/>
      <c r="H15" s="18"/>
      <c r="I15" s="151"/>
      <c r="J15" s="25"/>
      <c r="K15" s="151"/>
    </row>
    <row r="16" spans="1:11" x14ac:dyDescent="0.35">
      <c r="A16" s="25">
        <v>36</v>
      </c>
      <c r="B16" s="25">
        <v>55</v>
      </c>
      <c r="C16" s="25">
        <v>20</v>
      </c>
      <c r="D16" s="25" t="s">
        <v>1794</v>
      </c>
      <c r="E16" s="18"/>
      <c r="F16" s="739" t="s">
        <v>2609</v>
      </c>
      <c r="G16" s="59"/>
      <c r="H16" s="18"/>
      <c r="I16" s="146" t="s">
        <v>7</v>
      </c>
      <c r="J16" s="105" t="s">
        <v>768</v>
      </c>
      <c r="K16" s="154" t="s">
        <v>709</v>
      </c>
    </row>
    <row r="17" spans="1:11" x14ac:dyDescent="0.35">
      <c r="A17" s="25"/>
      <c r="B17" s="25"/>
      <c r="C17" s="25"/>
      <c r="D17" s="25"/>
      <c r="E17" s="18"/>
      <c r="F17" s="739"/>
      <c r="G17" s="28"/>
      <c r="H17" s="18"/>
      <c r="I17" s="152"/>
      <c r="J17" s="25"/>
      <c r="K17" s="163"/>
    </row>
    <row r="18" spans="1:11" x14ac:dyDescent="0.35">
      <c r="A18" s="25">
        <v>56</v>
      </c>
      <c r="B18" s="25">
        <v>57</v>
      </c>
      <c r="C18" s="25">
        <v>2</v>
      </c>
      <c r="D18" s="25" t="s">
        <v>1794</v>
      </c>
      <c r="E18" s="18"/>
      <c r="F18" s="740" t="s">
        <v>2610</v>
      </c>
      <c r="G18" s="202" t="s">
        <v>764</v>
      </c>
      <c r="H18" s="18"/>
      <c r="I18" s="146" t="s">
        <v>8</v>
      </c>
      <c r="J18" s="105" t="s">
        <v>768</v>
      </c>
      <c r="K18" s="146" t="s">
        <v>1129</v>
      </c>
    </row>
    <row r="19" spans="1:11" x14ac:dyDescent="0.35">
      <c r="A19" s="25"/>
      <c r="B19" s="25"/>
      <c r="C19" s="25"/>
      <c r="D19" s="25"/>
      <c r="E19" s="18"/>
      <c r="F19" s="741"/>
      <c r="G19" s="31"/>
      <c r="H19" s="18"/>
      <c r="I19" s="152"/>
      <c r="J19" s="25"/>
      <c r="K19" s="163"/>
    </row>
    <row r="20" spans="1:11" x14ac:dyDescent="0.35">
      <c r="A20" s="25">
        <v>58</v>
      </c>
      <c r="B20" s="25">
        <v>59</v>
      </c>
      <c r="C20" s="25">
        <v>2</v>
      </c>
      <c r="D20" s="25" t="s">
        <v>1794</v>
      </c>
      <c r="E20" s="18"/>
      <c r="F20" s="33" t="s">
        <v>14</v>
      </c>
      <c r="G20" s="202" t="s">
        <v>764</v>
      </c>
      <c r="H20" s="18"/>
      <c r="I20" s="146" t="s">
        <v>9</v>
      </c>
      <c r="J20" s="25" t="s">
        <v>714</v>
      </c>
      <c r="K20" s="146" t="s">
        <v>1510</v>
      </c>
    </row>
    <row r="21" spans="1:11" x14ac:dyDescent="0.35">
      <c r="A21" s="25"/>
      <c r="B21" s="25"/>
      <c r="C21" s="25"/>
      <c r="D21" s="25"/>
      <c r="E21" s="18"/>
      <c r="F21" s="34"/>
      <c r="G21" s="31"/>
      <c r="H21" s="18"/>
      <c r="I21" s="152"/>
      <c r="J21" s="25"/>
      <c r="K21" s="163"/>
    </row>
    <row r="22" spans="1:11" s="9" customFormat="1" x14ac:dyDescent="0.35">
      <c r="A22" s="25">
        <v>60</v>
      </c>
      <c r="B22" s="25">
        <v>164</v>
      </c>
      <c r="C22" s="25">
        <v>105</v>
      </c>
      <c r="D22" s="25" t="s">
        <v>1794</v>
      </c>
      <c r="E22" s="18"/>
      <c r="F22" s="34" t="s">
        <v>873</v>
      </c>
      <c r="G22" s="31"/>
      <c r="H22" s="18"/>
      <c r="I22" s="146" t="s">
        <v>876</v>
      </c>
      <c r="J22" s="25" t="s">
        <v>1798</v>
      </c>
      <c r="K22" s="146" t="s">
        <v>886</v>
      </c>
    </row>
    <row r="23" spans="1:11" x14ac:dyDescent="0.35">
      <c r="A23" s="25"/>
      <c r="B23" s="25"/>
      <c r="C23" s="25"/>
      <c r="D23" s="25"/>
      <c r="E23" s="18"/>
      <c r="F23" s="34"/>
      <c r="G23" s="31"/>
      <c r="H23" s="18"/>
      <c r="I23" s="152"/>
      <c r="J23" s="25"/>
      <c r="K23" s="163"/>
    </row>
    <row r="24" spans="1:11" x14ac:dyDescent="0.35">
      <c r="A24" s="212"/>
      <c r="B24" s="213"/>
      <c r="C24" s="213"/>
      <c r="D24" s="213"/>
      <c r="E24" s="214"/>
      <c r="F24" s="210" t="s">
        <v>874</v>
      </c>
      <c r="G24" s="215"/>
      <c r="H24" s="214"/>
      <c r="I24" s="216"/>
      <c r="J24" s="213"/>
      <c r="K24" s="217"/>
    </row>
    <row r="25" spans="1:11" x14ac:dyDescent="0.35">
      <c r="A25" s="218">
        <v>60</v>
      </c>
      <c r="B25" s="106">
        <v>94</v>
      </c>
      <c r="C25" s="106">
        <v>35</v>
      </c>
      <c r="D25" s="106" t="s">
        <v>1794</v>
      </c>
      <c r="E25" s="107"/>
      <c r="F25" s="118" t="s">
        <v>10</v>
      </c>
      <c r="G25" s="219"/>
      <c r="H25" s="107"/>
      <c r="I25" s="220" t="s">
        <v>11</v>
      </c>
      <c r="J25" s="106" t="s">
        <v>1798</v>
      </c>
      <c r="K25" s="221"/>
    </row>
    <row r="26" spans="1:11" x14ac:dyDescent="0.35">
      <c r="A26" s="218"/>
      <c r="B26" s="106"/>
      <c r="C26" s="106"/>
      <c r="D26" s="106"/>
      <c r="E26" s="107"/>
      <c r="F26" s="222"/>
      <c r="G26" s="118"/>
      <c r="H26" s="107"/>
      <c r="I26" s="223"/>
      <c r="J26" s="106"/>
      <c r="K26" s="224"/>
    </row>
    <row r="27" spans="1:11" x14ac:dyDescent="0.35">
      <c r="A27" s="218">
        <v>95</v>
      </c>
      <c r="B27" s="106">
        <v>119</v>
      </c>
      <c r="C27" s="106">
        <v>25</v>
      </c>
      <c r="D27" s="106" t="s">
        <v>1794</v>
      </c>
      <c r="E27" s="107"/>
      <c r="F27" s="118" t="s">
        <v>101</v>
      </c>
      <c r="G27" s="118"/>
      <c r="H27" s="107"/>
      <c r="I27" s="220" t="s">
        <v>100</v>
      </c>
      <c r="J27" s="106" t="s">
        <v>770</v>
      </c>
      <c r="K27" s="224"/>
    </row>
    <row r="28" spans="1:11" x14ac:dyDescent="0.35">
      <c r="A28" s="218"/>
      <c r="B28" s="106"/>
      <c r="C28" s="106"/>
      <c r="D28" s="106"/>
      <c r="E28" s="107"/>
      <c r="F28" s="222"/>
      <c r="G28" s="118"/>
      <c r="H28" s="107"/>
      <c r="I28" s="223"/>
      <c r="J28" s="106"/>
      <c r="K28" s="224"/>
    </row>
    <row r="29" spans="1:11" x14ac:dyDescent="0.35">
      <c r="A29" s="218">
        <v>120</v>
      </c>
      <c r="B29" s="106">
        <v>144</v>
      </c>
      <c r="C29" s="106">
        <v>25</v>
      </c>
      <c r="D29" s="106" t="s">
        <v>1794</v>
      </c>
      <c r="E29" s="107"/>
      <c r="F29" s="117" t="s">
        <v>102</v>
      </c>
      <c r="G29" s="225"/>
      <c r="H29" s="107"/>
      <c r="I29" s="220">
        <v>3307</v>
      </c>
      <c r="J29" s="106" t="s">
        <v>770</v>
      </c>
      <c r="K29" s="224"/>
    </row>
    <row r="30" spans="1:11" x14ac:dyDescent="0.35">
      <c r="A30" s="218"/>
      <c r="B30" s="106"/>
      <c r="C30" s="106"/>
      <c r="D30" s="106"/>
      <c r="E30" s="107"/>
      <c r="F30" s="117"/>
      <c r="G30" s="225"/>
      <c r="H30" s="107"/>
      <c r="I30" s="223"/>
      <c r="J30" s="106"/>
      <c r="K30" s="224"/>
    </row>
    <row r="31" spans="1:11" x14ac:dyDescent="0.35">
      <c r="A31" s="218">
        <v>145</v>
      </c>
      <c r="B31" s="106">
        <v>154</v>
      </c>
      <c r="C31" s="106">
        <v>10</v>
      </c>
      <c r="D31" s="106" t="s">
        <v>1794</v>
      </c>
      <c r="E31" s="107"/>
      <c r="F31" s="118" t="s">
        <v>103</v>
      </c>
      <c r="G31" s="225"/>
      <c r="H31" s="107"/>
      <c r="I31" s="220">
        <v>3308</v>
      </c>
      <c r="J31" s="106" t="s">
        <v>770</v>
      </c>
      <c r="K31" s="224"/>
    </row>
    <row r="32" spans="1:11" x14ac:dyDescent="0.35">
      <c r="A32" s="218"/>
      <c r="B32" s="106"/>
      <c r="C32" s="106"/>
      <c r="D32" s="106"/>
      <c r="E32" s="107"/>
      <c r="F32" s="119"/>
      <c r="G32" s="226"/>
      <c r="H32" s="107"/>
      <c r="I32" s="223"/>
      <c r="J32" s="106"/>
      <c r="K32" s="224"/>
    </row>
    <row r="33" spans="1:11" x14ac:dyDescent="0.35">
      <c r="A33" s="218">
        <v>155</v>
      </c>
      <c r="B33" s="106">
        <v>164</v>
      </c>
      <c r="C33" s="106">
        <v>10</v>
      </c>
      <c r="D33" s="106" t="s">
        <v>1794</v>
      </c>
      <c r="E33" s="107"/>
      <c r="F33" s="118" t="s">
        <v>104</v>
      </c>
      <c r="G33" s="225"/>
      <c r="H33" s="107"/>
      <c r="I33" s="220">
        <v>3309</v>
      </c>
      <c r="J33" s="106" t="s">
        <v>770</v>
      </c>
      <c r="K33" s="224"/>
    </row>
    <row r="34" spans="1:11" x14ac:dyDescent="0.35">
      <c r="A34" s="227"/>
      <c r="B34" s="228"/>
      <c r="C34" s="228"/>
      <c r="D34" s="228"/>
      <c r="E34" s="229"/>
      <c r="F34" s="211" t="s">
        <v>875</v>
      </c>
      <c r="G34" s="230"/>
      <c r="H34" s="229"/>
      <c r="I34" s="231"/>
      <c r="J34" s="228"/>
      <c r="K34" s="232"/>
    </row>
    <row r="35" spans="1:11" x14ac:dyDescent="0.35">
      <c r="A35" s="25"/>
      <c r="B35" s="25"/>
      <c r="C35" s="25"/>
      <c r="D35" s="25"/>
      <c r="E35" s="18"/>
      <c r="F35" s="34"/>
      <c r="G35" s="31"/>
      <c r="H35" s="18"/>
      <c r="I35" s="151"/>
      <c r="J35" s="25"/>
      <c r="K35" s="151"/>
    </row>
    <row r="36" spans="1:11" x14ac:dyDescent="0.35">
      <c r="A36" s="25">
        <v>165</v>
      </c>
      <c r="B36" s="25">
        <v>184</v>
      </c>
      <c r="C36" s="25">
        <v>20</v>
      </c>
      <c r="D36" s="25" t="s">
        <v>1794</v>
      </c>
      <c r="E36" s="18"/>
      <c r="F36" s="269" t="s">
        <v>2579</v>
      </c>
      <c r="G36" s="100"/>
      <c r="H36" s="99"/>
      <c r="I36" s="146" t="s">
        <v>1397</v>
      </c>
      <c r="J36" s="25" t="s">
        <v>770</v>
      </c>
      <c r="K36" s="167"/>
    </row>
    <row r="37" spans="1:11" x14ac:dyDescent="0.35">
      <c r="A37" s="25"/>
      <c r="B37" s="25"/>
      <c r="C37" s="25"/>
      <c r="D37" s="25"/>
      <c r="E37" s="18"/>
      <c r="F37" s="34"/>
      <c r="G37" s="31"/>
      <c r="H37" s="18"/>
      <c r="I37" s="151"/>
      <c r="J37" s="25"/>
      <c r="K37" s="151"/>
    </row>
    <row r="38" spans="1:11" ht="31" x14ac:dyDescent="0.35">
      <c r="A38" s="41">
        <v>185</v>
      </c>
      <c r="B38" s="41">
        <v>185</v>
      </c>
      <c r="C38" s="41">
        <v>1</v>
      </c>
      <c r="D38" s="41" t="s">
        <v>1794</v>
      </c>
      <c r="E38" s="18"/>
      <c r="F38" s="35" t="s">
        <v>1661</v>
      </c>
      <c r="G38" s="33" t="s">
        <v>1662</v>
      </c>
      <c r="H38" s="18"/>
      <c r="I38" s="154" t="s">
        <v>877</v>
      </c>
      <c r="J38" s="41" t="s">
        <v>714</v>
      </c>
      <c r="K38" s="154" t="s">
        <v>885</v>
      </c>
    </row>
    <row r="39" spans="1:11" x14ac:dyDescent="0.35">
      <c r="A39" s="25"/>
      <c r="B39" s="25"/>
      <c r="C39" s="25"/>
      <c r="D39" s="25"/>
      <c r="E39" s="18"/>
      <c r="F39" s="34"/>
      <c r="G39" s="31"/>
      <c r="H39" s="18"/>
      <c r="I39" s="151"/>
      <c r="J39" s="25"/>
      <c r="K39" s="151"/>
    </row>
    <row r="40" spans="1:11" s="9" customFormat="1" x14ac:dyDescent="0.35">
      <c r="A40" s="25">
        <v>186</v>
      </c>
      <c r="B40" s="25">
        <v>195</v>
      </c>
      <c r="C40" s="25">
        <v>10</v>
      </c>
      <c r="D40" s="25" t="s">
        <v>1794</v>
      </c>
      <c r="E40" s="18"/>
      <c r="F40" s="34" t="s">
        <v>872</v>
      </c>
      <c r="G40" s="31"/>
      <c r="H40" s="18"/>
      <c r="I40" s="146" t="s">
        <v>878</v>
      </c>
      <c r="J40" s="742" t="s">
        <v>1798</v>
      </c>
      <c r="K40" s="151"/>
    </row>
    <row r="41" spans="1:11" x14ac:dyDescent="0.35">
      <c r="A41" s="25"/>
      <c r="B41" s="25"/>
      <c r="C41" s="25"/>
      <c r="D41" s="25"/>
      <c r="E41" s="18"/>
      <c r="F41" s="34"/>
      <c r="G41" s="31"/>
      <c r="H41" s="18"/>
      <c r="I41" s="151"/>
      <c r="J41" s="742"/>
      <c r="K41" s="151"/>
    </row>
    <row r="42" spans="1:11" ht="31" x14ac:dyDescent="0.25">
      <c r="A42" s="414">
        <v>196</v>
      </c>
      <c r="B42" s="414">
        <v>196</v>
      </c>
      <c r="C42" s="414">
        <v>1</v>
      </c>
      <c r="D42" s="414" t="s">
        <v>1794</v>
      </c>
      <c r="E42" s="406"/>
      <c r="F42" s="579" t="s">
        <v>506</v>
      </c>
      <c r="G42" s="413" t="s">
        <v>1503</v>
      </c>
      <c r="H42" s="406"/>
      <c r="I42" s="432" t="s">
        <v>1504</v>
      </c>
      <c r="J42" s="743" t="s">
        <v>770</v>
      </c>
      <c r="K42" s="432" t="s">
        <v>122</v>
      </c>
    </row>
    <row r="43" spans="1:11" x14ac:dyDescent="0.25">
      <c r="A43" s="414"/>
      <c r="B43" s="414"/>
      <c r="C43" s="414"/>
      <c r="D43" s="414"/>
      <c r="E43" s="406"/>
      <c r="F43" s="579"/>
      <c r="G43" s="413"/>
      <c r="H43" s="406"/>
      <c r="I43" s="432"/>
      <c r="J43" s="743"/>
      <c r="K43" s="432"/>
    </row>
    <row r="44" spans="1:11" x14ac:dyDescent="0.25">
      <c r="A44" s="414">
        <v>197</v>
      </c>
      <c r="B44" s="414">
        <v>206</v>
      </c>
      <c r="C44" s="414">
        <v>10</v>
      </c>
      <c r="D44" s="414" t="s">
        <v>1794</v>
      </c>
      <c r="E44" s="406"/>
      <c r="F44" s="579" t="s">
        <v>2574</v>
      </c>
      <c r="G44" s="413"/>
      <c r="H44" s="406"/>
      <c r="I44" s="593" t="s">
        <v>2573</v>
      </c>
      <c r="J44" s="743" t="s">
        <v>1798</v>
      </c>
      <c r="K44" s="432"/>
    </row>
    <row r="45" spans="1:11" x14ac:dyDescent="0.25">
      <c r="A45" s="414"/>
      <c r="B45" s="414"/>
      <c r="C45" s="414"/>
      <c r="D45" s="414"/>
      <c r="E45" s="406"/>
      <c r="F45" s="579"/>
      <c r="G45" s="413"/>
      <c r="H45" s="406"/>
      <c r="I45" s="432"/>
      <c r="J45" s="743"/>
      <c r="K45" s="432"/>
    </row>
    <row r="46" spans="1:11" ht="19.5" customHeight="1" x14ac:dyDescent="0.25">
      <c r="A46" s="414">
        <v>207</v>
      </c>
      <c r="B46" s="414">
        <v>226</v>
      </c>
      <c r="C46" s="414">
        <v>20</v>
      </c>
      <c r="D46" s="414" t="s">
        <v>1794</v>
      </c>
      <c r="E46" s="406"/>
      <c r="F46" s="579" t="s">
        <v>2577</v>
      </c>
      <c r="G46" s="413"/>
      <c r="H46" s="406"/>
      <c r="I46" s="593" t="s">
        <v>2576</v>
      </c>
      <c r="J46" s="414" t="s">
        <v>770</v>
      </c>
      <c r="K46" s="432"/>
    </row>
    <row r="47" spans="1:11" x14ac:dyDescent="0.25">
      <c r="A47" s="414"/>
      <c r="B47" s="414"/>
      <c r="C47" s="414"/>
      <c r="D47" s="414"/>
      <c r="E47" s="406"/>
      <c r="F47" s="579"/>
      <c r="G47" s="413"/>
      <c r="H47" s="406"/>
      <c r="I47" s="432"/>
      <c r="J47" s="414"/>
      <c r="K47" s="432"/>
    </row>
    <row r="48" spans="1:11" s="9" customFormat="1" x14ac:dyDescent="0.35">
      <c r="A48" s="258">
        <v>227</v>
      </c>
      <c r="B48" s="258">
        <v>288</v>
      </c>
      <c r="C48" s="258">
        <v>62</v>
      </c>
      <c r="D48" s="258" t="s">
        <v>1794</v>
      </c>
      <c r="E48" s="259"/>
      <c r="F48" s="272" t="s">
        <v>723</v>
      </c>
      <c r="G48" s="272" t="s">
        <v>696</v>
      </c>
      <c r="H48" s="259"/>
      <c r="I48" s="295"/>
      <c r="J48" s="258" t="s">
        <v>714</v>
      </c>
      <c r="K48" s="277"/>
    </row>
    <row r="49" spans="1:11" x14ac:dyDescent="0.35">
      <c r="A49" s="258"/>
      <c r="B49" s="258"/>
      <c r="C49" s="258"/>
      <c r="D49" s="258"/>
      <c r="E49" s="259"/>
      <c r="F49" s="271"/>
      <c r="G49" s="272"/>
      <c r="H49" s="259"/>
      <c r="I49" s="277"/>
      <c r="J49" s="258"/>
      <c r="K49" s="277"/>
    </row>
    <row r="50" spans="1:11" x14ac:dyDescent="0.35">
      <c r="A50" s="25">
        <v>289</v>
      </c>
      <c r="B50" s="25">
        <v>300</v>
      </c>
      <c r="C50" s="25">
        <v>12</v>
      </c>
      <c r="D50" s="25" t="s">
        <v>1794</v>
      </c>
      <c r="E50" s="18"/>
      <c r="F50" s="18" t="s">
        <v>1793</v>
      </c>
      <c r="G50" s="18"/>
      <c r="H50" s="18"/>
      <c r="I50" s="159">
        <v>3001</v>
      </c>
      <c r="J50" s="25"/>
      <c r="K50" s="148"/>
    </row>
    <row r="51" spans="1:11" x14ac:dyDescent="0.35">
      <c r="A51" s="25"/>
      <c r="B51" s="25"/>
      <c r="C51" s="18"/>
      <c r="D51" s="18"/>
      <c r="E51" s="18"/>
      <c r="F51" s="18"/>
      <c r="G51" s="18"/>
      <c r="H51" s="18"/>
      <c r="I51" s="148"/>
      <c r="J51" s="25"/>
      <c r="K51" s="148"/>
    </row>
    <row r="52" spans="1:11" x14ac:dyDescent="0.35">
      <c r="A52" s="25"/>
      <c r="B52" s="25"/>
      <c r="C52" s="18"/>
      <c r="D52" s="18"/>
      <c r="E52" s="18"/>
      <c r="F52" s="18"/>
      <c r="G52" s="18"/>
      <c r="H52" s="18"/>
      <c r="I52" s="148"/>
      <c r="J52" s="25"/>
      <c r="K52" s="148"/>
    </row>
    <row r="53" spans="1:11" x14ac:dyDescent="0.35">
      <c r="A53" s="27" t="s">
        <v>202</v>
      </c>
      <c r="B53" s="18"/>
      <c r="C53" s="31" t="s">
        <v>1824</v>
      </c>
      <c r="D53" s="18" t="s">
        <v>443</v>
      </c>
      <c r="E53" s="18"/>
      <c r="F53" s="18"/>
      <c r="G53" s="18"/>
      <c r="H53" s="18"/>
      <c r="I53" s="148"/>
      <c r="J53" s="25"/>
      <c r="K53" s="148"/>
    </row>
    <row r="54" spans="1:11" ht="89.25" customHeight="1" x14ac:dyDescent="0.35">
      <c r="A54" s="25"/>
      <c r="B54" s="25"/>
      <c r="C54" s="744" t="s">
        <v>1889</v>
      </c>
      <c r="D54" s="1045" t="s">
        <v>2719</v>
      </c>
      <c r="E54" s="1045"/>
      <c r="F54" s="1045"/>
      <c r="G54" s="1045"/>
      <c r="H54" s="1045"/>
      <c r="I54" s="1045"/>
      <c r="J54" s="1045"/>
      <c r="K54" s="1045"/>
    </row>
    <row r="55" spans="1:11" x14ac:dyDescent="0.35">
      <c r="A55" s="25"/>
      <c r="B55" s="25"/>
      <c r="C55" s="275" t="s">
        <v>780</v>
      </c>
      <c r="D55" s="259" t="s">
        <v>78</v>
      </c>
      <c r="E55" s="259"/>
      <c r="F55" s="259"/>
      <c r="G55" s="259"/>
      <c r="H55" s="259"/>
      <c r="I55" s="267"/>
      <c r="J55" s="258"/>
      <c r="K55" s="267"/>
    </row>
    <row r="56" spans="1:11" s="9" customFormat="1" x14ac:dyDescent="0.35">
      <c r="A56" s="258"/>
      <c r="B56" s="258"/>
      <c r="C56" s="275" t="s">
        <v>781</v>
      </c>
      <c r="D56" s="259" t="s">
        <v>1660</v>
      </c>
      <c r="E56" s="259"/>
      <c r="F56" s="259"/>
      <c r="G56" s="259"/>
      <c r="H56" s="259"/>
      <c r="I56" s="267"/>
      <c r="J56" s="258"/>
      <c r="K56" s="267"/>
    </row>
    <row r="57" spans="1:11" s="9" customFormat="1" ht="65.25" customHeight="1" x14ac:dyDescent="0.35">
      <c r="A57" s="258"/>
      <c r="B57" s="258"/>
      <c r="C57" s="413" t="s">
        <v>782</v>
      </c>
      <c r="D57" s="1045" t="s">
        <v>2720</v>
      </c>
      <c r="E57" s="1045"/>
      <c r="F57" s="1045"/>
      <c r="G57" s="1045"/>
      <c r="H57" s="1045"/>
      <c r="I57" s="1045"/>
      <c r="J57" s="1045"/>
      <c r="K57" s="1045"/>
    </row>
    <row r="58" spans="1:11" ht="65.25" customHeight="1" x14ac:dyDescent="0.35">
      <c r="A58" s="258"/>
      <c r="B58" s="258"/>
      <c r="C58" s="281"/>
      <c r="D58" s="259"/>
      <c r="E58" s="259"/>
      <c r="F58" s="259"/>
      <c r="G58" s="259"/>
      <c r="H58" s="259"/>
      <c r="I58" s="267"/>
      <c r="J58" s="258"/>
      <c r="K58" s="267"/>
    </row>
    <row r="59" spans="1:11" ht="65.25" customHeight="1" x14ac:dyDescent="0.35">
      <c r="A59" s="258"/>
      <c r="B59" s="258"/>
      <c r="C59" s="259"/>
      <c r="D59" s="259"/>
      <c r="E59" s="259"/>
      <c r="F59" s="259"/>
      <c r="G59" s="259"/>
      <c r="H59" s="259"/>
      <c r="I59" s="267"/>
      <c r="J59" s="258"/>
      <c r="K59" s="267"/>
    </row>
    <row r="60" spans="1:11" x14ac:dyDescent="0.35">
      <c r="A60" s="258"/>
      <c r="B60" s="258"/>
      <c r="C60" s="259"/>
      <c r="D60" s="259"/>
      <c r="E60" s="259"/>
      <c r="F60" s="259"/>
      <c r="G60" s="259"/>
      <c r="H60" s="259"/>
      <c r="I60" s="267"/>
      <c r="J60" s="258"/>
      <c r="K60" s="267"/>
    </row>
    <row r="61" spans="1:11" x14ac:dyDescent="0.35">
      <c r="A61" s="258"/>
      <c r="B61" s="258"/>
      <c r="C61" s="259"/>
      <c r="D61" s="259"/>
      <c r="E61" s="259"/>
      <c r="F61" s="259"/>
      <c r="G61" s="259"/>
      <c r="H61" s="259"/>
      <c r="I61" s="267"/>
      <c r="J61" s="258"/>
      <c r="K61" s="267"/>
    </row>
    <row r="62" spans="1:11" x14ac:dyDescent="0.35">
      <c r="A62" s="258"/>
      <c r="B62" s="258"/>
      <c r="C62" s="259"/>
      <c r="D62" s="259"/>
      <c r="E62" s="259"/>
      <c r="F62" s="259"/>
      <c r="G62" s="259"/>
      <c r="H62" s="259"/>
      <c r="I62" s="267"/>
      <c r="J62" s="258"/>
      <c r="K62" s="267"/>
    </row>
    <row r="63" spans="1:11" x14ac:dyDescent="0.35">
      <c r="A63" s="258"/>
      <c r="B63" s="258"/>
      <c r="C63" s="259"/>
      <c r="D63" s="259"/>
      <c r="E63" s="259"/>
      <c r="F63" s="259"/>
      <c r="G63" s="259"/>
      <c r="H63" s="259"/>
      <c r="I63" s="267"/>
      <c r="J63" s="258"/>
      <c r="K63" s="267"/>
    </row>
    <row r="64" spans="1:11" x14ac:dyDescent="0.35">
      <c r="A64" s="258"/>
      <c r="B64" s="258"/>
      <c r="C64" s="259"/>
      <c r="D64" s="259"/>
      <c r="E64" s="259"/>
      <c r="F64" s="259"/>
      <c r="G64" s="259"/>
      <c r="H64" s="259"/>
      <c r="I64" s="267"/>
      <c r="J64" s="258"/>
      <c r="K64" s="267"/>
    </row>
    <row r="65" spans="1:11" x14ac:dyDescent="0.35">
      <c r="A65" s="258"/>
      <c r="B65" s="258"/>
      <c r="C65" s="259"/>
      <c r="D65" s="259"/>
      <c r="E65" s="259"/>
      <c r="F65" s="259"/>
      <c r="G65" s="259"/>
      <c r="H65" s="259"/>
      <c r="I65" s="267"/>
      <c r="J65" s="258"/>
      <c r="K65" s="267"/>
    </row>
    <row r="66" spans="1:11" x14ac:dyDescent="0.35">
      <c r="A66" s="258"/>
      <c r="B66" s="258"/>
      <c r="C66" s="259"/>
      <c r="D66" s="259"/>
      <c r="E66" s="259"/>
      <c r="F66" s="259"/>
      <c r="G66" s="259"/>
      <c r="H66" s="259"/>
      <c r="I66" s="267"/>
      <c r="J66" s="258"/>
      <c r="K66" s="267"/>
    </row>
    <row r="67" spans="1:11" x14ac:dyDescent="0.35">
      <c r="A67" s="258"/>
      <c r="B67" s="258"/>
      <c r="C67" s="259"/>
      <c r="D67" s="259"/>
      <c r="E67" s="259"/>
      <c r="F67" s="259"/>
      <c r="G67" s="259"/>
      <c r="H67" s="259"/>
      <c r="I67" s="267"/>
      <c r="J67" s="258"/>
      <c r="K67" s="267"/>
    </row>
    <row r="68" spans="1:11" x14ac:dyDescent="0.35">
      <c r="A68" s="4"/>
      <c r="B68" s="4"/>
      <c r="C68" s="1"/>
      <c r="D68" s="1"/>
      <c r="E68" s="1"/>
      <c r="F68" s="1"/>
      <c r="G68" s="1"/>
      <c r="H68" s="1"/>
      <c r="J68" s="4"/>
    </row>
    <row r="69" spans="1:11" x14ac:dyDescent="0.35">
      <c r="A69" s="4"/>
      <c r="B69" s="4"/>
      <c r="C69" s="1"/>
      <c r="D69" s="1"/>
      <c r="E69" s="1"/>
      <c r="F69" s="1"/>
      <c r="G69" s="1"/>
      <c r="H69" s="1"/>
      <c r="J69" s="4"/>
    </row>
    <row r="70" spans="1:11" x14ac:dyDescent="0.35">
      <c r="A70" s="4"/>
      <c r="B70" s="4"/>
      <c r="C70" s="1"/>
      <c r="D70" s="1"/>
      <c r="E70" s="1"/>
      <c r="F70" s="1"/>
      <c r="G70" s="1"/>
      <c r="H70" s="1"/>
      <c r="J70" s="4"/>
    </row>
    <row r="71" spans="1:11" x14ac:dyDescent="0.35">
      <c r="A71" s="4"/>
      <c r="B71" s="4"/>
      <c r="C71" s="1"/>
      <c r="D71" s="1"/>
      <c r="E71" s="1"/>
      <c r="F71" s="1"/>
      <c r="G71" s="1"/>
      <c r="H71" s="1"/>
      <c r="J71" s="4"/>
    </row>
    <row r="72" spans="1:11" x14ac:dyDescent="0.35">
      <c r="A72" s="4"/>
      <c r="B72" s="1"/>
      <c r="C72" s="1"/>
      <c r="D72" s="1"/>
      <c r="E72" s="1"/>
      <c r="F72" s="1"/>
      <c r="G72" s="1"/>
      <c r="H72" s="1"/>
      <c r="J72" s="4"/>
    </row>
    <row r="73" spans="1:11" x14ac:dyDescent="0.35">
      <c r="A73" s="1"/>
      <c r="B73" s="1"/>
      <c r="C73" s="1"/>
      <c r="D73" s="1"/>
      <c r="E73" s="1"/>
      <c r="F73" s="1"/>
      <c r="G73" s="1"/>
      <c r="H73" s="1"/>
      <c r="J73" s="1"/>
    </row>
    <row r="74" spans="1:11" x14ac:dyDescent="0.35">
      <c r="A74" s="1"/>
      <c r="B74" s="1"/>
      <c r="C74" s="1"/>
      <c r="D74" s="1"/>
      <c r="E74" s="1"/>
      <c r="F74" s="1"/>
      <c r="G74" s="1"/>
      <c r="H74" s="1"/>
      <c r="J74" s="1"/>
    </row>
    <row r="75" spans="1:11" x14ac:dyDescent="0.35">
      <c r="A75" s="1"/>
      <c r="B75" s="1"/>
      <c r="C75" s="1"/>
      <c r="D75" s="1"/>
      <c r="E75" s="1"/>
      <c r="F75" s="1"/>
      <c r="G75" s="1"/>
      <c r="H75" s="1"/>
      <c r="J75" s="1"/>
    </row>
  </sheetData>
  <customSheetViews>
    <customSheetView guid="{E42ED171-6170-11D4-8F08-009027A9F99D}" scale="75" fitToPage="1" showRuler="0">
      <selection activeCell="K20" sqref="K20"/>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AGENT RECORD</oddFooter>
      </headerFooter>
    </customSheetView>
  </customSheetViews>
  <mergeCells count="3">
    <mergeCell ref="A3:I3"/>
    <mergeCell ref="D54:K54"/>
    <mergeCell ref="D57:K57"/>
  </mergeCells>
  <phoneticPr fontId="0" type="noConversion"/>
  <hyperlinks>
    <hyperlink ref="K18" location="'Reject Code List'!A37" display="036"/>
    <hyperlink ref="K20" location="'Reject Code List'!A56" display="067"/>
    <hyperlink ref="I16" location="'Data Dictionary '!A78" display="3301"/>
    <hyperlink ref="I18" location="'Data Dictionary '!A79" display="3302"/>
    <hyperlink ref="I20" location="'Data Dictionary '!A80" display="3303"/>
    <hyperlink ref="I25" location="'Data Dictionary '!A81" display="3305"/>
    <hyperlink ref="G20" location="'Code List'!K196" display="(See Code List)"/>
    <hyperlink ref="I27" location="'Data Dictionary '!A82" display="3306"/>
    <hyperlink ref="I29" location="'Data Dictionary '!A83" display="'Data Dictionary '!A83"/>
    <hyperlink ref="I31" location="'Data Dictionary '!A84" display="'Data Dictionary '!A84"/>
    <hyperlink ref="I33" location="'Data Dictionary '!A85" display="'Data Dictionary '!A85"/>
    <hyperlink ref="G18" location="'Code List'!K189" display="(See Code List)"/>
    <hyperlink ref="I36" location="'Data Dictionary '!A86" display="3310"/>
    <hyperlink ref="I14" location="'Data Dictionary '!A30" display="'Data Dictionary '!A30"/>
    <hyperlink ref="I50" location="'Data Dictionary '!A28" display="'Data Dictionary '!A28"/>
    <hyperlink ref="K7" location="'Reject Code List'!A5" display="001"/>
    <hyperlink ref="K10" location="'Reject Code List'!A6" display="002"/>
    <hyperlink ref="K12" location="'Reject Code List'!A17" display="013"/>
    <hyperlink ref="K14" location="'Reject Code List'!A18" display="014"/>
    <hyperlink ref="K16" location="'Reject Code List'!A36" display="035"/>
    <hyperlink ref="I22" location="'Data Dictionary '!A87" display="3311"/>
    <hyperlink ref="I38" location="'Data Dictionary '!A88" display="3312"/>
    <hyperlink ref="I40" location="'Data Dictionary '!A89" display="3313"/>
    <hyperlink ref="K38" location="'Reject Code List'!A83" display="285"/>
    <hyperlink ref="K22" location="'Reject Code List'!A84" display="286"/>
    <hyperlink ref="K42" location="'Reject Code List'!A92" display="294"/>
    <hyperlink ref="I42" location="'Data Dictionary '!A90" display="3314"/>
  </hyperlinks>
  <pageMargins left="1" right="0.75" top="1" bottom="1" header="0.5" footer="0.5"/>
  <pageSetup scale="51" orientation="portrait" r:id="rId2"/>
  <headerFooter alignWithMargins="0">
    <oddHeader>&amp;L&amp;"Arial,Italic"&amp;12NSCC - Insurance Processing Service</oddHeader>
    <oddFooter>&amp;C&amp;12Page &amp;P&amp;R&amp;12CONTRACT AGENT RECORD</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K160"/>
  <sheetViews>
    <sheetView zoomScale="85" zoomScaleNormal="85" workbookViewId="0">
      <pane ySplit="5" topLeftCell="A6" activePane="bottomLeft" state="frozen"/>
      <selection pane="bottomLeft"/>
    </sheetView>
  </sheetViews>
  <sheetFormatPr defaultRowHeight="15.5" x14ac:dyDescent="0.35"/>
  <cols>
    <col min="5" max="5" width="4" customWidth="1"/>
    <col min="6" max="6" width="39.7265625" customWidth="1"/>
    <col min="7" max="7" width="26.7265625" style="153" customWidth="1"/>
    <col min="8" max="8" width="2.54296875" customWidth="1"/>
    <col min="9" max="9" width="11.453125" style="153" customWidth="1"/>
    <col min="10" max="10" width="11.453125" customWidth="1"/>
    <col min="11" max="11" width="11.453125" style="153" customWidth="1"/>
  </cols>
  <sheetData>
    <row r="1" spans="1:11" ht="18" x14ac:dyDescent="0.4">
      <c r="A1" s="17" t="s">
        <v>1608</v>
      </c>
      <c r="B1" s="10"/>
      <c r="C1" s="10"/>
      <c r="D1" s="10"/>
      <c r="E1" s="10"/>
      <c r="F1" s="10"/>
      <c r="G1" s="148"/>
      <c r="H1" s="10"/>
      <c r="I1" s="148"/>
      <c r="J1" s="10"/>
      <c r="K1" s="148"/>
    </row>
    <row r="2" spans="1:11" x14ac:dyDescent="0.35">
      <c r="A2" s="10"/>
      <c r="B2" s="10"/>
      <c r="C2" s="10"/>
      <c r="D2" s="10"/>
      <c r="E2" s="10"/>
      <c r="F2" s="10"/>
      <c r="G2" s="148"/>
      <c r="H2" s="10"/>
      <c r="I2" s="148"/>
      <c r="J2" s="10"/>
      <c r="K2" s="148"/>
    </row>
    <row r="3" spans="1:11" x14ac:dyDescent="0.35">
      <c r="A3" s="976" t="s">
        <v>1044</v>
      </c>
      <c r="B3" s="976"/>
      <c r="C3" s="976"/>
      <c r="D3" s="976"/>
      <c r="E3" s="976"/>
      <c r="F3" s="976"/>
      <c r="G3" s="976"/>
      <c r="H3" s="976"/>
      <c r="I3" s="976"/>
      <c r="J3" s="10"/>
      <c r="K3" s="148"/>
    </row>
    <row r="4" spans="1:11" x14ac:dyDescent="0.35">
      <c r="A4" s="10"/>
      <c r="B4" s="10"/>
      <c r="C4" s="10"/>
      <c r="D4" s="10"/>
      <c r="E4" s="10"/>
      <c r="F4" s="10"/>
      <c r="G4" s="148"/>
      <c r="H4" s="10"/>
      <c r="I4" s="148"/>
      <c r="J4" s="10"/>
      <c r="K4" s="148"/>
    </row>
    <row r="5" spans="1:11" ht="31" x14ac:dyDescent="0.35">
      <c r="A5" s="19" t="s">
        <v>1765</v>
      </c>
      <c r="B5" s="19" t="s">
        <v>1766</v>
      </c>
      <c r="C5" s="19" t="s">
        <v>1767</v>
      </c>
      <c r="D5" s="19" t="s">
        <v>1768</v>
      </c>
      <c r="E5" s="20"/>
      <c r="F5" s="20" t="s">
        <v>1769</v>
      </c>
      <c r="G5" s="187" t="s">
        <v>1770</v>
      </c>
      <c r="H5" s="20"/>
      <c r="I5" s="149" t="s">
        <v>1791</v>
      </c>
      <c r="J5" s="21" t="s">
        <v>1792</v>
      </c>
      <c r="K5" s="161" t="s">
        <v>1793</v>
      </c>
    </row>
    <row r="6" spans="1:11" x14ac:dyDescent="0.35">
      <c r="A6" s="22"/>
      <c r="B6" s="22"/>
      <c r="C6" s="22"/>
      <c r="D6" s="22"/>
      <c r="E6" s="23"/>
      <c r="F6" s="23"/>
      <c r="G6" s="188"/>
      <c r="H6" s="23"/>
      <c r="I6" s="150"/>
      <c r="J6" s="24"/>
      <c r="K6" s="162"/>
    </row>
    <row r="7" spans="1:11" x14ac:dyDescent="0.35">
      <c r="A7" s="25">
        <v>1</v>
      </c>
      <c r="B7" s="25">
        <v>1</v>
      </c>
      <c r="C7" s="25">
        <v>1</v>
      </c>
      <c r="D7" s="25" t="s">
        <v>1794</v>
      </c>
      <c r="E7" s="18"/>
      <c r="F7" s="18" t="s">
        <v>710</v>
      </c>
      <c r="G7" s="148" t="s">
        <v>712</v>
      </c>
      <c r="H7" s="18"/>
      <c r="I7" s="151"/>
      <c r="J7" s="25" t="s">
        <v>714</v>
      </c>
      <c r="K7" s="146" t="s">
        <v>715</v>
      </c>
    </row>
    <row r="8" spans="1:11" x14ac:dyDescent="0.35">
      <c r="A8" s="25"/>
      <c r="B8" s="25"/>
      <c r="C8" s="25"/>
      <c r="D8" s="25"/>
      <c r="E8" s="18"/>
      <c r="F8" s="18"/>
      <c r="G8" s="148" t="s">
        <v>713</v>
      </c>
      <c r="H8" s="18"/>
      <c r="I8" s="151"/>
      <c r="J8" s="25"/>
      <c r="K8" s="151"/>
    </row>
    <row r="9" spans="1:11" x14ac:dyDescent="0.35">
      <c r="A9" s="25"/>
      <c r="B9" s="25"/>
      <c r="C9" s="25"/>
      <c r="D9" s="25"/>
      <c r="E9" s="18"/>
      <c r="F9" s="18"/>
      <c r="G9" s="148"/>
      <c r="H9" s="18"/>
      <c r="I9" s="151"/>
      <c r="J9" s="25"/>
      <c r="K9" s="151"/>
    </row>
    <row r="10" spans="1:11" x14ac:dyDescent="0.35">
      <c r="A10" s="25">
        <v>2</v>
      </c>
      <c r="B10" s="25">
        <v>3</v>
      </c>
      <c r="C10" s="25">
        <v>2</v>
      </c>
      <c r="D10" s="25" t="s">
        <v>1794</v>
      </c>
      <c r="E10" s="18"/>
      <c r="F10" s="18" t="s">
        <v>711</v>
      </c>
      <c r="G10" s="166">
        <v>13</v>
      </c>
      <c r="H10" s="18"/>
      <c r="I10" s="151"/>
      <c r="J10" s="25" t="s">
        <v>714</v>
      </c>
      <c r="K10" s="146" t="s">
        <v>716</v>
      </c>
    </row>
    <row r="11" spans="1:11" x14ac:dyDescent="0.35">
      <c r="A11" s="25"/>
      <c r="B11" s="25"/>
      <c r="C11" s="25"/>
      <c r="D11" s="25"/>
      <c r="E11" s="18"/>
      <c r="F11" s="18"/>
      <c r="G11" s="166"/>
      <c r="H11" s="18"/>
      <c r="I11" s="151"/>
      <c r="J11" s="25"/>
      <c r="K11" s="151"/>
    </row>
    <row r="12" spans="1:11" x14ac:dyDescent="0.35">
      <c r="A12" s="25">
        <v>4</v>
      </c>
      <c r="B12" s="25">
        <v>5</v>
      </c>
      <c r="C12" s="25">
        <v>2</v>
      </c>
      <c r="D12" s="25" t="s">
        <v>1794</v>
      </c>
      <c r="E12" s="18"/>
      <c r="F12" s="18" t="s">
        <v>1888</v>
      </c>
      <c r="G12" s="189" t="s">
        <v>3</v>
      </c>
      <c r="H12" s="18"/>
      <c r="I12" s="151"/>
      <c r="J12" s="25" t="s">
        <v>714</v>
      </c>
      <c r="K12" s="146" t="s">
        <v>1890</v>
      </c>
    </row>
    <row r="13" spans="1:11" x14ac:dyDescent="0.35">
      <c r="A13" s="25"/>
      <c r="B13" s="25"/>
      <c r="C13" s="25"/>
      <c r="D13" s="25"/>
      <c r="E13" s="18"/>
      <c r="F13" s="29"/>
      <c r="G13" s="189"/>
      <c r="H13" s="18"/>
      <c r="I13" s="151"/>
      <c r="J13" s="25"/>
      <c r="K13" s="151"/>
    </row>
    <row r="14" spans="1:11" ht="31" x14ac:dyDescent="0.35">
      <c r="A14" s="41">
        <v>6</v>
      </c>
      <c r="B14" s="41">
        <v>35</v>
      </c>
      <c r="C14" s="41">
        <v>30</v>
      </c>
      <c r="D14" s="41" t="s">
        <v>1794</v>
      </c>
      <c r="E14" s="42"/>
      <c r="F14" s="43" t="s">
        <v>1024</v>
      </c>
      <c r="G14" s="194" t="s">
        <v>224</v>
      </c>
      <c r="H14" s="18"/>
      <c r="I14" s="156">
        <v>3020</v>
      </c>
      <c r="J14" s="41" t="s">
        <v>714</v>
      </c>
      <c r="K14" s="154" t="s">
        <v>511</v>
      </c>
    </row>
    <row r="15" spans="1:11" x14ac:dyDescent="0.35">
      <c r="A15" s="25"/>
      <c r="B15" s="25"/>
      <c r="C15" s="25"/>
      <c r="D15" s="25"/>
      <c r="E15" s="18"/>
      <c r="F15" s="29"/>
      <c r="G15" s="190"/>
      <c r="H15" s="18"/>
      <c r="I15" s="151"/>
      <c r="J15" s="25"/>
      <c r="K15" s="151"/>
    </row>
    <row r="16" spans="1:11" x14ac:dyDescent="0.35">
      <c r="A16" s="25">
        <v>36</v>
      </c>
      <c r="B16" s="25">
        <v>43</v>
      </c>
      <c r="C16" s="25">
        <v>8</v>
      </c>
      <c r="D16" s="25" t="s">
        <v>1886</v>
      </c>
      <c r="E16" s="18"/>
      <c r="F16" s="32" t="s">
        <v>105</v>
      </c>
      <c r="G16" s="209"/>
      <c r="H16" s="18"/>
      <c r="I16" s="146" t="s">
        <v>106</v>
      </c>
      <c r="J16" s="25" t="s">
        <v>714</v>
      </c>
      <c r="K16" s="146" t="s">
        <v>1130</v>
      </c>
    </row>
    <row r="17" spans="1:11" x14ac:dyDescent="0.35">
      <c r="A17" s="25"/>
      <c r="B17" s="25"/>
      <c r="C17" s="25"/>
      <c r="D17" s="25"/>
      <c r="E17" s="18"/>
      <c r="F17" s="32"/>
      <c r="G17" s="189"/>
      <c r="H17" s="18"/>
      <c r="I17" s="155"/>
      <c r="J17" s="25"/>
      <c r="K17" s="163"/>
    </row>
    <row r="18" spans="1:11" x14ac:dyDescent="0.35">
      <c r="A18" s="25">
        <v>44</v>
      </c>
      <c r="B18" s="25">
        <v>46</v>
      </c>
      <c r="C18" s="25">
        <v>3</v>
      </c>
      <c r="D18" s="25" t="s">
        <v>1794</v>
      </c>
      <c r="E18" s="18"/>
      <c r="F18" s="33" t="s">
        <v>107</v>
      </c>
      <c r="G18" s="202" t="s">
        <v>764</v>
      </c>
      <c r="H18" s="18"/>
      <c r="I18" s="146" t="s">
        <v>108</v>
      </c>
      <c r="J18" s="25" t="s">
        <v>714</v>
      </c>
      <c r="K18" s="146" t="s">
        <v>1132</v>
      </c>
    </row>
    <row r="19" spans="1:11" x14ac:dyDescent="0.35">
      <c r="A19" s="25"/>
      <c r="B19" s="25"/>
      <c r="C19" s="25"/>
      <c r="D19" s="25"/>
      <c r="E19" s="18"/>
      <c r="F19" s="34"/>
      <c r="G19" s="190"/>
      <c r="H19" s="18"/>
      <c r="I19" s="155"/>
      <c r="J19" s="25"/>
      <c r="K19" s="163"/>
    </row>
    <row r="20" spans="1:11" x14ac:dyDescent="0.35">
      <c r="A20" s="25">
        <v>47</v>
      </c>
      <c r="B20" s="25">
        <v>47</v>
      </c>
      <c r="C20" s="25">
        <v>1</v>
      </c>
      <c r="D20" s="25" t="s">
        <v>1794</v>
      </c>
      <c r="E20" s="18"/>
      <c r="F20" s="33" t="s">
        <v>723</v>
      </c>
      <c r="G20" s="191" t="s">
        <v>696</v>
      </c>
      <c r="H20" s="18"/>
      <c r="I20" s="152"/>
      <c r="J20" s="25" t="s">
        <v>714</v>
      </c>
      <c r="K20" s="164"/>
    </row>
    <row r="21" spans="1:11" x14ac:dyDescent="0.35">
      <c r="A21" s="25"/>
      <c r="B21" s="25"/>
      <c r="C21" s="25"/>
      <c r="D21" s="25"/>
      <c r="E21" s="18"/>
      <c r="F21" s="34"/>
      <c r="G21" s="190"/>
      <c r="H21" s="18"/>
      <c r="I21" s="155"/>
      <c r="J21" s="25"/>
      <c r="K21" s="163"/>
    </row>
    <row r="22" spans="1:11" x14ac:dyDescent="0.35">
      <c r="A22" s="25">
        <v>48</v>
      </c>
      <c r="B22" s="25">
        <v>55</v>
      </c>
      <c r="C22" s="25">
        <v>8</v>
      </c>
      <c r="D22" s="25" t="s">
        <v>1886</v>
      </c>
      <c r="E22" s="18"/>
      <c r="F22" s="32" t="s">
        <v>110</v>
      </c>
      <c r="G22" s="209"/>
      <c r="H22" s="18"/>
      <c r="I22" s="159" t="s">
        <v>106</v>
      </c>
      <c r="J22" s="25" t="s">
        <v>770</v>
      </c>
      <c r="K22" s="159" t="s">
        <v>1130</v>
      </c>
    </row>
    <row r="23" spans="1:11" x14ac:dyDescent="0.35">
      <c r="A23" s="25"/>
      <c r="B23" s="25"/>
      <c r="C23" s="25"/>
      <c r="D23" s="25"/>
      <c r="E23" s="18"/>
      <c r="F23" s="32"/>
      <c r="G23" s="189"/>
      <c r="H23" s="18"/>
      <c r="I23" s="155"/>
      <c r="J23" s="25"/>
      <c r="K23" s="163"/>
    </row>
    <row r="24" spans="1:11" x14ac:dyDescent="0.35">
      <c r="A24" s="25">
        <v>56</v>
      </c>
      <c r="B24" s="25">
        <v>58</v>
      </c>
      <c r="C24" s="25">
        <v>3</v>
      </c>
      <c r="D24" s="25" t="s">
        <v>1794</v>
      </c>
      <c r="E24" s="18"/>
      <c r="F24" s="33" t="s">
        <v>109</v>
      </c>
      <c r="G24" s="202" t="s">
        <v>764</v>
      </c>
      <c r="H24" s="18"/>
      <c r="I24" s="159" t="s">
        <v>108</v>
      </c>
      <c r="J24" s="25" t="s">
        <v>768</v>
      </c>
      <c r="K24" s="159" t="s">
        <v>1132</v>
      </c>
    </row>
    <row r="25" spans="1:11" x14ac:dyDescent="0.35">
      <c r="A25" s="25"/>
      <c r="B25" s="25"/>
      <c r="C25" s="25"/>
      <c r="D25" s="25"/>
      <c r="E25" s="18"/>
      <c r="F25" s="34"/>
      <c r="G25" s="190"/>
      <c r="H25" s="18"/>
      <c r="I25" s="155"/>
      <c r="J25" s="25"/>
      <c r="K25" s="163"/>
    </row>
    <row r="26" spans="1:11" x14ac:dyDescent="0.35">
      <c r="A26" s="25">
        <v>59</v>
      </c>
      <c r="B26" s="25">
        <v>59</v>
      </c>
      <c r="C26" s="25">
        <v>1</v>
      </c>
      <c r="D26" s="25" t="s">
        <v>1794</v>
      </c>
      <c r="E26" s="18"/>
      <c r="F26" s="33" t="s">
        <v>723</v>
      </c>
      <c r="G26" s="191" t="s">
        <v>696</v>
      </c>
      <c r="H26" s="18"/>
      <c r="I26" s="152"/>
      <c r="J26" s="25" t="s">
        <v>714</v>
      </c>
      <c r="K26" s="164"/>
    </row>
    <row r="27" spans="1:11" x14ac:dyDescent="0.35">
      <c r="A27" s="25"/>
      <c r="B27" s="25"/>
      <c r="C27" s="25"/>
      <c r="D27" s="25"/>
      <c r="E27" s="18"/>
      <c r="F27" s="32"/>
      <c r="G27" s="189"/>
      <c r="H27" s="18"/>
      <c r="I27" s="151"/>
      <c r="J27" s="25"/>
      <c r="K27" s="151"/>
    </row>
    <row r="28" spans="1:11" x14ac:dyDescent="0.35">
      <c r="A28" s="25">
        <v>60</v>
      </c>
      <c r="B28" s="25">
        <v>67</v>
      </c>
      <c r="C28" s="25">
        <v>8</v>
      </c>
      <c r="D28" s="25" t="s">
        <v>1886</v>
      </c>
      <c r="E28" s="18"/>
      <c r="F28" s="32" t="s">
        <v>111</v>
      </c>
      <c r="G28" s="209"/>
      <c r="H28" s="18"/>
      <c r="I28" s="159" t="s">
        <v>106</v>
      </c>
      <c r="J28" s="25" t="s">
        <v>770</v>
      </c>
      <c r="K28" s="159" t="s">
        <v>1130</v>
      </c>
    </row>
    <row r="29" spans="1:11" x14ac:dyDescent="0.35">
      <c r="A29" s="25"/>
      <c r="B29" s="25"/>
      <c r="C29" s="25"/>
      <c r="D29" s="25"/>
      <c r="E29" s="18"/>
      <c r="F29" s="32"/>
      <c r="G29" s="189"/>
      <c r="H29" s="18"/>
      <c r="I29" s="155"/>
      <c r="J29" s="25"/>
      <c r="K29" s="163"/>
    </row>
    <row r="30" spans="1:11" x14ac:dyDescent="0.35">
      <c r="A30" s="25">
        <v>68</v>
      </c>
      <c r="B30" s="25">
        <v>70</v>
      </c>
      <c r="C30" s="25">
        <v>3</v>
      </c>
      <c r="D30" s="25" t="s">
        <v>1794</v>
      </c>
      <c r="E30" s="18"/>
      <c r="F30" s="33" t="s">
        <v>112</v>
      </c>
      <c r="G30" s="202" t="s">
        <v>764</v>
      </c>
      <c r="H30" s="18"/>
      <c r="I30" s="159" t="s">
        <v>108</v>
      </c>
      <c r="J30" s="25" t="s">
        <v>768</v>
      </c>
      <c r="K30" s="159" t="s">
        <v>1132</v>
      </c>
    </row>
    <row r="31" spans="1:11" x14ac:dyDescent="0.35">
      <c r="A31" s="25"/>
      <c r="B31" s="25"/>
      <c r="C31" s="25"/>
      <c r="D31" s="25"/>
      <c r="E31" s="18"/>
      <c r="F31" s="34"/>
      <c r="G31" s="190"/>
      <c r="H31" s="18"/>
      <c r="I31" s="155"/>
      <c r="J31" s="25"/>
      <c r="K31" s="163"/>
    </row>
    <row r="32" spans="1:11" x14ac:dyDescent="0.35">
      <c r="A32" s="25">
        <v>71</v>
      </c>
      <c r="B32" s="25">
        <v>71</v>
      </c>
      <c r="C32" s="25">
        <v>1</v>
      </c>
      <c r="D32" s="25" t="s">
        <v>1794</v>
      </c>
      <c r="E32" s="18"/>
      <c r="F32" s="33" t="s">
        <v>723</v>
      </c>
      <c r="G32" s="191" t="s">
        <v>696</v>
      </c>
      <c r="H32" s="18"/>
      <c r="I32" s="152"/>
      <c r="J32" s="25" t="s">
        <v>714</v>
      </c>
      <c r="K32" s="164"/>
    </row>
    <row r="33" spans="1:11" x14ac:dyDescent="0.35">
      <c r="A33" s="25"/>
      <c r="B33" s="25"/>
      <c r="C33" s="25"/>
      <c r="D33" s="25"/>
      <c r="E33" s="18"/>
      <c r="F33" s="35"/>
      <c r="G33" s="191"/>
      <c r="H33" s="18"/>
      <c r="I33" s="151"/>
      <c r="J33" s="25"/>
      <c r="K33" s="151"/>
    </row>
    <row r="34" spans="1:11" x14ac:dyDescent="0.35">
      <c r="A34" s="25">
        <v>72</v>
      </c>
      <c r="B34" s="25">
        <v>79</v>
      </c>
      <c r="C34" s="25">
        <v>8</v>
      </c>
      <c r="D34" s="25" t="s">
        <v>1886</v>
      </c>
      <c r="E34" s="18"/>
      <c r="F34" s="32" t="s">
        <v>113</v>
      </c>
      <c r="G34" s="209"/>
      <c r="H34" s="18"/>
      <c r="I34" s="159" t="s">
        <v>106</v>
      </c>
      <c r="J34" s="25" t="s">
        <v>770</v>
      </c>
      <c r="K34" s="159" t="s">
        <v>1130</v>
      </c>
    </row>
    <row r="35" spans="1:11" x14ac:dyDescent="0.35">
      <c r="A35" s="25"/>
      <c r="B35" s="25"/>
      <c r="C35" s="25"/>
      <c r="D35" s="25"/>
      <c r="E35" s="18"/>
      <c r="F35" s="32"/>
      <c r="G35" s="189"/>
      <c r="H35" s="18"/>
      <c r="I35" s="155"/>
      <c r="J35" s="25"/>
      <c r="K35" s="163"/>
    </row>
    <row r="36" spans="1:11" x14ac:dyDescent="0.35">
      <c r="A36" s="25">
        <v>80</v>
      </c>
      <c r="B36" s="25">
        <v>82</v>
      </c>
      <c r="C36" s="25">
        <v>3</v>
      </c>
      <c r="D36" s="25" t="s">
        <v>1794</v>
      </c>
      <c r="E36" s="18"/>
      <c r="F36" s="33" t="s">
        <v>170</v>
      </c>
      <c r="G36" s="202" t="s">
        <v>764</v>
      </c>
      <c r="H36" s="18"/>
      <c r="I36" s="159" t="s">
        <v>108</v>
      </c>
      <c r="J36" s="25" t="s">
        <v>768</v>
      </c>
      <c r="K36" s="159" t="s">
        <v>1132</v>
      </c>
    </row>
    <row r="37" spans="1:11" x14ac:dyDescent="0.35">
      <c r="A37" s="25"/>
      <c r="B37" s="25"/>
      <c r="C37" s="25"/>
      <c r="D37" s="25"/>
      <c r="E37" s="18"/>
      <c r="F37" s="34"/>
      <c r="G37" s="190"/>
      <c r="H37" s="18"/>
      <c r="I37" s="155"/>
      <c r="J37" s="25"/>
      <c r="K37" s="163"/>
    </row>
    <row r="38" spans="1:11" x14ac:dyDescent="0.35">
      <c r="A38" s="25">
        <v>83</v>
      </c>
      <c r="B38" s="25">
        <v>83</v>
      </c>
      <c r="C38" s="25">
        <v>1</v>
      </c>
      <c r="D38" s="25" t="s">
        <v>1794</v>
      </c>
      <c r="E38" s="18"/>
      <c r="F38" s="33" t="s">
        <v>723</v>
      </c>
      <c r="G38" s="191" t="s">
        <v>696</v>
      </c>
      <c r="H38" s="18"/>
      <c r="I38" s="152"/>
      <c r="J38" s="25" t="s">
        <v>714</v>
      </c>
      <c r="K38" s="164"/>
    </row>
    <row r="39" spans="1:11" x14ac:dyDescent="0.35">
      <c r="A39" s="25"/>
      <c r="B39" s="25"/>
      <c r="C39" s="25"/>
      <c r="D39" s="25"/>
      <c r="E39" s="18"/>
      <c r="F39" s="34"/>
      <c r="G39" s="190"/>
      <c r="H39" s="18"/>
      <c r="I39" s="151"/>
      <c r="J39" s="25"/>
      <c r="K39" s="151"/>
    </row>
    <row r="40" spans="1:11" x14ac:dyDescent="0.35">
      <c r="A40" s="25">
        <v>84</v>
      </c>
      <c r="B40" s="25">
        <v>91</v>
      </c>
      <c r="C40" s="25">
        <v>8</v>
      </c>
      <c r="D40" s="25" t="s">
        <v>1886</v>
      </c>
      <c r="E40" s="18"/>
      <c r="F40" s="32" t="s">
        <v>171</v>
      </c>
      <c r="G40" s="209"/>
      <c r="H40" s="18"/>
      <c r="I40" s="159" t="s">
        <v>106</v>
      </c>
      <c r="J40" s="25" t="s">
        <v>770</v>
      </c>
      <c r="K40" s="159" t="s">
        <v>1130</v>
      </c>
    </row>
    <row r="41" spans="1:11" x14ac:dyDescent="0.35">
      <c r="A41" s="25"/>
      <c r="B41" s="25"/>
      <c r="C41" s="25"/>
      <c r="D41" s="25"/>
      <c r="E41" s="18"/>
      <c r="F41" s="32"/>
      <c r="G41" s="189"/>
      <c r="H41" s="18"/>
      <c r="I41" s="155"/>
      <c r="J41" s="25"/>
      <c r="K41" s="163"/>
    </row>
    <row r="42" spans="1:11" x14ac:dyDescent="0.35">
      <c r="A42" s="25">
        <v>92</v>
      </c>
      <c r="B42" s="25">
        <v>94</v>
      </c>
      <c r="C42" s="25">
        <v>3</v>
      </c>
      <c r="D42" s="25" t="s">
        <v>1794</v>
      </c>
      <c r="E42" s="18"/>
      <c r="F42" s="33" t="s">
        <v>172</v>
      </c>
      <c r="G42" s="202" t="s">
        <v>764</v>
      </c>
      <c r="H42" s="18"/>
      <c r="I42" s="159" t="s">
        <v>108</v>
      </c>
      <c r="J42" s="25" t="s">
        <v>768</v>
      </c>
      <c r="K42" s="159" t="s">
        <v>1132</v>
      </c>
    </row>
    <row r="43" spans="1:11" x14ac:dyDescent="0.35">
      <c r="A43" s="25"/>
      <c r="B43" s="25"/>
      <c r="C43" s="95"/>
      <c r="D43" s="25"/>
      <c r="E43" s="18"/>
      <c r="F43" s="33"/>
      <c r="G43" s="202"/>
      <c r="H43" s="18"/>
      <c r="I43" s="159"/>
      <c r="J43" s="25"/>
      <c r="K43" s="159"/>
    </row>
    <row r="44" spans="1:11" x14ac:dyDescent="0.35">
      <c r="A44" s="25">
        <v>95</v>
      </c>
      <c r="B44" s="25">
        <v>95</v>
      </c>
      <c r="C44" s="25">
        <v>1</v>
      </c>
      <c r="D44" s="25" t="s">
        <v>1794</v>
      </c>
      <c r="E44" s="18"/>
      <c r="F44" s="33" t="s">
        <v>723</v>
      </c>
      <c r="G44" s="191" t="s">
        <v>696</v>
      </c>
      <c r="H44" s="18"/>
      <c r="I44" s="152"/>
      <c r="J44" s="25" t="s">
        <v>714</v>
      </c>
      <c r="K44" s="164"/>
    </row>
    <row r="45" spans="1:11" x14ac:dyDescent="0.35">
      <c r="A45" s="25"/>
      <c r="B45" s="25"/>
      <c r="C45" s="25"/>
      <c r="D45" s="25"/>
      <c r="E45" s="18"/>
      <c r="F45" s="34"/>
      <c r="G45" s="190"/>
      <c r="H45" s="18"/>
      <c r="I45" s="151"/>
      <c r="J45" s="25"/>
      <c r="K45" s="151"/>
    </row>
    <row r="46" spans="1:11" x14ac:dyDescent="0.35">
      <c r="A46" s="25">
        <v>96</v>
      </c>
      <c r="B46" s="25">
        <v>103</v>
      </c>
      <c r="C46" s="25">
        <v>8</v>
      </c>
      <c r="D46" s="25" t="s">
        <v>1886</v>
      </c>
      <c r="E46" s="18"/>
      <c r="F46" s="32" t="s">
        <v>325</v>
      </c>
      <c r="G46" s="209"/>
      <c r="H46" s="18"/>
      <c r="I46" s="159" t="s">
        <v>106</v>
      </c>
      <c r="J46" s="25" t="s">
        <v>770</v>
      </c>
      <c r="K46" s="159" t="s">
        <v>1130</v>
      </c>
    </row>
    <row r="47" spans="1:11" x14ac:dyDescent="0.35">
      <c r="A47" s="25"/>
      <c r="B47" s="25"/>
      <c r="C47" s="25"/>
      <c r="D47" s="25"/>
      <c r="E47" s="18"/>
      <c r="F47" s="32"/>
      <c r="G47" s="189"/>
      <c r="H47" s="18"/>
      <c r="I47" s="155"/>
      <c r="J47" s="25"/>
      <c r="K47" s="163"/>
    </row>
    <row r="48" spans="1:11" x14ac:dyDescent="0.35">
      <c r="A48" s="25">
        <v>104</v>
      </c>
      <c r="B48" s="25">
        <v>106</v>
      </c>
      <c r="C48" s="25">
        <v>3</v>
      </c>
      <c r="D48" s="25" t="s">
        <v>1794</v>
      </c>
      <c r="E48" s="18"/>
      <c r="F48" s="33" t="s">
        <v>326</v>
      </c>
      <c r="G48" s="202" t="s">
        <v>764</v>
      </c>
      <c r="H48" s="18"/>
      <c r="I48" s="159" t="s">
        <v>108</v>
      </c>
      <c r="J48" s="25" t="s">
        <v>768</v>
      </c>
      <c r="K48" s="159" t="s">
        <v>1132</v>
      </c>
    </row>
    <row r="49" spans="1:11" x14ac:dyDescent="0.35">
      <c r="A49" s="25"/>
      <c r="B49" s="25"/>
      <c r="C49" s="95"/>
      <c r="D49" s="25"/>
      <c r="E49" s="18"/>
      <c r="F49" s="33"/>
      <c r="G49" s="202"/>
      <c r="H49" s="18"/>
      <c r="I49" s="159"/>
      <c r="J49" s="25"/>
      <c r="K49" s="159"/>
    </row>
    <row r="50" spans="1:11" x14ac:dyDescent="0.35">
      <c r="A50" s="25">
        <v>107</v>
      </c>
      <c r="B50" s="25">
        <v>107</v>
      </c>
      <c r="C50" s="25">
        <v>1</v>
      </c>
      <c r="D50" s="25" t="s">
        <v>1794</v>
      </c>
      <c r="E50" s="18"/>
      <c r="F50" s="33" t="s">
        <v>723</v>
      </c>
      <c r="G50" s="191" t="s">
        <v>696</v>
      </c>
      <c r="H50" s="18"/>
      <c r="I50" s="152"/>
      <c r="J50" s="25" t="s">
        <v>714</v>
      </c>
      <c r="K50" s="164"/>
    </row>
    <row r="51" spans="1:11" x14ac:dyDescent="0.35">
      <c r="A51" s="25"/>
      <c r="B51" s="25"/>
      <c r="C51" s="25"/>
      <c r="D51" s="25"/>
      <c r="E51" s="18"/>
      <c r="F51" s="34"/>
      <c r="G51" s="190"/>
      <c r="H51" s="18"/>
      <c r="I51" s="151"/>
      <c r="J51" s="25"/>
      <c r="K51" s="151"/>
    </row>
    <row r="52" spans="1:11" x14ac:dyDescent="0.35">
      <c r="A52" s="25">
        <v>108</v>
      </c>
      <c r="B52" s="25">
        <v>115</v>
      </c>
      <c r="C52" s="25">
        <v>8</v>
      </c>
      <c r="D52" s="25" t="s">
        <v>1886</v>
      </c>
      <c r="E52" s="18"/>
      <c r="F52" s="32" t="s">
        <v>327</v>
      </c>
      <c r="G52" s="209"/>
      <c r="H52" s="18"/>
      <c r="I52" s="159" t="s">
        <v>106</v>
      </c>
      <c r="J52" s="25" t="s">
        <v>770</v>
      </c>
      <c r="K52" s="159" t="s">
        <v>1130</v>
      </c>
    </row>
    <row r="53" spans="1:11" x14ac:dyDescent="0.35">
      <c r="A53" s="25"/>
      <c r="B53" s="25"/>
      <c r="C53" s="25"/>
      <c r="D53" s="25"/>
      <c r="E53" s="18"/>
      <c r="F53" s="32"/>
      <c r="G53" s="189"/>
      <c r="H53" s="18"/>
      <c r="I53" s="155"/>
      <c r="J53" s="25"/>
      <c r="K53" s="163"/>
    </row>
    <row r="54" spans="1:11" x14ac:dyDescent="0.35">
      <c r="A54" s="25">
        <v>116</v>
      </c>
      <c r="B54" s="25">
        <v>118</v>
      </c>
      <c r="C54" s="25">
        <v>3</v>
      </c>
      <c r="D54" s="25" t="s">
        <v>1794</v>
      </c>
      <c r="E54" s="18"/>
      <c r="F54" s="33" t="s">
        <v>328</v>
      </c>
      <c r="G54" s="202" t="s">
        <v>764</v>
      </c>
      <c r="H54" s="18"/>
      <c r="I54" s="159" t="s">
        <v>108</v>
      </c>
      <c r="J54" s="25" t="s">
        <v>768</v>
      </c>
      <c r="K54" s="159" t="s">
        <v>1132</v>
      </c>
    </row>
    <row r="55" spans="1:11" x14ac:dyDescent="0.35">
      <c r="A55" s="25"/>
      <c r="B55" s="25"/>
      <c r="C55" s="25"/>
      <c r="D55" s="25"/>
      <c r="E55" s="18"/>
      <c r="F55" s="33"/>
      <c r="G55" s="189"/>
      <c r="H55" s="18"/>
      <c r="I55" s="152"/>
      <c r="J55" s="25"/>
      <c r="K55" s="164"/>
    </row>
    <row r="56" spans="1:11" x14ac:dyDescent="0.35">
      <c r="A56" s="25">
        <v>119</v>
      </c>
      <c r="B56" s="25">
        <v>119</v>
      </c>
      <c r="C56" s="25">
        <v>1</v>
      </c>
      <c r="D56" s="25" t="s">
        <v>1794</v>
      </c>
      <c r="E56" s="18"/>
      <c r="F56" s="33" t="s">
        <v>723</v>
      </c>
      <c r="G56" s="191" t="s">
        <v>696</v>
      </c>
      <c r="H56" s="18"/>
      <c r="I56" s="152"/>
      <c r="J56" s="25" t="s">
        <v>714</v>
      </c>
      <c r="K56" s="164"/>
    </row>
    <row r="57" spans="1:11" x14ac:dyDescent="0.35">
      <c r="A57" s="25"/>
      <c r="B57" s="25"/>
      <c r="C57" s="25"/>
      <c r="D57" s="25"/>
      <c r="E57" s="18"/>
      <c r="F57" s="34"/>
      <c r="G57" s="190"/>
      <c r="H57" s="18"/>
      <c r="I57" s="151"/>
      <c r="J57" s="25"/>
      <c r="K57" s="151"/>
    </row>
    <row r="58" spans="1:11" x14ac:dyDescent="0.35">
      <c r="A58" s="25">
        <v>120</v>
      </c>
      <c r="B58" s="25">
        <v>127</v>
      </c>
      <c r="C58" s="25">
        <v>8</v>
      </c>
      <c r="D58" s="25" t="s">
        <v>1886</v>
      </c>
      <c r="E58" s="18"/>
      <c r="F58" s="32" t="s">
        <v>329</v>
      </c>
      <c r="G58" s="209"/>
      <c r="H58" s="18"/>
      <c r="I58" s="159" t="s">
        <v>106</v>
      </c>
      <c r="J58" s="25" t="s">
        <v>770</v>
      </c>
      <c r="K58" s="159" t="s">
        <v>1130</v>
      </c>
    </row>
    <row r="59" spans="1:11" x14ac:dyDescent="0.35">
      <c r="A59" s="25"/>
      <c r="B59" s="25"/>
      <c r="C59" s="25"/>
      <c r="D59" s="25"/>
      <c r="E59" s="18"/>
      <c r="F59" s="32"/>
      <c r="G59" s="189"/>
      <c r="H59" s="18"/>
      <c r="I59" s="155"/>
      <c r="J59" s="25"/>
      <c r="K59" s="163"/>
    </row>
    <row r="60" spans="1:11" x14ac:dyDescent="0.35">
      <c r="A60" s="25">
        <v>128</v>
      </c>
      <c r="B60" s="25">
        <v>130</v>
      </c>
      <c r="C60" s="25">
        <v>3</v>
      </c>
      <c r="D60" s="25" t="s">
        <v>1794</v>
      </c>
      <c r="E60" s="18"/>
      <c r="F60" s="33" t="s">
        <v>330</v>
      </c>
      <c r="G60" s="202" t="s">
        <v>764</v>
      </c>
      <c r="H60" s="18"/>
      <c r="I60" s="159" t="s">
        <v>108</v>
      </c>
      <c r="J60" s="25" t="s">
        <v>768</v>
      </c>
      <c r="K60" s="159" t="s">
        <v>1132</v>
      </c>
    </row>
    <row r="61" spans="1:11" x14ac:dyDescent="0.35">
      <c r="A61" s="25"/>
      <c r="B61" s="25"/>
      <c r="C61" s="25"/>
      <c r="D61" s="25"/>
      <c r="E61" s="18"/>
      <c r="F61" s="33"/>
      <c r="G61" s="189"/>
      <c r="H61" s="18"/>
      <c r="I61" s="152"/>
      <c r="J61" s="25"/>
      <c r="K61" s="164"/>
    </row>
    <row r="62" spans="1:11" x14ac:dyDescent="0.35">
      <c r="A62" s="25">
        <v>131</v>
      </c>
      <c r="B62" s="25">
        <v>131</v>
      </c>
      <c r="C62" s="25">
        <v>1</v>
      </c>
      <c r="D62" s="25" t="s">
        <v>1794</v>
      </c>
      <c r="E62" s="18"/>
      <c r="F62" s="33" t="s">
        <v>723</v>
      </c>
      <c r="G62" s="191" t="s">
        <v>696</v>
      </c>
      <c r="H62" s="18"/>
      <c r="I62" s="152"/>
      <c r="J62" s="25" t="s">
        <v>714</v>
      </c>
      <c r="K62" s="164"/>
    </row>
    <row r="63" spans="1:11" x14ac:dyDescent="0.35">
      <c r="A63" s="25"/>
      <c r="B63" s="25"/>
      <c r="C63" s="25"/>
      <c r="D63" s="25"/>
      <c r="E63" s="18"/>
      <c r="F63" s="34"/>
      <c r="G63" s="190"/>
      <c r="H63" s="18"/>
      <c r="I63" s="151"/>
      <c r="J63" s="25"/>
      <c r="K63" s="151"/>
    </row>
    <row r="64" spans="1:11" x14ac:dyDescent="0.35">
      <c r="A64" s="25">
        <v>132</v>
      </c>
      <c r="B64" s="25">
        <v>139</v>
      </c>
      <c r="C64" s="25">
        <v>8</v>
      </c>
      <c r="D64" s="25" t="s">
        <v>1886</v>
      </c>
      <c r="E64" s="18"/>
      <c r="F64" s="32" t="s">
        <v>331</v>
      </c>
      <c r="G64" s="209"/>
      <c r="H64" s="18"/>
      <c r="I64" s="159" t="s">
        <v>106</v>
      </c>
      <c r="J64" s="25" t="s">
        <v>770</v>
      </c>
      <c r="K64" s="159" t="s">
        <v>1130</v>
      </c>
    </row>
    <row r="65" spans="1:11" x14ac:dyDescent="0.35">
      <c r="A65" s="25"/>
      <c r="B65" s="25"/>
      <c r="C65" s="25"/>
      <c r="D65" s="25"/>
      <c r="E65" s="18"/>
      <c r="F65" s="32"/>
      <c r="G65" s="189"/>
      <c r="H65" s="18"/>
      <c r="I65" s="155"/>
      <c r="J65" s="25"/>
      <c r="K65" s="163"/>
    </row>
    <row r="66" spans="1:11" x14ac:dyDescent="0.35">
      <c r="A66" s="25">
        <v>140</v>
      </c>
      <c r="B66" s="25">
        <v>142</v>
      </c>
      <c r="C66" s="25">
        <v>3</v>
      </c>
      <c r="D66" s="25" t="s">
        <v>1794</v>
      </c>
      <c r="E66" s="18"/>
      <c r="F66" s="33" t="s">
        <v>332</v>
      </c>
      <c r="G66" s="202" t="s">
        <v>764</v>
      </c>
      <c r="H66" s="18"/>
      <c r="I66" s="159" t="s">
        <v>108</v>
      </c>
      <c r="J66" s="25" t="s">
        <v>768</v>
      </c>
      <c r="K66" s="159" t="s">
        <v>1132</v>
      </c>
    </row>
    <row r="67" spans="1:11" x14ac:dyDescent="0.35">
      <c r="A67" s="25"/>
      <c r="B67" s="25"/>
      <c r="C67" s="25"/>
      <c r="D67" s="25"/>
      <c r="E67" s="18"/>
      <c r="F67" s="33"/>
      <c r="G67" s="189"/>
      <c r="H67" s="18"/>
      <c r="I67" s="152"/>
      <c r="J67" s="25"/>
      <c r="K67" s="164"/>
    </row>
    <row r="68" spans="1:11" x14ac:dyDescent="0.35">
      <c r="A68" s="25">
        <v>143</v>
      </c>
      <c r="B68" s="25">
        <v>143</v>
      </c>
      <c r="C68" s="25">
        <v>1</v>
      </c>
      <c r="D68" s="25" t="s">
        <v>1794</v>
      </c>
      <c r="E68" s="18"/>
      <c r="F68" s="33" t="s">
        <v>723</v>
      </c>
      <c r="G68" s="191" t="s">
        <v>696</v>
      </c>
      <c r="H68" s="18"/>
      <c r="I68" s="152"/>
      <c r="J68" s="25" t="s">
        <v>714</v>
      </c>
      <c r="K68" s="164"/>
    </row>
    <row r="69" spans="1:11" x14ac:dyDescent="0.35">
      <c r="A69" s="25"/>
      <c r="B69" s="25"/>
      <c r="C69" s="25"/>
      <c r="D69" s="25"/>
      <c r="E69" s="18"/>
      <c r="F69" s="34"/>
      <c r="G69" s="190"/>
      <c r="H69" s="18"/>
      <c r="I69" s="151"/>
      <c r="J69" s="25"/>
      <c r="K69" s="151"/>
    </row>
    <row r="70" spans="1:11" x14ac:dyDescent="0.35">
      <c r="A70" s="25">
        <v>144</v>
      </c>
      <c r="B70" s="25">
        <v>151</v>
      </c>
      <c r="C70" s="25">
        <v>8</v>
      </c>
      <c r="D70" s="25" t="s">
        <v>1886</v>
      </c>
      <c r="E70" s="18"/>
      <c r="F70" s="32" t="s">
        <v>333</v>
      </c>
      <c r="G70" s="209"/>
      <c r="H70" s="18"/>
      <c r="I70" s="159" t="s">
        <v>106</v>
      </c>
      <c r="J70" s="25" t="s">
        <v>770</v>
      </c>
      <c r="K70" s="159" t="s">
        <v>1130</v>
      </c>
    </row>
    <row r="71" spans="1:11" x14ac:dyDescent="0.35">
      <c r="A71" s="25"/>
      <c r="B71" s="25"/>
      <c r="C71" s="25"/>
      <c r="D71" s="25"/>
      <c r="E71" s="18"/>
      <c r="F71" s="32"/>
      <c r="G71" s="189"/>
      <c r="H71" s="18"/>
      <c r="I71" s="155"/>
      <c r="J71" s="25"/>
      <c r="K71" s="163"/>
    </row>
    <row r="72" spans="1:11" x14ac:dyDescent="0.35">
      <c r="A72" s="25">
        <v>152</v>
      </c>
      <c r="B72" s="25">
        <v>154</v>
      </c>
      <c r="C72" s="25">
        <v>3</v>
      </c>
      <c r="D72" s="25" t="s">
        <v>1794</v>
      </c>
      <c r="E72" s="18"/>
      <c r="F72" s="33" t="s">
        <v>334</v>
      </c>
      <c r="G72" s="202" t="s">
        <v>764</v>
      </c>
      <c r="H72" s="18"/>
      <c r="I72" s="159" t="s">
        <v>108</v>
      </c>
      <c r="J72" s="25" t="s">
        <v>768</v>
      </c>
      <c r="K72" s="159" t="s">
        <v>1132</v>
      </c>
    </row>
    <row r="73" spans="1:11" x14ac:dyDescent="0.35">
      <c r="A73" s="25"/>
      <c r="B73" s="25"/>
      <c r="C73" s="25"/>
      <c r="D73" s="25"/>
      <c r="E73" s="18"/>
      <c r="F73" s="33"/>
      <c r="G73" s="189"/>
      <c r="H73" s="18"/>
      <c r="I73" s="152"/>
      <c r="J73" s="25"/>
      <c r="K73" s="164"/>
    </row>
    <row r="74" spans="1:11" x14ac:dyDescent="0.35">
      <c r="A74" s="25">
        <v>155</v>
      </c>
      <c r="B74" s="25">
        <v>155</v>
      </c>
      <c r="C74" s="25">
        <v>1</v>
      </c>
      <c r="D74" s="25" t="s">
        <v>1794</v>
      </c>
      <c r="E74" s="18"/>
      <c r="F74" s="33" t="s">
        <v>723</v>
      </c>
      <c r="G74" s="191" t="s">
        <v>696</v>
      </c>
      <c r="H74" s="18"/>
      <c r="I74" s="152"/>
      <c r="J74" s="25" t="s">
        <v>714</v>
      </c>
      <c r="K74" s="164"/>
    </row>
    <row r="75" spans="1:11" x14ac:dyDescent="0.35">
      <c r="A75" s="25"/>
      <c r="B75" s="25"/>
      <c r="C75" s="25"/>
      <c r="D75" s="25"/>
      <c r="E75" s="18"/>
      <c r="F75" s="34"/>
      <c r="G75" s="190"/>
      <c r="H75" s="18"/>
      <c r="I75" s="151"/>
      <c r="J75" s="25"/>
      <c r="K75" s="151"/>
    </row>
    <row r="76" spans="1:11" x14ac:dyDescent="0.35">
      <c r="A76" s="25">
        <v>156</v>
      </c>
      <c r="B76" s="25">
        <v>163</v>
      </c>
      <c r="C76" s="25">
        <v>8</v>
      </c>
      <c r="D76" s="25" t="s">
        <v>1886</v>
      </c>
      <c r="E76" s="18"/>
      <c r="F76" s="32" t="s">
        <v>335</v>
      </c>
      <c r="G76" s="209"/>
      <c r="H76" s="18"/>
      <c r="I76" s="159" t="s">
        <v>106</v>
      </c>
      <c r="J76" s="25" t="s">
        <v>770</v>
      </c>
      <c r="K76" s="159" t="s">
        <v>1130</v>
      </c>
    </row>
    <row r="77" spans="1:11" x14ac:dyDescent="0.35">
      <c r="A77" s="25"/>
      <c r="B77" s="25"/>
      <c r="C77" s="25"/>
      <c r="D77" s="25"/>
      <c r="E77" s="18"/>
      <c r="F77" s="32"/>
      <c r="G77" s="189"/>
      <c r="H77" s="18"/>
      <c r="I77" s="155"/>
      <c r="J77" s="25"/>
      <c r="K77" s="163"/>
    </row>
    <row r="78" spans="1:11" x14ac:dyDescent="0.35">
      <c r="A78" s="25">
        <v>164</v>
      </c>
      <c r="B78" s="25">
        <v>166</v>
      </c>
      <c r="C78" s="25">
        <v>3</v>
      </c>
      <c r="D78" s="25" t="s">
        <v>1794</v>
      </c>
      <c r="E78" s="18"/>
      <c r="F78" s="33" t="s">
        <v>336</v>
      </c>
      <c r="G78" s="202" t="s">
        <v>764</v>
      </c>
      <c r="H78" s="18"/>
      <c r="I78" s="159" t="s">
        <v>108</v>
      </c>
      <c r="J78" s="25" t="s">
        <v>768</v>
      </c>
      <c r="K78" s="159" t="s">
        <v>1132</v>
      </c>
    </row>
    <row r="79" spans="1:11" x14ac:dyDescent="0.35">
      <c r="A79" s="25"/>
      <c r="B79" s="25"/>
      <c r="C79" s="25"/>
      <c r="D79" s="25"/>
      <c r="E79" s="18"/>
      <c r="F79" s="33"/>
      <c r="G79" s="189"/>
      <c r="H79" s="18"/>
      <c r="I79" s="152"/>
      <c r="J79" s="25"/>
      <c r="K79" s="164"/>
    </row>
    <row r="80" spans="1:11" x14ac:dyDescent="0.35">
      <c r="A80" s="25">
        <v>167</v>
      </c>
      <c r="B80" s="25">
        <v>167</v>
      </c>
      <c r="C80" s="25">
        <v>1</v>
      </c>
      <c r="D80" s="25" t="s">
        <v>1794</v>
      </c>
      <c r="E80" s="18"/>
      <c r="F80" s="33" t="s">
        <v>723</v>
      </c>
      <c r="G80" s="191" t="s">
        <v>696</v>
      </c>
      <c r="H80" s="18"/>
      <c r="I80" s="152"/>
      <c r="J80" s="25" t="s">
        <v>714</v>
      </c>
      <c r="K80" s="164"/>
    </row>
    <row r="81" spans="1:11" x14ac:dyDescent="0.35">
      <c r="A81" s="25"/>
      <c r="B81" s="25"/>
      <c r="C81" s="25"/>
      <c r="D81" s="25"/>
      <c r="E81" s="18"/>
      <c r="F81" s="34"/>
      <c r="G81" s="190"/>
      <c r="H81" s="18"/>
      <c r="I81" s="151"/>
      <c r="J81" s="25"/>
      <c r="K81" s="151"/>
    </row>
    <row r="82" spans="1:11" x14ac:dyDescent="0.35">
      <c r="A82" s="25">
        <v>168</v>
      </c>
      <c r="B82" s="25">
        <v>175</v>
      </c>
      <c r="C82" s="25">
        <v>8</v>
      </c>
      <c r="D82" s="25" t="s">
        <v>1886</v>
      </c>
      <c r="E82" s="18"/>
      <c r="F82" s="32" t="s">
        <v>337</v>
      </c>
      <c r="G82" s="209"/>
      <c r="H82" s="18"/>
      <c r="I82" s="159" t="s">
        <v>106</v>
      </c>
      <c r="J82" s="25" t="s">
        <v>770</v>
      </c>
      <c r="K82" s="159" t="s">
        <v>1130</v>
      </c>
    </row>
    <row r="83" spans="1:11" x14ac:dyDescent="0.35">
      <c r="A83" s="25"/>
      <c r="B83" s="25"/>
      <c r="C83" s="25"/>
      <c r="D83" s="25"/>
      <c r="E83" s="18"/>
      <c r="F83" s="32"/>
      <c r="G83" s="189"/>
      <c r="H83" s="18"/>
      <c r="I83" s="155"/>
      <c r="J83" s="25"/>
      <c r="K83" s="163"/>
    </row>
    <row r="84" spans="1:11" x14ac:dyDescent="0.35">
      <c r="A84" s="25">
        <v>176</v>
      </c>
      <c r="B84" s="25">
        <v>178</v>
      </c>
      <c r="C84" s="25">
        <v>3</v>
      </c>
      <c r="D84" s="25" t="s">
        <v>1794</v>
      </c>
      <c r="E84" s="18"/>
      <c r="F84" s="33" t="s">
        <v>338</v>
      </c>
      <c r="G84" s="202" t="s">
        <v>764</v>
      </c>
      <c r="H84" s="18"/>
      <c r="I84" s="159" t="s">
        <v>108</v>
      </c>
      <c r="J84" s="25" t="s">
        <v>768</v>
      </c>
      <c r="K84" s="159" t="s">
        <v>1132</v>
      </c>
    </row>
    <row r="85" spans="1:11" x14ac:dyDescent="0.35">
      <c r="A85" s="25"/>
      <c r="B85" s="25"/>
      <c r="C85" s="25"/>
      <c r="D85" s="25"/>
      <c r="E85" s="18"/>
      <c r="F85" s="33"/>
      <c r="G85" s="189"/>
      <c r="H85" s="18"/>
      <c r="I85" s="152"/>
      <c r="J85" s="25"/>
      <c r="K85" s="164"/>
    </row>
    <row r="86" spans="1:11" x14ac:dyDescent="0.35">
      <c r="A86" s="25">
        <v>179</v>
      </c>
      <c r="B86" s="25">
        <v>179</v>
      </c>
      <c r="C86" s="25">
        <v>1</v>
      </c>
      <c r="D86" s="25" t="s">
        <v>1794</v>
      </c>
      <c r="E86" s="18"/>
      <c r="F86" s="33" t="s">
        <v>723</v>
      </c>
      <c r="G86" s="191" t="s">
        <v>696</v>
      </c>
      <c r="H86" s="18"/>
      <c r="I86" s="152"/>
      <c r="J86" s="25" t="s">
        <v>714</v>
      </c>
      <c r="K86" s="164"/>
    </row>
    <row r="87" spans="1:11" x14ac:dyDescent="0.35">
      <c r="A87" s="25"/>
      <c r="B87" s="25"/>
      <c r="C87" s="25"/>
      <c r="D87" s="25"/>
      <c r="E87" s="18"/>
      <c r="F87" s="34"/>
      <c r="G87" s="190"/>
      <c r="H87" s="18"/>
      <c r="I87" s="151"/>
      <c r="J87" s="25"/>
      <c r="K87" s="151"/>
    </row>
    <row r="88" spans="1:11" x14ac:dyDescent="0.35">
      <c r="A88" s="25">
        <v>180</v>
      </c>
      <c r="B88" s="25">
        <v>187</v>
      </c>
      <c r="C88" s="25">
        <v>8</v>
      </c>
      <c r="D88" s="25" t="s">
        <v>1886</v>
      </c>
      <c r="E88" s="18"/>
      <c r="F88" s="32" t="s">
        <v>339</v>
      </c>
      <c r="G88" s="209"/>
      <c r="H88" s="18"/>
      <c r="I88" s="159" t="s">
        <v>106</v>
      </c>
      <c r="J88" s="25" t="s">
        <v>770</v>
      </c>
      <c r="K88" s="159" t="s">
        <v>1130</v>
      </c>
    </row>
    <row r="89" spans="1:11" x14ac:dyDescent="0.35">
      <c r="A89" s="25"/>
      <c r="B89" s="25"/>
      <c r="C89" s="25"/>
      <c r="D89" s="25"/>
      <c r="E89" s="18"/>
      <c r="F89" s="32"/>
      <c r="G89" s="189"/>
      <c r="H89" s="18"/>
      <c r="I89" s="155"/>
      <c r="J89" s="25"/>
      <c r="K89" s="163"/>
    </row>
    <row r="90" spans="1:11" x14ac:dyDescent="0.35">
      <c r="A90" s="25">
        <v>188</v>
      </c>
      <c r="B90" s="25">
        <v>190</v>
      </c>
      <c r="C90" s="25">
        <v>3</v>
      </c>
      <c r="D90" s="25" t="s">
        <v>1794</v>
      </c>
      <c r="E90" s="18"/>
      <c r="F90" s="33" t="s">
        <v>340</v>
      </c>
      <c r="G90" s="202" t="s">
        <v>764</v>
      </c>
      <c r="H90" s="18"/>
      <c r="I90" s="159" t="s">
        <v>108</v>
      </c>
      <c r="J90" s="25" t="s">
        <v>768</v>
      </c>
      <c r="K90" s="159" t="s">
        <v>1132</v>
      </c>
    </row>
    <row r="91" spans="1:11" x14ac:dyDescent="0.35">
      <c r="A91" s="25"/>
      <c r="B91" s="25"/>
      <c r="C91" s="25"/>
      <c r="D91" s="25"/>
      <c r="E91" s="18"/>
      <c r="F91" s="33"/>
      <c r="G91" s="189"/>
      <c r="H91" s="18"/>
      <c r="I91" s="152"/>
      <c r="J91" s="25"/>
      <c r="K91" s="164"/>
    </row>
    <row r="92" spans="1:11" x14ac:dyDescent="0.35">
      <c r="A92" s="25">
        <v>191</v>
      </c>
      <c r="B92" s="25">
        <v>191</v>
      </c>
      <c r="C92" s="25">
        <v>1</v>
      </c>
      <c r="D92" s="25" t="s">
        <v>1794</v>
      </c>
      <c r="E92" s="18"/>
      <c r="F92" s="33" t="s">
        <v>723</v>
      </c>
      <c r="G92" s="191" t="s">
        <v>696</v>
      </c>
      <c r="H92" s="18"/>
      <c r="I92" s="152"/>
      <c r="J92" s="25" t="s">
        <v>714</v>
      </c>
      <c r="K92" s="164"/>
    </row>
    <row r="93" spans="1:11" x14ac:dyDescent="0.35">
      <c r="A93" s="25"/>
      <c r="B93" s="25"/>
      <c r="C93" s="25"/>
      <c r="D93" s="25"/>
      <c r="E93" s="18"/>
      <c r="F93" s="34"/>
      <c r="G93" s="190"/>
      <c r="H93" s="18"/>
      <c r="I93" s="151"/>
      <c r="J93" s="25"/>
      <c r="K93" s="151"/>
    </row>
    <row r="94" spans="1:11" x14ac:dyDescent="0.35">
      <c r="A94" s="25">
        <v>192</v>
      </c>
      <c r="B94" s="25">
        <v>199</v>
      </c>
      <c r="C94" s="25">
        <v>8</v>
      </c>
      <c r="D94" s="25" t="s">
        <v>1886</v>
      </c>
      <c r="E94" s="18"/>
      <c r="F94" s="32" t="s">
        <v>341</v>
      </c>
      <c r="G94" s="209"/>
      <c r="H94" s="18"/>
      <c r="I94" s="159" t="s">
        <v>106</v>
      </c>
      <c r="J94" s="25" t="s">
        <v>770</v>
      </c>
      <c r="K94" s="159" t="s">
        <v>1130</v>
      </c>
    </row>
    <row r="95" spans="1:11" x14ac:dyDescent="0.35">
      <c r="A95" s="25"/>
      <c r="B95" s="25"/>
      <c r="C95" s="25"/>
      <c r="D95" s="25"/>
      <c r="E95" s="18"/>
      <c r="F95" s="32"/>
      <c r="G95" s="189"/>
      <c r="H95" s="18"/>
      <c r="I95" s="155"/>
      <c r="J95" s="25"/>
      <c r="K95" s="163"/>
    </row>
    <row r="96" spans="1:11" x14ac:dyDescent="0.35">
      <c r="A96" s="25">
        <v>200</v>
      </c>
      <c r="B96" s="25">
        <v>202</v>
      </c>
      <c r="C96" s="25">
        <v>3</v>
      </c>
      <c r="D96" s="25" t="s">
        <v>1794</v>
      </c>
      <c r="E96" s="18"/>
      <c r="F96" s="33" t="s">
        <v>342</v>
      </c>
      <c r="G96" s="202" t="s">
        <v>764</v>
      </c>
      <c r="H96" s="18"/>
      <c r="I96" s="159" t="s">
        <v>108</v>
      </c>
      <c r="J96" s="25" t="s">
        <v>768</v>
      </c>
      <c r="K96" s="159" t="s">
        <v>1132</v>
      </c>
    </row>
    <row r="97" spans="1:11" x14ac:dyDescent="0.35">
      <c r="A97" s="25"/>
      <c r="B97" s="25"/>
      <c r="C97" s="25"/>
      <c r="D97" s="25"/>
      <c r="E97" s="18"/>
      <c r="F97" s="33"/>
      <c r="G97" s="189"/>
      <c r="H97" s="18"/>
      <c r="I97" s="152"/>
      <c r="J97" s="25"/>
      <c r="K97" s="164"/>
    </row>
    <row r="98" spans="1:11" x14ac:dyDescent="0.35">
      <c r="A98" s="25">
        <v>203</v>
      </c>
      <c r="B98" s="25">
        <v>203</v>
      </c>
      <c r="C98" s="25">
        <v>1</v>
      </c>
      <c r="D98" s="25" t="s">
        <v>1794</v>
      </c>
      <c r="E98" s="18"/>
      <c r="F98" s="33" t="s">
        <v>723</v>
      </c>
      <c r="G98" s="191" t="s">
        <v>696</v>
      </c>
      <c r="H98" s="18"/>
      <c r="I98" s="152"/>
      <c r="J98" s="25" t="s">
        <v>714</v>
      </c>
      <c r="K98" s="164"/>
    </row>
    <row r="99" spans="1:11" x14ac:dyDescent="0.35">
      <c r="A99" s="25"/>
      <c r="B99" s="25"/>
      <c r="C99" s="25"/>
      <c r="D99" s="25"/>
      <c r="E99" s="18"/>
      <c r="F99" s="34"/>
      <c r="G99" s="190"/>
      <c r="H99" s="18"/>
      <c r="I99" s="151"/>
      <c r="J99" s="25"/>
      <c r="K99" s="151"/>
    </row>
    <row r="100" spans="1:11" x14ac:dyDescent="0.35">
      <c r="A100" s="25">
        <v>204</v>
      </c>
      <c r="B100" s="25">
        <v>211</v>
      </c>
      <c r="C100" s="25">
        <v>8</v>
      </c>
      <c r="D100" s="25" t="s">
        <v>1886</v>
      </c>
      <c r="E100" s="18"/>
      <c r="F100" s="32" t="s">
        <v>343</v>
      </c>
      <c r="G100" s="209"/>
      <c r="H100" s="18"/>
      <c r="I100" s="159" t="s">
        <v>106</v>
      </c>
      <c r="J100" s="25" t="s">
        <v>770</v>
      </c>
      <c r="K100" s="159" t="s">
        <v>1130</v>
      </c>
    </row>
    <row r="101" spans="1:11" x14ac:dyDescent="0.35">
      <c r="A101" s="25"/>
      <c r="B101" s="25"/>
      <c r="C101" s="25"/>
      <c r="D101" s="25"/>
      <c r="E101" s="18"/>
      <c r="F101" s="32"/>
      <c r="G101" s="189"/>
      <c r="H101" s="18"/>
      <c r="I101" s="155"/>
      <c r="J101" s="25"/>
      <c r="K101" s="163"/>
    </row>
    <row r="102" spans="1:11" x14ac:dyDescent="0.35">
      <c r="A102" s="25">
        <v>212</v>
      </c>
      <c r="B102" s="25">
        <v>214</v>
      </c>
      <c r="C102" s="25">
        <v>3</v>
      </c>
      <c r="D102" s="25" t="s">
        <v>1794</v>
      </c>
      <c r="E102" s="18"/>
      <c r="F102" s="33" t="s">
        <v>344</v>
      </c>
      <c r="G102" s="202" t="s">
        <v>764</v>
      </c>
      <c r="H102" s="18"/>
      <c r="I102" s="159" t="s">
        <v>108</v>
      </c>
      <c r="J102" s="25" t="s">
        <v>768</v>
      </c>
      <c r="K102" s="159" t="s">
        <v>1132</v>
      </c>
    </row>
    <row r="103" spans="1:11" x14ac:dyDescent="0.35">
      <c r="A103" s="25"/>
      <c r="B103" s="25"/>
      <c r="C103" s="25"/>
      <c r="D103" s="25"/>
      <c r="E103" s="18"/>
      <c r="F103" s="33"/>
      <c r="G103" s="189"/>
      <c r="H103" s="18"/>
      <c r="I103" s="152"/>
      <c r="J103" s="25"/>
      <c r="K103" s="164"/>
    </row>
    <row r="104" spans="1:11" x14ac:dyDescent="0.35">
      <c r="A104" s="25">
        <v>215</v>
      </c>
      <c r="B104" s="25">
        <v>215</v>
      </c>
      <c r="C104" s="25">
        <v>1</v>
      </c>
      <c r="D104" s="25" t="s">
        <v>1794</v>
      </c>
      <c r="E104" s="18"/>
      <c r="F104" s="33" t="s">
        <v>723</v>
      </c>
      <c r="G104" s="191" t="s">
        <v>696</v>
      </c>
      <c r="H104" s="18"/>
      <c r="I104" s="152"/>
      <c r="J104" s="25" t="s">
        <v>714</v>
      </c>
      <c r="K104" s="164"/>
    </row>
    <row r="105" spans="1:11" x14ac:dyDescent="0.35">
      <c r="A105" s="25"/>
      <c r="B105" s="25"/>
      <c r="C105" s="25"/>
      <c r="D105" s="25"/>
      <c r="E105" s="18"/>
      <c r="F105" s="34"/>
      <c r="G105" s="190"/>
      <c r="H105" s="18"/>
      <c r="I105" s="151"/>
      <c r="J105" s="25"/>
      <c r="K105" s="151"/>
    </row>
    <row r="106" spans="1:11" x14ac:dyDescent="0.35">
      <c r="A106" s="25">
        <v>216</v>
      </c>
      <c r="B106" s="25">
        <v>223</v>
      </c>
      <c r="C106" s="25">
        <v>8</v>
      </c>
      <c r="D106" s="25" t="s">
        <v>1886</v>
      </c>
      <c r="E106" s="18"/>
      <c r="F106" s="32" t="s">
        <v>345</v>
      </c>
      <c r="G106" s="209"/>
      <c r="H106" s="18"/>
      <c r="I106" s="159" t="s">
        <v>106</v>
      </c>
      <c r="J106" s="25" t="s">
        <v>770</v>
      </c>
      <c r="K106" s="159" t="s">
        <v>1130</v>
      </c>
    </row>
    <row r="107" spans="1:11" x14ac:dyDescent="0.35">
      <c r="A107" s="25"/>
      <c r="B107" s="25"/>
      <c r="C107" s="25"/>
      <c r="D107" s="25"/>
      <c r="E107" s="18"/>
      <c r="F107" s="32"/>
      <c r="G107" s="189"/>
      <c r="H107" s="18"/>
      <c r="I107" s="155"/>
      <c r="J107" s="25"/>
      <c r="K107" s="163"/>
    </row>
    <row r="108" spans="1:11" x14ac:dyDescent="0.35">
      <c r="A108" s="25">
        <v>224</v>
      </c>
      <c r="B108" s="25">
        <v>226</v>
      </c>
      <c r="C108" s="25">
        <v>3</v>
      </c>
      <c r="D108" s="25" t="s">
        <v>1794</v>
      </c>
      <c r="E108" s="18"/>
      <c r="F108" s="33" t="s">
        <v>346</v>
      </c>
      <c r="G108" s="202" t="s">
        <v>764</v>
      </c>
      <c r="H108" s="18"/>
      <c r="I108" s="159" t="s">
        <v>108</v>
      </c>
      <c r="J108" s="25" t="s">
        <v>768</v>
      </c>
      <c r="K108" s="159" t="s">
        <v>1132</v>
      </c>
    </row>
    <row r="109" spans="1:11" x14ac:dyDescent="0.35">
      <c r="A109" s="25"/>
      <c r="B109" s="25"/>
      <c r="C109" s="25"/>
      <c r="D109" s="25"/>
      <c r="E109" s="18"/>
      <c r="F109" s="33"/>
      <c r="G109" s="189"/>
      <c r="H109" s="18"/>
      <c r="I109" s="152"/>
      <c r="J109" s="25"/>
      <c r="K109" s="164"/>
    </row>
    <row r="110" spans="1:11" x14ac:dyDescent="0.35">
      <c r="A110" s="25">
        <v>227</v>
      </c>
      <c r="B110" s="25">
        <v>227</v>
      </c>
      <c r="C110" s="25">
        <v>1</v>
      </c>
      <c r="D110" s="25" t="s">
        <v>1794</v>
      </c>
      <c r="E110" s="18"/>
      <c r="F110" s="33" t="s">
        <v>723</v>
      </c>
      <c r="G110" s="191" t="s">
        <v>696</v>
      </c>
      <c r="H110" s="18"/>
      <c r="I110" s="152"/>
      <c r="J110" s="25" t="s">
        <v>714</v>
      </c>
      <c r="K110" s="164"/>
    </row>
    <row r="111" spans="1:11" x14ac:dyDescent="0.35">
      <c r="A111" s="25"/>
      <c r="B111" s="25"/>
      <c r="C111" s="25"/>
      <c r="D111" s="25"/>
      <c r="E111" s="18"/>
      <c r="F111" s="34"/>
      <c r="G111" s="190"/>
      <c r="H111" s="18"/>
      <c r="I111" s="151"/>
      <c r="J111" s="25"/>
      <c r="K111" s="151"/>
    </row>
    <row r="112" spans="1:11" x14ac:dyDescent="0.35">
      <c r="A112" s="25">
        <v>228</v>
      </c>
      <c r="B112" s="25">
        <v>235</v>
      </c>
      <c r="C112" s="25">
        <v>8</v>
      </c>
      <c r="D112" s="25" t="s">
        <v>1886</v>
      </c>
      <c r="E112" s="18"/>
      <c r="F112" s="32" t="s">
        <v>347</v>
      </c>
      <c r="G112" s="209"/>
      <c r="H112" s="18"/>
      <c r="I112" s="159" t="s">
        <v>106</v>
      </c>
      <c r="J112" s="25" t="s">
        <v>770</v>
      </c>
      <c r="K112" s="159" t="s">
        <v>1130</v>
      </c>
    </row>
    <row r="113" spans="1:11" x14ac:dyDescent="0.35">
      <c r="A113" s="25"/>
      <c r="B113" s="25"/>
      <c r="C113" s="25"/>
      <c r="D113" s="25"/>
      <c r="E113" s="18"/>
      <c r="F113" s="32"/>
      <c r="G113" s="189"/>
      <c r="H113" s="18"/>
      <c r="I113" s="155"/>
      <c r="J113" s="25"/>
      <c r="K113" s="163"/>
    </row>
    <row r="114" spans="1:11" x14ac:dyDescent="0.35">
      <c r="A114" s="25">
        <v>236</v>
      </c>
      <c r="B114" s="25">
        <v>238</v>
      </c>
      <c r="C114" s="25">
        <v>3</v>
      </c>
      <c r="D114" s="25" t="s">
        <v>1794</v>
      </c>
      <c r="E114" s="18"/>
      <c r="F114" s="33" t="s">
        <v>348</v>
      </c>
      <c r="G114" s="202" t="s">
        <v>764</v>
      </c>
      <c r="H114" s="18"/>
      <c r="I114" s="159" t="s">
        <v>108</v>
      </c>
      <c r="J114" s="25" t="s">
        <v>768</v>
      </c>
      <c r="K114" s="159" t="s">
        <v>1132</v>
      </c>
    </row>
    <row r="115" spans="1:11" x14ac:dyDescent="0.35">
      <c r="A115" s="25"/>
      <c r="B115" s="25"/>
      <c r="C115" s="25"/>
      <c r="D115" s="25"/>
      <c r="E115" s="18"/>
      <c r="F115" s="33"/>
      <c r="G115" s="189"/>
      <c r="H115" s="18"/>
      <c r="I115" s="152"/>
      <c r="J115" s="25"/>
      <c r="K115" s="164"/>
    </row>
    <row r="116" spans="1:11" x14ac:dyDescent="0.35">
      <c r="A116" s="25">
        <v>239</v>
      </c>
      <c r="B116" s="25">
        <v>239</v>
      </c>
      <c r="C116" s="25">
        <v>1</v>
      </c>
      <c r="D116" s="25" t="s">
        <v>1794</v>
      </c>
      <c r="E116" s="18"/>
      <c r="F116" s="33" t="s">
        <v>723</v>
      </c>
      <c r="G116" s="191" t="s">
        <v>696</v>
      </c>
      <c r="H116" s="18"/>
      <c r="I116" s="152"/>
      <c r="J116" s="25" t="s">
        <v>714</v>
      </c>
      <c r="K116" s="164"/>
    </row>
    <row r="117" spans="1:11" x14ac:dyDescent="0.35">
      <c r="A117" s="25"/>
      <c r="B117" s="25"/>
      <c r="C117" s="25"/>
      <c r="D117" s="25"/>
      <c r="E117" s="18"/>
      <c r="F117" s="34"/>
      <c r="G117" s="190"/>
      <c r="H117" s="18"/>
      <c r="I117" s="151"/>
      <c r="J117" s="25"/>
      <c r="K117" s="151"/>
    </row>
    <row r="118" spans="1:11" x14ac:dyDescent="0.35">
      <c r="A118" s="25">
        <v>240</v>
      </c>
      <c r="B118" s="25">
        <v>247</v>
      </c>
      <c r="C118" s="25">
        <v>8</v>
      </c>
      <c r="D118" s="25" t="s">
        <v>1886</v>
      </c>
      <c r="E118" s="18"/>
      <c r="F118" s="32" t="s">
        <v>349</v>
      </c>
      <c r="G118" s="209"/>
      <c r="H118" s="18"/>
      <c r="I118" s="159" t="s">
        <v>106</v>
      </c>
      <c r="J118" s="25" t="s">
        <v>770</v>
      </c>
      <c r="K118" s="159" t="s">
        <v>1130</v>
      </c>
    </row>
    <row r="119" spans="1:11" x14ac:dyDescent="0.35">
      <c r="A119" s="25"/>
      <c r="B119" s="25"/>
      <c r="C119" s="25"/>
      <c r="D119" s="25"/>
      <c r="E119" s="18"/>
      <c r="F119" s="32"/>
      <c r="G119" s="189"/>
      <c r="H119" s="18"/>
      <c r="I119" s="155"/>
      <c r="J119" s="25"/>
      <c r="K119" s="163"/>
    </row>
    <row r="120" spans="1:11" x14ac:dyDescent="0.35">
      <c r="A120" s="25">
        <v>248</v>
      </c>
      <c r="B120" s="25">
        <v>250</v>
      </c>
      <c r="C120" s="25">
        <v>3</v>
      </c>
      <c r="D120" s="25" t="s">
        <v>1794</v>
      </c>
      <c r="E120" s="18"/>
      <c r="F120" s="33" t="s">
        <v>350</v>
      </c>
      <c r="G120" s="202" t="s">
        <v>764</v>
      </c>
      <c r="H120" s="18"/>
      <c r="I120" s="159" t="s">
        <v>108</v>
      </c>
      <c r="J120" s="25" t="s">
        <v>768</v>
      </c>
      <c r="K120" s="159" t="s">
        <v>1132</v>
      </c>
    </row>
    <row r="121" spans="1:11" x14ac:dyDescent="0.35">
      <c r="A121" s="25"/>
      <c r="B121" s="25"/>
      <c r="C121" s="25"/>
      <c r="D121" s="25"/>
      <c r="E121" s="18"/>
      <c r="F121" s="33"/>
      <c r="G121" s="189"/>
      <c r="H121" s="18"/>
      <c r="I121" s="152"/>
      <c r="J121" s="25"/>
      <c r="K121" s="164"/>
    </row>
    <row r="122" spans="1:11" x14ac:dyDescent="0.35">
      <c r="A122" s="25">
        <v>251</v>
      </c>
      <c r="B122" s="25">
        <v>251</v>
      </c>
      <c r="C122" s="25">
        <v>1</v>
      </c>
      <c r="D122" s="25" t="s">
        <v>1794</v>
      </c>
      <c r="E122" s="18"/>
      <c r="F122" s="33" t="s">
        <v>723</v>
      </c>
      <c r="G122" s="191" t="s">
        <v>696</v>
      </c>
      <c r="H122" s="18"/>
      <c r="I122" s="152"/>
      <c r="J122" s="25" t="s">
        <v>714</v>
      </c>
      <c r="K122" s="164"/>
    </row>
    <row r="123" spans="1:11" x14ac:dyDescent="0.35">
      <c r="A123" s="25"/>
      <c r="B123" s="25"/>
      <c r="C123" s="25"/>
      <c r="D123" s="25"/>
      <c r="E123" s="18"/>
      <c r="F123" s="34"/>
      <c r="G123" s="190"/>
      <c r="H123" s="18"/>
      <c r="I123" s="151"/>
      <c r="J123" s="25"/>
      <c r="K123" s="151"/>
    </row>
    <row r="124" spans="1:11" x14ac:dyDescent="0.35">
      <c r="A124" s="25">
        <v>252</v>
      </c>
      <c r="B124" s="25">
        <v>259</v>
      </c>
      <c r="C124" s="25">
        <v>8</v>
      </c>
      <c r="D124" s="25" t="s">
        <v>1886</v>
      </c>
      <c r="E124" s="18"/>
      <c r="F124" s="32" t="s">
        <v>351</v>
      </c>
      <c r="G124" s="209"/>
      <c r="H124" s="18"/>
      <c r="I124" s="159" t="s">
        <v>106</v>
      </c>
      <c r="J124" s="25" t="s">
        <v>770</v>
      </c>
      <c r="K124" s="159" t="s">
        <v>1130</v>
      </c>
    </row>
    <row r="125" spans="1:11" x14ac:dyDescent="0.35">
      <c r="A125" s="25"/>
      <c r="B125" s="25"/>
      <c r="C125" s="25"/>
      <c r="D125" s="25"/>
      <c r="E125" s="18"/>
      <c r="F125" s="32"/>
      <c r="G125" s="189"/>
      <c r="H125" s="18"/>
      <c r="I125" s="155"/>
      <c r="J125" s="25"/>
      <c r="K125" s="163"/>
    </row>
    <row r="126" spans="1:11" x14ac:dyDescent="0.35">
      <c r="A126" s="25">
        <v>260</v>
      </c>
      <c r="B126" s="25">
        <v>262</v>
      </c>
      <c r="C126" s="25">
        <v>3</v>
      </c>
      <c r="D126" s="25" t="s">
        <v>1794</v>
      </c>
      <c r="E126" s="18"/>
      <c r="F126" s="33" t="s">
        <v>352</v>
      </c>
      <c r="G126" s="202" t="s">
        <v>764</v>
      </c>
      <c r="H126" s="18"/>
      <c r="I126" s="159" t="s">
        <v>108</v>
      </c>
      <c r="J126" s="25" t="s">
        <v>768</v>
      </c>
      <c r="K126" s="159" t="s">
        <v>1132</v>
      </c>
    </row>
    <row r="127" spans="1:11" x14ac:dyDescent="0.35">
      <c r="A127" s="25"/>
      <c r="B127" s="25"/>
      <c r="C127" s="25"/>
      <c r="D127" s="25"/>
      <c r="E127" s="18"/>
      <c r="F127" s="33"/>
      <c r="G127" s="189"/>
      <c r="H127" s="18"/>
      <c r="I127" s="152"/>
      <c r="J127" s="25"/>
      <c r="K127" s="164"/>
    </row>
    <row r="128" spans="1:11" x14ac:dyDescent="0.35">
      <c r="A128" s="25">
        <v>263</v>
      </c>
      <c r="B128" s="25">
        <v>263</v>
      </c>
      <c r="C128" s="25">
        <v>1</v>
      </c>
      <c r="D128" s="25" t="s">
        <v>1794</v>
      </c>
      <c r="E128" s="18"/>
      <c r="F128" s="33" t="s">
        <v>723</v>
      </c>
      <c r="G128" s="191" t="s">
        <v>696</v>
      </c>
      <c r="H128" s="18"/>
      <c r="I128" s="152"/>
      <c r="J128" s="25" t="s">
        <v>714</v>
      </c>
      <c r="K128" s="164"/>
    </row>
    <row r="129" spans="1:11" x14ac:dyDescent="0.35">
      <c r="A129" s="25"/>
      <c r="B129" s="25"/>
      <c r="C129" s="25"/>
      <c r="D129" s="25"/>
      <c r="E129" s="18"/>
      <c r="F129" s="34"/>
      <c r="G129" s="190"/>
      <c r="H129" s="18"/>
      <c r="I129" s="151"/>
      <c r="J129" s="25"/>
      <c r="K129" s="151"/>
    </row>
    <row r="130" spans="1:11" x14ac:dyDescent="0.35">
      <c r="A130" s="25">
        <v>264</v>
      </c>
      <c r="B130" s="25">
        <v>271</v>
      </c>
      <c r="C130" s="25">
        <v>8</v>
      </c>
      <c r="D130" s="25" t="s">
        <v>1886</v>
      </c>
      <c r="E130" s="18"/>
      <c r="F130" s="32" t="s">
        <v>353</v>
      </c>
      <c r="G130" s="209"/>
      <c r="H130" s="18"/>
      <c r="I130" s="159" t="s">
        <v>106</v>
      </c>
      <c r="J130" s="25" t="s">
        <v>770</v>
      </c>
      <c r="K130" s="159" t="s">
        <v>1130</v>
      </c>
    </row>
    <row r="131" spans="1:11" x14ac:dyDescent="0.35">
      <c r="A131" s="25"/>
      <c r="B131" s="25"/>
      <c r="C131" s="25"/>
      <c r="D131" s="25"/>
      <c r="E131" s="18"/>
      <c r="F131" s="32"/>
      <c r="G131" s="189"/>
      <c r="H131" s="18"/>
      <c r="I131" s="155"/>
      <c r="J131" s="25"/>
      <c r="K131" s="163"/>
    </row>
    <row r="132" spans="1:11" x14ac:dyDescent="0.35">
      <c r="A132" s="25">
        <v>272</v>
      </c>
      <c r="B132" s="25">
        <v>274</v>
      </c>
      <c r="C132" s="25">
        <v>3</v>
      </c>
      <c r="D132" s="25" t="s">
        <v>1794</v>
      </c>
      <c r="E132" s="18"/>
      <c r="F132" s="33" t="s">
        <v>354</v>
      </c>
      <c r="G132" s="202" t="s">
        <v>764</v>
      </c>
      <c r="H132" s="18"/>
      <c r="I132" s="159" t="s">
        <v>108</v>
      </c>
      <c r="J132" s="25" t="s">
        <v>768</v>
      </c>
      <c r="K132" s="159" t="s">
        <v>1132</v>
      </c>
    </row>
    <row r="133" spans="1:11" x14ac:dyDescent="0.35">
      <c r="A133" s="25"/>
      <c r="B133" s="25"/>
      <c r="C133" s="25"/>
      <c r="D133" s="25"/>
      <c r="E133" s="18"/>
      <c r="F133" s="33"/>
      <c r="G133" s="189"/>
      <c r="H133" s="18"/>
      <c r="I133" s="152"/>
      <c r="J133" s="25"/>
      <c r="K133" s="164"/>
    </row>
    <row r="134" spans="1:11" x14ac:dyDescent="0.35">
      <c r="A134" s="25">
        <v>275</v>
      </c>
      <c r="B134" s="25">
        <v>288</v>
      </c>
      <c r="C134" s="25">
        <v>14</v>
      </c>
      <c r="D134" s="25" t="s">
        <v>1794</v>
      </c>
      <c r="E134" s="18"/>
      <c r="F134" s="33" t="s">
        <v>723</v>
      </c>
      <c r="G134" s="191" t="s">
        <v>696</v>
      </c>
      <c r="H134" s="18"/>
      <c r="I134" s="152"/>
      <c r="J134" s="25" t="s">
        <v>714</v>
      </c>
      <c r="K134" s="164"/>
    </row>
    <row r="135" spans="1:11" x14ac:dyDescent="0.35">
      <c r="A135" s="25"/>
      <c r="B135" s="25"/>
      <c r="C135" s="25"/>
      <c r="D135" s="25"/>
      <c r="E135" s="18"/>
      <c r="F135" s="34"/>
      <c r="G135" s="190"/>
      <c r="H135" s="18"/>
      <c r="I135" s="155"/>
      <c r="J135" s="25"/>
      <c r="K135" s="163"/>
    </row>
    <row r="136" spans="1:11" x14ac:dyDescent="0.35">
      <c r="A136" s="25">
        <v>289</v>
      </c>
      <c r="B136" s="25">
        <v>300</v>
      </c>
      <c r="C136" s="25">
        <v>12</v>
      </c>
      <c r="D136" s="25" t="s">
        <v>1794</v>
      </c>
      <c r="E136" s="18"/>
      <c r="F136" s="18" t="s">
        <v>1793</v>
      </c>
      <c r="G136" s="148"/>
      <c r="H136" s="18"/>
      <c r="I136" s="159">
        <v>3001</v>
      </c>
      <c r="J136" s="25"/>
      <c r="K136" s="148"/>
    </row>
    <row r="137" spans="1:11" x14ac:dyDescent="0.35">
      <c r="A137" s="25"/>
      <c r="B137" s="25"/>
      <c r="C137" s="18"/>
      <c r="D137" s="18"/>
      <c r="E137" s="18"/>
      <c r="F137" s="18"/>
      <c r="G137" s="148"/>
      <c r="H137" s="18"/>
      <c r="I137" s="148"/>
      <c r="J137" s="25"/>
      <c r="K137" s="148"/>
    </row>
    <row r="138" spans="1:11" x14ac:dyDescent="0.35">
      <c r="A138" s="25"/>
      <c r="B138" s="25"/>
      <c r="C138" s="18"/>
      <c r="D138" s="18"/>
      <c r="E138" s="18"/>
      <c r="F138" s="18"/>
      <c r="G138" s="148"/>
      <c r="H138" s="18"/>
      <c r="I138" s="148"/>
      <c r="J138" s="25"/>
      <c r="K138" s="148"/>
    </row>
    <row r="139" spans="1:11" x14ac:dyDescent="0.35">
      <c r="A139" s="27" t="s">
        <v>202</v>
      </c>
      <c r="B139" s="18"/>
      <c r="C139" s="31" t="s">
        <v>1824</v>
      </c>
      <c r="D139" s="18" t="s">
        <v>443</v>
      </c>
      <c r="E139" s="18"/>
      <c r="F139" s="18"/>
      <c r="G139" s="148"/>
      <c r="H139" s="18"/>
      <c r="I139" s="148"/>
      <c r="J139" s="25"/>
      <c r="K139" s="148"/>
    </row>
    <row r="140" spans="1:11" ht="12.75" customHeight="1" x14ac:dyDescent="0.35">
      <c r="A140" s="25"/>
      <c r="B140" s="25"/>
      <c r="C140" s="61" t="s">
        <v>1889</v>
      </c>
      <c r="D140" s="1036" t="s">
        <v>324</v>
      </c>
      <c r="E140" s="1036"/>
      <c r="F140" s="1036"/>
      <c r="G140" s="1036"/>
      <c r="H140" s="1036"/>
      <c r="I140" s="1036"/>
      <c r="J140" s="1036"/>
      <c r="K140" s="1036"/>
    </row>
    <row r="141" spans="1:11" ht="12.75" customHeight="1" x14ac:dyDescent="0.35">
      <c r="A141" s="25"/>
      <c r="B141" s="25"/>
      <c r="C141" s="18"/>
      <c r="D141" s="1036"/>
      <c r="E141" s="1036"/>
      <c r="F141" s="1036"/>
      <c r="G141" s="1036"/>
      <c r="H141" s="1036"/>
      <c r="I141" s="1036"/>
      <c r="J141" s="1036"/>
      <c r="K141" s="1036"/>
    </row>
    <row r="142" spans="1:11" x14ac:dyDescent="0.35">
      <c r="A142" s="25"/>
      <c r="B142" s="25"/>
      <c r="C142" s="18"/>
      <c r="D142" s="18"/>
      <c r="E142" s="18"/>
      <c r="F142" s="18"/>
      <c r="G142" s="148"/>
      <c r="H142" s="18"/>
      <c r="I142" s="148"/>
      <c r="J142" s="25"/>
      <c r="K142" s="148"/>
    </row>
    <row r="143" spans="1:11" x14ac:dyDescent="0.35">
      <c r="A143" s="4"/>
      <c r="B143" s="4"/>
      <c r="C143" s="1"/>
      <c r="D143" s="1"/>
      <c r="E143" s="1"/>
      <c r="F143" s="1"/>
      <c r="H143" s="1"/>
      <c r="J143" s="4"/>
    </row>
    <row r="144" spans="1:11" x14ac:dyDescent="0.35">
      <c r="A144" s="4"/>
      <c r="B144" s="4"/>
      <c r="C144" s="1"/>
      <c r="D144" s="1"/>
      <c r="E144" s="1"/>
      <c r="F144" s="1"/>
      <c r="H144" s="1"/>
      <c r="J144" s="4"/>
    </row>
    <row r="145" spans="1:10" x14ac:dyDescent="0.35">
      <c r="A145" s="4"/>
      <c r="B145" s="4"/>
      <c r="C145" s="1"/>
      <c r="D145" s="1"/>
      <c r="E145" s="1"/>
      <c r="F145" s="1"/>
      <c r="H145" s="1"/>
      <c r="J145" s="4"/>
    </row>
    <row r="146" spans="1:10" x14ac:dyDescent="0.35">
      <c r="A146" s="4"/>
      <c r="B146" s="4"/>
      <c r="C146" s="1"/>
      <c r="D146" s="1"/>
      <c r="E146" s="1"/>
      <c r="F146" s="1"/>
      <c r="H146" s="1"/>
      <c r="J146" s="4"/>
    </row>
    <row r="147" spans="1:10" x14ac:dyDescent="0.35">
      <c r="A147" s="4"/>
      <c r="B147" s="4"/>
      <c r="C147" s="1"/>
      <c r="D147" s="1"/>
      <c r="E147" s="1"/>
      <c r="F147" s="1"/>
      <c r="H147" s="1"/>
      <c r="J147" s="4"/>
    </row>
    <row r="148" spans="1:10" x14ac:dyDescent="0.35">
      <c r="A148" s="4"/>
      <c r="B148" s="4"/>
      <c r="C148" s="1"/>
      <c r="D148" s="1"/>
      <c r="E148" s="1"/>
      <c r="F148" s="1"/>
      <c r="H148" s="1"/>
      <c r="J148" s="4"/>
    </row>
    <row r="149" spans="1:10" x14ac:dyDescent="0.35">
      <c r="A149" s="4"/>
      <c r="B149" s="4"/>
      <c r="C149" s="1"/>
      <c r="D149" s="1"/>
      <c r="E149" s="1"/>
      <c r="F149" s="1"/>
      <c r="H149" s="1"/>
      <c r="J149" s="4"/>
    </row>
    <row r="150" spans="1:10" x14ac:dyDescent="0.35">
      <c r="A150" s="4"/>
      <c r="B150" s="4"/>
      <c r="C150" s="1"/>
      <c r="D150" s="1"/>
      <c r="E150" s="1"/>
      <c r="F150" s="1"/>
      <c r="H150" s="1"/>
      <c r="J150" s="4"/>
    </row>
    <row r="151" spans="1:10" x14ac:dyDescent="0.35">
      <c r="A151" s="4"/>
      <c r="B151" s="4"/>
      <c r="C151" s="1"/>
      <c r="D151" s="1"/>
      <c r="E151" s="1"/>
      <c r="F151" s="1"/>
      <c r="H151" s="1"/>
      <c r="J151" s="4"/>
    </row>
    <row r="152" spans="1:10" x14ac:dyDescent="0.35">
      <c r="A152" s="4"/>
      <c r="B152" s="4"/>
      <c r="C152" s="1"/>
      <c r="D152" s="1"/>
      <c r="E152" s="1"/>
      <c r="F152" s="1"/>
      <c r="H152" s="1"/>
      <c r="J152" s="4"/>
    </row>
    <row r="153" spans="1:10" x14ac:dyDescent="0.35">
      <c r="A153" s="4"/>
      <c r="B153" s="4"/>
      <c r="C153" s="1"/>
      <c r="D153" s="1"/>
      <c r="E153" s="1"/>
      <c r="F153" s="1"/>
      <c r="H153" s="1"/>
      <c r="J153" s="4"/>
    </row>
    <row r="154" spans="1:10" x14ac:dyDescent="0.35">
      <c r="A154" s="4"/>
      <c r="B154" s="4"/>
      <c r="C154" s="1"/>
      <c r="D154" s="1"/>
      <c r="E154" s="1"/>
      <c r="F154" s="1"/>
      <c r="H154" s="1"/>
      <c r="J154" s="4"/>
    </row>
    <row r="155" spans="1:10" x14ac:dyDescent="0.35">
      <c r="A155" s="4"/>
      <c r="B155" s="4"/>
      <c r="C155" s="1"/>
      <c r="D155" s="1"/>
      <c r="E155" s="1"/>
      <c r="F155" s="1"/>
      <c r="H155" s="1"/>
      <c r="J155" s="4"/>
    </row>
    <row r="156" spans="1:10" x14ac:dyDescent="0.35">
      <c r="A156" s="4"/>
      <c r="B156" s="4"/>
      <c r="C156" s="1"/>
      <c r="D156" s="1"/>
      <c r="E156" s="1"/>
      <c r="F156" s="1"/>
      <c r="H156" s="1"/>
      <c r="J156" s="4"/>
    </row>
    <row r="157" spans="1:10" x14ac:dyDescent="0.35">
      <c r="A157" s="4"/>
      <c r="B157" s="1"/>
      <c r="C157" s="1"/>
      <c r="D157" s="1"/>
      <c r="E157" s="1"/>
      <c r="F157" s="1"/>
      <c r="H157" s="1"/>
      <c r="J157" s="4"/>
    </row>
    <row r="158" spans="1:10" x14ac:dyDescent="0.35">
      <c r="A158" s="1"/>
      <c r="B158" s="1"/>
      <c r="C158" s="1"/>
      <c r="D158" s="1"/>
      <c r="E158" s="1"/>
      <c r="F158" s="1"/>
      <c r="H158" s="1"/>
      <c r="J158" s="1"/>
    </row>
    <row r="159" spans="1:10" x14ac:dyDescent="0.35">
      <c r="A159" s="1"/>
      <c r="B159" s="1"/>
      <c r="C159" s="1"/>
      <c r="D159" s="1"/>
      <c r="E159" s="1"/>
      <c r="F159" s="1"/>
      <c r="H159" s="1"/>
      <c r="J159" s="1"/>
    </row>
    <row r="160" spans="1:10" x14ac:dyDescent="0.35">
      <c r="A160" s="1"/>
      <c r="B160" s="1"/>
      <c r="C160" s="1"/>
      <c r="D160" s="1"/>
      <c r="E160" s="1"/>
      <c r="F160" s="1"/>
      <c r="H160" s="1"/>
      <c r="J160" s="1"/>
    </row>
  </sheetData>
  <customSheetViews>
    <customSheetView guid="{E42ED171-6170-11D4-8F08-009027A9F99D}" scale="71" fitToPage="1" showRuler="0">
      <selection activeCell="K18" sqref="K18"/>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DATES  RECORD</oddFooter>
      </headerFooter>
    </customSheetView>
  </customSheetViews>
  <mergeCells count="2">
    <mergeCell ref="A3:I3"/>
    <mergeCell ref="D140:K141"/>
  </mergeCells>
  <phoneticPr fontId="0" type="noConversion"/>
  <hyperlinks>
    <hyperlink ref="K16" location="'Reject Code List'!A38" display="037"/>
    <hyperlink ref="K18" location="'Reject Code List'!A39" display="038"/>
    <hyperlink ref="I16" location="'Data Dictionary '!A93" display="3401"/>
    <hyperlink ref="I18" location="'Data Dictionary '!A94" display="3402"/>
    <hyperlink ref="G18" location="'Code List'!K233" display="(See Code List)"/>
    <hyperlink ref="I14" location="'Data Dictionary '!A30" display="'Data Dictionary '!A30"/>
    <hyperlink ref="I22" location="'Data Dictionary '!A93" display="3401"/>
    <hyperlink ref="I24" location="'Data Dictionary '!A94" display="3402"/>
    <hyperlink ref="I136" location="'Data Dictionary '!A28" display="'Data Dictionary '!A28"/>
    <hyperlink ref="K7" location="'Reject Code List'!A5" display="001"/>
    <hyperlink ref="K10" location="'Reject Code List'!A6" display="002"/>
    <hyperlink ref="K12" location="'Reject Code List'!A17" display="013"/>
    <hyperlink ref="K14" location="'Reject Code List'!A18" display="014"/>
    <hyperlink ref="K22" location="'Reject Code List'!A38" display="037"/>
    <hyperlink ref="K24" location="'Reject Code List'!A39" display="038"/>
    <hyperlink ref="K28" location="'Reject Code List'!A38" display="037"/>
    <hyperlink ref="K30" location="'Reject Code List'!A39" display="038"/>
    <hyperlink ref="K34" location="'Reject Code List'!A38" display="037"/>
    <hyperlink ref="K36" location="'Reject Code List'!A39" display="038"/>
    <hyperlink ref="K40" location="'Reject Code List'!A38" display="037"/>
    <hyperlink ref="K42" location="'Reject Code List'!A39" display="038"/>
    <hyperlink ref="I28" location="'Data Dictionary '!A93" display="3401"/>
    <hyperlink ref="I30" location="'Data Dictionary '!A94" display="3402"/>
    <hyperlink ref="I34" location="'Data Dictionary '!A93" display="3401"/>
    <hyperlink ref="I36" location="'Data Dictionary '!A94" display="3402"/>
    <hyperlink ref="I40" location="'Data Dictionary '!A93" display="3401"/>
    <hyperlink ref="I42" location="'Data Dictionary '!A94" display="3402"/>
    <hyperlink ref="K46" location="'Reject Code List'!A38" display="037"/>
    <hyperlink ref="K48" location="'Reject Code List'!A39" display="038"/>
    <hyperlink ref="I46" location="'Data Dictionary '!A93" display="3401"/>
    <hyperlink ref="I48" location="'Data Dictionary '!A94" display="3402"/>
    <hyperlink ref="K52" location="'Reject Code List'!A38" display="037"/>
    <hyperlink ref="K54" location="'Reject Code List'!A39" display="038"/>
    <hyperlink ref="I52" location="'Data Dictionary '!A93" display="3401"/>
    <hyperlink ref="I54" location="'Data Dictionary '!A94" display="3402"/>
    <hyperlink ref="K58" location="'Reject Code List'!A38" display="037"/>
    <hyperlink ref="K60" location="'Reject Code List'!A39" display="038"/>
    <hyperlink ref="I58" location="'Data Dictionary '!A93" display="3401"/>
    <hyperlink ref="I60" location="'Data Dictionary '!A94" display="3402"/>
    <hyperlink ref="K64" location="'Reject Code List'!A38" display="037"/>
    <hyperlink ref="K66" location="'Reject Code List'!A39" display="038"/>
    <hyperlink ref="I64" location="'Data Dictionary '!A93" display="3401"/>
    <hyperlink ref="I66" location="'Data Dictionary '!A94" display="3402"/>
    <hyperlink ref="K70" location="'Reject Code List'!A38" display="037"/>
    <hyperlink ref="K72" location="'Reject Code List'!A39" display="038"/>
    <hyperlink ref="I70" location="'Data Dictionary '!A93" display="3401"/>
    <hyperlink ref="I72" location="'Data Dictionary '!A94" display="3402"/>
    <hyperlink ref="K76" location="'Reject Code List'!A38" display="037"/>
    <hyperlink ref="K78" location="'Reject Code List'!A39" display="038"/>
    <hyperlink ref="I76" location="'Data Dictionary '!A93" display="3401"/>
    <hyperlink ref="I78" location="'Data Dictionary '!A94" display="3402"/>
    <hyperlink ref="K82" location="'Reject Code List'!A38" display="037"/>
    <hyperlink ref="K84" location="'Reject Code List'!A39" display="038"/>
    <hyperlink ref="I82" location="'Data Dictionary '!A93" display="3401"/>
    <hyperlink ref="I84" location="'Data Dictionary '!A94" display="3402"/>
    <hyperlink ref="G24" location="'Code List'!K233" display="(See Code List)"/>
    <hyperlink ref="G30" location="'Code List'!K233" display="(See Code List)"/>
    <hyperlink ref="G36" location="'Code List'!K233" display="(See Code List)"/>
    <hyperlink ref="G42" location="'Code List'!K233" display="(See Code List)"/>
    <hyperlink ref="G48" location="'Code List'!K233" display="(See Code List)"/>
    <hyperlink ref="G54" location="'Code List'!K233" display="(See Code List)"/>
    <hyperlink ref="G60" location="'Code List'!K233" display="(See Code List)"/>
    <hyperlink ref="G66" location="'Code List'!K233" display="(See Code List)"/>
    <hyperlink ref="G72" location="'Code List'!K233" display="(See Code List)"/>
    <hyperlink ref="G78" location="'Code List'!K233" display="(See Code List)"/>
    <hyperlink ref="G84" location="'Code List'!K233" display="(See Code List)"/>
    <hyperlink ref="K88" location="'Reject Code List'!A38" display="037"/>
    <hyperlink ref="K90" location="'Reject Code List'!A39" display="038"/>
    <hyperlink ref="I88" location="'Data Dictionary '!A93" display="3401"/>
    <hyperlink ref="I90" location="'Data Dictionary '!A94" display="3402"/>
    <hyperlink ref="G90" location="'Code List'!K233" display="(See Code List)"/>
    <hyperlink ref="K94" location="'Reject Code List'!A38" display="037"/>
    <hyperlink ref="K96" location="'Reject Code List'!A39" display="038"/>
    <hyperlink ref="I94" location="'Data Dictionary '!A93" display="3401"/>
    <hyperlink ref="I96" location="'Data Dictionary '!A94" display="3402"/>
    <hyperlink ref="G96" location="'Code List'!K233" display="(See Code List)"/>
    <hyperlink ref="K100" location="'Reject Code List'!A38" display="037"/>
    <hyperlink ref="K102" location="'Reject Code List'!A39" display="038"/>
    <hyperlink ref="I100" location="'Data Dictionary '!A93" display="3401"/>
    <hyperlink ref="I102" location="'Data Dictionary '!A94" display="3402"/>
    <hyperlink ref="G102" location="'Code List'!K233" display="(See Code List)"/>
    <hyperlink ref="K106" location="'Reject Code List'!A38" display="037"/>
    <hyperlink ref="K108" location="'Reject Code List'!A39" display="038"/>
    <hyperlink ref="I106" location="'Data Dictionary '!A93" display="3401"/>
    <hyperlink ref="I108" location="'Data Dictionary '!A94" display="3402"/>
    <hyperlink ref="G108" location="'Code List'!K233" display="(See Code List)"/>
    <hyperlink ref="K112" location="'Reject Code List'!A38" display="037"/>
    <hyperlink ref="K114" location="'Reject Code List'!A39" display="038"/>
    <hyperlink ref="I112" location="'Data Dictionary '!A93" display="3401"/>
    <hyperlink ref="I114" location="'Data Dictionary '!A94" display="3402"/>
    <hyperlink ref="G114" location="'Code List'!K233" display="(See Code List)"/>
    <hyperlink ref="K118" location="'Reject Code List'!A38" display="037"/>
    <hyperlink ref="K120" location="'Reject Code List'!A39" display="038"/>
    <hyperlink ref="I118" location="'Data Dictionary '!A93" display="3401"/>
    <hyperlink ref="I120" location="'Data Dictionary '!A94" display="3402"/>
    <hyperlink ref="G120" location="'Code List'!K233" display="(See Code List)"/>
    <hyperlink ref="K124" location="'Reject Code List'!A38" display="037"/>
    <hyperlink ref="K126" location="'Reject Code List'!A39" display="038"/>
    <hyperlink ref="I124" location="'Data Dictionary '!A93" display="3401"/>
    <hyperlink ref="I126" location="'Data Dictionary '!A94" display="3402"/>
    <hyperlink ref="G126" location="'Code List'!K233" display="(See Code List)"/>
    <hyperlink ref="K130" location="'Reject Code List'!A38" display="037"/>
    <hyperlink ref="K132" location="'Reject Code List'!A39" display="038"/>
    <hyperlink ref="I130" location="'Data Dictionary '!A93" display="3401"/>
    <hyperlink ref="I132" location="'Data Dictionary '!A94" display="3402"/>
    <hyperlink ref="G132" location="'Code List'!K233" display="(See Code List)"/>
  </hyperlinks>
  <pageMargins left="1" right="0.75" top="1" bottom="1" header="0.5" footer="0.5"/>
  <pageSetup scale="30" orientation="portrait" r:id="rId2"/>
  <headerFooter alignWithMargins="0">
    <oddHeader>&amp;L&amp;"Arial,Italic"&amp;12NSCC - Insurance Processing Service</oddHeader>
    <oddFooter>&amp;C&amp;12Page &amp;P&amp;R&amp;12CONTRACT DATES  RECORD</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00"/>
  <sheetViews>
    <sheetView zoomScale="80" zoomScaleNormal="80" workbookViewId="0"/>
  </sheetViews>
  <sheetFormatPr defaultColWidth="9.1796875" defaultRowHeight="15.5" x14ac:dyDescent="0.35"/>
  <cols>
    <col min="1" max="4" width="9.1796875" style="301"/>
    <col min="5" max="5" width="4" style="301" customWidth="1"/>
    <col min="6" max="6" width="39.7265625" style="301" customWidth="1"/>
    <col min="7" max="7" width="26.7265625" style="329" customWidth="1"/>
    <col min="8" max="8" width="2.54296875" style="301" customWidth="1"/>
    <col min="9" max="9" width="11.453125" style="329" customWidth="1"/>
    <col min="10" max="10" width="11.453125" style="301" customWidth="1"/>
    <col min="11" max="11" width="11.453125" style="329" customWidth="1"/>
    <col min="12" max="16384" width="9.1796875" style="301"/>
  </cols>
  <sheetData>
    <row r="1" spans="1:11" ht="18" x14ac:dyDescent="0.4">
      <c r="A1" s="298" t="s">
        <v>1318</v>
      </c>
      <c r="B1" s="299"/>
      <c r="C1" s="299"/>
      <c r="D1" s="299"/>
      <c r="E1" s="299"/>
      <c r="F1" s="299"/>
      <c r="G1" s="300"/>
      <c r="H1" s="299"/>
      <c r="I1" s="300"/>
      <c r="J1" s="299"/>
      <c r="K1" s="300"/>
    </row>
    <row r="2" spans="1:11" x14ac:dyDescent="0.35">
      <c r="A2" s="299"/>
      <c r="B2" s="299"/>
      <c r="C2" s="299"/>
      <c r="D2" s="299"/>
      <c r="E2" s="299"/>
      <c r="F2" s="299"/>
      <c r="G2" s="300"/>
      <c r="H2" s="299"/>
      <c r="I2" s="300"/>
      <c r="J2" s="299"/>
      <c r="K2" s="300"/>
    </row>
    <row r="3" spans="1:11" x14ac:dyDescent="0.35">
      <c r="A3" s="976" t="s">
        <v>1551</v>
      </c>
      <c r="B3" s="976"/>
      <c r="C3" s="976"/>
      <c r="D3" s="976"/>
      <c r="E3" s="976"/>
      <c r="F3" s="976"/>
      <c r="G3" s="976"/>
      <c r="H3" s="976"/>
      <c r="I3" s="976"/>
      <c r="J3" s="299"/>
      <c r="K3" s="300"/>
    </row>
    <row r="4" spans="1:11" x14ac:dyDescent="0.35">
      <c r="A4" s="299"/>
      <c r="B4" s="299"/>
      <c r="C4" s="299"/>
      <c r="D4" s="299"/>
      <c r="E4" s="299"/>
      <c r="F4" s="299"/>
      <c r="G4" s="300"/>
      <c r="H4" s="299"/>
      <c r="I4" s="300"/>
      <c r="J4" s="299"/>
      <c r="K4" s="300"/>
    </row>
    <row r="5" spans="1:11" ht="31" x14ac:dyDescent="0.35">
      <c r="A5" s="302" t="s">
        <v>1765</v>
      </c>
      <c r="B5" s="302" t="s">
        <v>1766</v>
      </c>
      <c r="C5" s="302" t="s">
        <v>1767</v>
      </c>
      <c r="D5" s="302" t="s">
        <v>1768</v>
      </c>
      <c r="E5" s="303"/>
      <c r="F5" s="303" t="s">
        <v>1769</v>
      </c>
      <c r="G5" s="303" t="s">
        <v>1770</v>
      </c>
      <c r="H5" s="303"/>
      <c r="I5" s="302" t="s">
        <v>1791</v>
      </c>
      <c r="J5" s="304" t="s">
        <v>1792</v>
      </c>
      <c r="K5" s="304" t="s">
        <v>1793</v>
      </c>
    </row>
    <row r="6" spans="1:11" x14ac:dyDescent="0.35">
      <c r="A6" s="305"/>
      <c r="B6" s="305"/>
      <c r="C6" s="305"/>
      <c r="D6" s="305"/>
      <c r="E6" s="306"/>
      <c r="F6" s="306"/>
      <c r="G6" s="306"/>
      <c r="H6" s="306"/>
      <c r="I6" s="305"/>
      <c r="J6" s="307"/>
      <c r="K6" s="307"/>
    </row>
    <row r="7" spans="1:11" x14ac:dyDescent="0.35">
      <c r="A7" s="308">
        <v>1</v>
      </c>
      <c r="B7" s="308">
        <v>1</v>
      </c>
      <c r="C7" s="308">
        <v>1</v>
      </c>
      <c r="D7" s="308" t="s">
        <v>1794</v>
      </c>
      <c r="E7" s="300"/>
      <c r="F7" s="300" t="s">
        <v>710</v>
      </c>
      <c r="G7" s="300" t="s">
        <v>712</v>
      </c>
      <c r="H7" s="300"/>
      <c r="I7" s="309"/>
      <c r="J7" s="308" t="s">
        <v>714</v>
      </c>
      <c r="K7" s="30" t="s">
        <v>715</v>
      </c>
    </row>
    <row r="8" spans="1:11" x14ac:dyDescent="0.35">
      <c r="A8" s="308"/>
      <c r="B8" s="308"/>
      <c r="C8" s="308"/>
      <c r="D8" s="308"/>
      <c r="E8" s="300"/>
      <c r="F8" s="300"/>
      <c r="G8" s="300" t="s">
        <v>713</v>
      </c>
      <c r="H8" s="300"/>
      <c r="I8" s="309"/>
      <c r="J8" s="308"/>
      <c r="K8" s="309"/>
    </row>
    <row r="9" spans="1:11" x14ac:dyDescent="0.35">
      <c r="A9" s="308"/>
      <c r="B9" s="308"/>
      <c r="C9" s="308"/>
      <c r="D9" s="308"/>
      <c r="E9" s="300"/>
      <c r="F9" s="300"/>
      <c r="G9" s="300"/>
      <c r="H9" s="300"/>
      <c r="I9" s="309"/>
      <c r="J9" s="308"/>
      <c r="K9" s="309"/>
    </row>
    <row r="10" spans="1:11" x14ac:dyDescent="0.35">
      <c r="A10" s="308">
        <v>2</v>
      </c>
      <c r="B10" s="308">
        <v>3</v>
      </c>
      <c r="C10" s="308">
        <v>2</v>
      </c>
      <c r="D10" s="308" t="s">
        <v>1794</v>
      </c>
      <c r="E10" s="300"/>
      <c r="F10" s="300" t="s">
        <v>711</v>
      </c>
      <c r="G10" s="310">
        <v>13</v>
      </c>
      <c r="H10" s="300"/>
      <c r="I10" s="309"/>
      <c r="J10" s="308" t="s">
        <v>714</v>
      </c>
      <c r="K10" s="30" t="s">
        <v>716</v>
      </c>
    </row>
    <row r="11" spans="1:11" x14ac:dyDescent="0.35">
      <c r="A11" s="308"/>
      <c r="B11" s="308"/>
      <c r="C11" s="308"/>
      <c r="D11" s="308"/>
      <c r="E11" s="300"/>
      <c r="F11" s="300"/>
      <c r="G11" s="310"/>
      <c r="H11" s="300"/>
      <c r="I11" s="309"/>
      <c r="J11" s="308"/>
      <c r="K11" s="309"/>
    </row>
    <row r="12" spans="1:11" x14ac:dyDescent="0.35">
      <c r="A12" s="308">
        <v>4</v>
      </c>
      <c r="B12" s="308">
        <v>5</v>
      </c>
      <c r="C12" s="308">
        <v>2</v>
      </c>
      <c r="D12" s="308" t="s">
        <v>1794</v>
      </c>
      <c r="E12" s="300"/>
      <c r="F12" s="300" t="s">
        <v>1888</v>
      </c>
      <c r="G12" s="311" t="s">
        <v>1006</v>
      </c>
      <c r="H12" s="300"/>
      <c r="I12" s="309"/>
      <c r="J12" s="308" t="s">
        <v>714</v>
      </c>
      <c r="K12" s="30" t="s">
        <v>1890</v>
      </c>
    </row>
    <row r="13" spans="1:11" x14ac:dyDescent="0.35">
      <c r="A13" s="308"/>
      <c r="B13" s="308"/>
      <c r="C13" s="308"/>
      <c r="D13" s="308"/>
      <c r="E13" s="300"/>
      <c r="F13" s="312"/>
      <c r="G13" s="311"/>
      <c r="H13" s="300"/>
      <c r="I13" s="309"/>
      <c r="J13" s="308"/>
      <c r="K13" s="309"/>
    </row>
    <row r="14" spans="1:11" ht="31" x14ac:dyDescent="0.35">
      <c r="A14" s="313">
        <v>6</v>
      </c>
      <c r="B14" s="313">
        <v>35</v>
      </c>
      <c r="C14" s="313">
        <v>30</v>
      </c>
      <c r="D14" s="313" t="s">
        <v>1794</v>
      </c>
      <c r="E14" s="314"/>
      <c r="F14" s="315" t="s">
        <v>1024</v>
      </c>
      <c r="G14" s="316" t="s">
        <v>224</v>
      </c>
      <c r="H14" s="300"/>
      <c r="I14" s="317">
        <v>3020</v>
      </c>
      <c r="J14" s="313" t="s">
        <v>714</v>
      </c>
      <c r="K14" s="318" t="s">
        <v>511</v>
      </c>
    </row>
    <row r="15" spans="1:11" x14ac:dyDescent="0.35">
      <c r="A15" s="308"/>
      <c r="B15" s="308"/>
      <c r="C15" s="308"/>
      <c r="D15" s="308"/>
      <c r="E15" s="300"/>
      <c r="F15" s="312"/>
      <c r="G15" s="319"/>
      <c r="H15" s="300"/>
      <c r="I15" s="309"/>
      <c r="J15" s="308"/>
      <c r="K15" s="309"/>
    </row>
    <row r="16" spans="1:11" x14ac:dyDescent="0.35">
      <c r="A16" s="308">
        <v>36</v>
      </c>
      <c r="B16" s="308">
        <v>38</v>
      </c>
      <c r="C16" s="308">
        <v>3</v>
      </c>
      <c r="D16" s="308" t="s">
        <v>1794</v>
      </c>
      <c r="E16" s="300"/>
      <c r="F16" s="320" t="s">
        <v>1007</v>
      </c>
      <c r="G16" s="291" t="s">
        <v>764</v>
      </c>
      <c r="H16" s="300"/>
      <c r="I16" s="30" t="s">
        <v>619</v>
      </c>
      <c r="J16" s="308" t="s">
        <v>714</v>
      </c>
      <c r="K16" s="30" t="s">
        <v>1865</v>
      </c>
    </row>
    <row r="17" spans="1:11" x14ac:dyDescent="0.35">
      <c r="A17" s="308"/>
      <c r="B17" s="308"/>
      <c r="C17" s="308"/>
      <c r="D17" s="308"/>
      <c r="E17" s="300"/>
      <c r="F17" s="320"/>
      <c r="G17" s="311"/>
      <c r="H17" s="300"/>
      <c r="I17" s="53"/>
      <c r="J17" s="308"/>
      <c r="K17" s="321"/>
    </row>
    <row r="18" spans="1:11" x14ac:dyDescent="0.35">
      <c r="A18" s="308">
        <v>39</v>
      </c>
      <c r="B18" s="308">
        <v>54</v>
      </c>
      <c r="C18" s="308">
        <v>16</v>
      </c>
      <c r="D18" s="308" t="s">
        <v>735</v>
      </c>
      <c r="E18" s="300"/>
      <c r="F18" s="322" t="s">
        <v>1008</v>
      </c>
      <c r="G18" s="311" t="s">
        <v>1670</v>
      </c>
      <c r="H18" s="300"/>
      <c r="I18" s="30" t="s">
        <v>203</v>
      </c>
      <c r="J18" s="308" t="s">
        <v>714</v>
      </c>
      <c r="K18" s="30" t="s">
        <v>1133</v>
      </c>
    </row>
    <row r="19" spans="1:11" x14ac:dyDescent="0.35">
      <c r="A19" s="308"/>
      <c r="B19" s="308"/>
      <c r="C19" s="308"/>
      <c r="D19" s="308"/>
      <c r="E19" s="300"/>
      <c r="F19" s="323"/>
      <c r="G19" s="319"/>
      <c r="H19" s="300"/>
      <c r="I19" s="53"/>
      <c r="J19" s="308"/>
      <c r="K19" s="321"/>
    </row>
    <row r="20" spans="1:11" x14ac:dyDescent="0.35">
      <c r="A20" s="308">
        <v>55</v>
      </c>
      <c r="B20" s="308">
        <v>57</v>
      </c>
      <c r="C20" s="308">
        <v>3</v>
      </c>
      <c r="D20" s="308" t="s">
        <v>1794</v>
      </c>
      <c r="E20" s="300"/>
      <c r="F20" s="322" t="s">
        <v>1009</v>
      </c>
      <c r="G20" s="291" t="s">
        <v>764</v>
      </c>
      <c r="H20" s="300"/>
      <c r="I20" s="30" t="s">
        <v>240</v>
      </c>
      <c r="J20" s="308" t="s">
        <v>714</v>
      </c>
      <c r="K20" s="30" t="s">
        <v>1136</v>
      </c>
    </row>
    <row r="21" spans="1:11" x14ac:dyDescent="0.35">
      <c r="A21" s="308"/>
      <c r="B21" s="308"/>
      <c r="C21" s="308"/>
      <c r="D21" s="308"/>
      <c r="E21" s="300"/>
      <c r="F21" s="323"/>
      <c r="G21" s="324"/>
      <c r="H21" s="300"/>
      <c r="I21" s="53"/>
      <c r="J21" s="308"/>
      <c r="K21" s="321"/>
    </row>
    <row r="22" spans="1:11" x14ac:dyDescent="0.35">
      <c r="A22" s="308">
        <v>58</v>
      </c>
      <c r="B22" s="308">
        <v>58</v>
      </c>
      <c r="C22" s="308">
        <v>1</v>
      </c>
      <c r="D22" s="308" t="s">
        <v>1794</v>
      </c>
      <c r="E22" s="300"/>
      <c r="F22" s="322" t="s">
        <v>1192</v>
      </c>
      <c r="G22" s="291" t="s">
        <v>764</v>
      </c>
      <c r="H22" s="300"/>
      <c r="I22" s="30" t="s">
        <v>802</v>
      </c>
      <c r="J22" s="308" t="s">
        <v>714</v>
      </c>
      <c r="K22" s="30" t="s">
        <v>1138</v>
      </c>
    </row>
    <row r="23" spans="1:11" x14ac:dyDescent="0.35">
      <c r="A23" s="308"/>
      <c r="B23" s="308"/>
      <c r="C23" s="308"/>
      <c r="D23" s="308"/>
      <c r="E23" s="300"/>
      <c r="F23" s="325"/>
      <c r="G23" s="322"/>
      <c r="H23" s="300"/>
      <c r="I23" s="309"/>
      <c r="J23" s="308"/>
      <c r="K23" s="309"/>
    </row>
    <row r="24" spans="1:11" x14ac:dyDescent="0.35">
      <c r="A24" s="308">
        <v>59</v>
      </c>
      <c r="B24" s="308">
        <v>59</v>
      </c>
      <c r="C24" s="308">
        <v>1</v>
      </c>
      <c r="D24" s="308" t="s">
        <v>1794</v>
      </c>
      <c r="E24" s="300"/>
      <c r="F24" s="322" t="s">
        <v>723</v>
      </c>
      <c r="G24" s="322" t="s">
        <v>696</v>
      </c>
      <c r="H24" s="300"/>
      <c r="I24" s="30"/>
      <c r="J24" s="308" t="s">
        <v>714</v>
      </c>
      <c r="K24" s="309"/>
    </row>
    <row r="25" spans="1:11" x14ac:dyDescent="0.35">
      <c r="A25" s="308"/>
      <c r="B25" s="308"/>
      <c r="C25" s="308"/>
      <c r="D25" s="308"/>
      <c r="E25" s="300"/>
      <c r="F25" s="325"/>
      <c r="G25" s="322"/>
      <c r="H25" s="300"/>
      <c r="I25" s="309"/>
      <c r="J25" s="308"/>
      <c r="K25" s="309"/>
    </row>
    <row r="26" spans="1:11" x14ac:dyDescent="0.35">
      <c r="A26" s="308">
        <v>60</v>
      </c>
      <c r="B26" s="308">
        <v>62</v>
      </c>
      <c r="C26" s="308">
        <v>3</v>
      </c>
      <c r="D26" s="308" t="s">
        <v>1794</v>
      </c>
      <c r="E26" s="300"/>
      <c r="F26" s="320" t="s">
        <v>1193</v>
      </c>
      <c r="G26" s="293" t="s">
        <v>764</v>
      </c>
      <c r="H26" s="300"/>
      <c r="I26" s="30" t="s">
        <v>619</v>
      </c>
      <c r="J26" s="308" t="s">
        <v>768</v>
      </c>
      <c r="K26" s="30" t="s">
        <v>1865</v>
      </c>
    </row>
    <row r="27" spans="1:11" x14ac:dyDescent="0.35">
      <c r="A27" s="308"/>
      <c r="B27" s="308"/>
      <c r="C27" s="308"/>
      <c r="D27" s="308"/>
      <c r="E27" s="300"/>
      <c r="F27" s="320"/>
      <c r="G27" s="311"/>
      <c r="H27" s="300"/>
      <c r="I27" s="53"/>
      <c r="J27" s="308"/>
      <c r="K27" s="309"/>
    </row>
    <row r="28" spans="1:11" x14ac:dyDescent="0.35">
      <c r="A28" s="308">
        <v>63</v>
      </c>
      <c r="B28" s="308">
        <v>78</v>
      </c>
      <c r="C28" s="308">
        <v>16</v>
      </c>
      <c r="D28" s="308" t="s">
        <v>735</v>
      </c>
      <c r="E28" s="300"/>
      <c r="F28" s="322" t="s">
        <v>212</v>
      </c>
      <c r="G28" s="311" t="s">
        <v>1670</v>
      </c>
      <c r="H28" s="300"/>
      <c r="I28" s="30" t="s">
        <v>203</v>
      </c>
      <c r="J28" s="308" t="s">
        <v>770</v>
      </c>
      <c r="K28" s="30" t="s">
        <v>1133</v>
      </c>
    </row>
    <row r="29" spans="1:11" x14ac:dyDescent="0.35">
      <c r="A29" s="308"/>
      <c r="B29" s="308"/>
      <c r="C29" s="308"/>
      <c r="D29" s="308"/>
      <c r="E29" s="300"/>
      <c r="F29" s="323"/>
      <c r="G29" s="319"/>
      <c r="H29" s="300"/>
      <c r="I29" s="53"/>
      <c r="J29" s="308"/>
      <c r="K29" s="309"/>
    </row>
    <row r="30" spans="1:11" x14ac:dyDescent="0.35">
      <c r="A30" s="308">
        <v>79</v>
      </c>
      <c r="B30" s="308">
        <v>81</v>
      </c>
      <c r="C30" s="308">
        <v>3</v>
      </c>
      <c r="D30" s="308" t="s">
        <v>1794</v>
      </c>
      <c r="E30" s="300"/>
      <c r="F30" s="322" t="s">
        <v>213</v>
      </c>
      <c r="G30" s="293" t="s">
        <v>764</v>
      </c>
      <c r="H30" s="300"/>
      <c r="I30" s="30" t="s">
        <v>240</v>
      </c>
      <c r="J30" s="308" t="s">
        <v>768</v>
      </c>
      <c r="K30" s="30" t="s">
        <v>1136</v>
      </c>
    </row>
    <row r="31" spans="1:11" x14ac:dyDescent="0.35">
      <c r="A31" s="308"/>
      <c r="B31" s="308"/>
      <c r="C31" s="308"/>
      <c r="D31" s="308"/>
      <c r="E31" s="300"/>
      <c r="F31" s="323"/>
      <c r="G31" s="319"/>
      <c r="H31" s="300"/>
      <c r="I31" s="53"/>
      <c r="J31" s="308"/>
      <c r="K31" s="309"/>
    </row>
    <row r="32" spans="1:11" x14ac:dyDescent="0.35">
      <c r="A32" s="308">
        <v>82</v>
      </c>
      <c r="B32" s="308">
        <v>82</v>
      </c>
      <c r="C32" s="308">
        <v>1</v>
      </c>
      <c r="D32" s="308" t="s">
        <v>1794</v>
      </c>
      <c r="E32" s="300"/>
      <c r="F32" s="322" t="s">
        <v>214</v>
      </c>
      <c r="G32" s="291" t="s">
        <v>764</v>
      </c>
      <c r="H32" s="300"/>
      <c r="I32" s="30" t="s">
        <v>802</v>
      </c>
      <c r="J32" s="308" t="s">
        <v>768</v>
      </c>
      <c r="K32" s="30" t="s">
        <v>1138</v>
      </c>
    </row>
    <row r="33" spans="1:11" x14ac:dyDescent="0.35">
      <c r="A33" s="308"/>
      <c r="B33" s="308"/>
      <c r="C33" s="308"/>
      <c r="D33" s="308"/>
      <c r="E33" s="300"/>
      <c r="F33" s="325"/>
      <c r="G33" s="322"/>
      <c r="H33" s="300"/>
      <c r="I33" s="309"/>
      <c r="J33" s="308"/>
      <c r="K33" s="309"/>
    </row>
    <row r="34" spans="1:11" x14ac:dyDescent="0.35">
      <c r="A34" s="308">
        <v>83</v>
      </c>
      <c r="B34" s="308">
        <v>83</v>
      </c>
      <c r="C34" s="308">
        <v>1</v>
      </c>
      <c r="D34" s="308" t="s">
        <v>1794</v>
      </c>
      <c r="E34" s="300"/>
      <c r="F34" s="322" t="s">
        <v>723</v>
      </c>
      <c r="G34" s="322" t="s">
        <v>696</v>
      </c>
      <c r="H34" s="300"/>
      <c r="I34" s="30"/>
      <c r="J34" s="308" t="s">
        <v>714</v>
      </c>
      <c r="K34" s="309"/>
    </row>
    <row r="35" spans="1:11" x14ac:dyDescent="0.35">
      <c r="A35" s="308"/>
      <c r="B35" s="308"/>
      <c r="C35" s="308"/>
      <c r="D35" s="308"/>
      <c r="E35" s="300"/>
      <c r="F35" s="300"/>
      <c r="G35" s="300"/>
      <c r="H35" s="300"/>
      <c r="I35" s="309"/>
      <c r="J35" s="308"/>
      <c r="K35" s="309"/>
    </row>
    <row r="36" spans="1:11" x14ac:dyDescent="0.35">
      <c r="A36" s="308">
        <v>84</v>
      </c>
      <c r="B36" s="308">
        <v>86</v>
      </c>
      <c r="C36" s="308">
        <v>3</v>
      </c>
      <c r="D36" s="308" t="s">
        <v>1794</v>
      </c>
      <c r="E36" s="300"/>
      <c r="F36" s="320" t="s">
        <v>215</v>
      </c>
      <c r="G36" s="293" t="s">
        <v>764</v>
      </c>
      <c r="H36" s="300"/>
      <c r="I36" s="30" t="s">
        <v>619</v>
      </c>
      <c r="J36" s="308" t="s">
        <v>768</v>
      </c>
      <c r="K36" s="30" t="s">
        <v>1865</v>
      </c>
    </row>
    <row r="37" spans="1:11" x14ac:dyDescent="0.35">
      <c r="A37" s="308"/>
      <c r="B37" s="308"/>
      <c r="C37" s="308"/>
      <c r="D37" s="308"/>
      <c r="E37" s="300"/>
      <c r="F37" s="320"/>
      <c r="G37" s="311"/>
      <c r="H37" s="300"/>
      <c r="I37" s="53"/>
      <c r="J37" s="308"/>
      <c r="K37" s="309"/>
    </row>
    <row r="38" spans="1:11" x14ac:dyDescent="0.35">
      <c r="A38" s="308">
        <v>87</v>
      </c>
      <c r="B38" s="308">
        <v>102</v>
      </c>
      <c r="C38" s="308">
        <v>16</v>
      </c>
      <c r="D38" s="308" t="s">
        <v>735</v>
      </c>
      <c r="E38" s="300"/>
      <c r="F38" s="322" t="s">
        <v>216</v>
      </c>
      <c r="G38" s="311" t="s">
        <v>1670</v>
      </c>
      <c r="H38" s="300"/>
      <c r="I38" s="30" t="s">
        <v>203</v>
      </c>
      <c r="J38" s="308" t="s">
        <v>770</v>
      </c>
      <c r="K38" s="30" t="s">
        <v>1133</v>
      </c>
    </row>
    <row r="39" spans="1:11" x14ac:dyDescent="0.35">
      <c r="A39" s="308"/>
      <c r="B39" s="308"/>
      <c r="C39" s="308"/>
      <c r="D39" s="308"/>
      <c r="E39" s="300"/>
      <c r="F39" s="323"/>
      <c r="G39" s="319"/>
      <c r="H39" s="300"/>
      <c r="I39" s="53"/>
      <c r="J39" s="308"/>
      <c r="K39" s="309"/>
    </row>
    <row r="40" spans="1:11" x14ac:dyDescent="0.35">
      <c r="A40" s="308">
        <v>103</v>
      </c>
      <c r="B40" s="308">
        <v>105</v>
      </c>
      <c r="C40" s="308">
        <v>3</v>
      </c>
      <c r="D40" s="308" t="s">
        <v>1794</v>
      </c>
      <c r="E40" s="300"/>
      <c r="F40" s="322" t="s">
        <v>217</v>
      </c>
      <c r="G40" s="293" t="s">
        <v>764</v>
      </c>
      <c r="H40" s="300"/>
      <c r="I40" s="30" t="s">
        <v>240</v>
      </c>
      <c r="J40" s="308" t="s">
        <v>768</v>
      </c>
      <c r="K40" s="30" t="s">
        <v>1136</v>
      </c>
    </row>
    <row r="41" spans="1:11" x14ac:dyDescent="0.35">
      <c r="A41" s="308"/>
      <c r="B41" s="308"/>
      <c r="C41" s="308"/>
      <c r="D41" s="308"/>
      <c r="E41" s="300"/>
      <c r="F41" s="323"/>
      <c r="G41" s="319"/>
      <c r="H41" s="300"/>
      <c r="I41" s="53"/>
      <c r="J41" s="308"/>
      <c r="K41" s="309"/>
    </row>
    <row r="42" spans="1:11" x14ac:dyDescent="0.35">
      <c r="A42" s="308">
        <v>106</v>
      </c>
      <c r="B42" s="308">
        <v>106</v>
      </c>
      <c r="C42" s="326">
        <v>1</v>
      </c>
      <c r="D42" s="308" t="s">
        <v>1794</v>
      </c>
      <c r="E42" s="300"/>
      <c r="F42" s="322" t="s">
        <v>218</v>
      </c>
      <c r="G42" s="291" t="s">
        <v>764</v>
      </c>
      <c r="H42" s="300"/>
      <c r="I42" s="30" t="s">
        <v>802</v>
      </c>
      <c r="J42" s="308" t="s">
        <v>768</v>
      </c>
      <c r="K42" s="30" t="s">
        <v>1138</v>
      </c>
    </row>
    <row r="43" spans="1:11" x14ac:dyDescent="0.35">
      <c r="A43" s="308"/>
      <c r="B43" s="308"/>
      <c r="C43" s="308"/>
      <c r="D43" s="308"/>
      <c r="E43" s="300"/>
      <c r="F43" s="325"/>
      <c r="G43" s="322"/>
      <c r="H43" s="300"/>
      <c r="I43" s="309"/>
      <c r="J43" s="308"/>
      <c r="K43" s="309"/>
    </row>
    <row r="44" spans="1:11" x14ac:dyDescent="0.35">
      <c r="A44" s="308">
        <v>107</v>
      </c>
      <c r="B44" s="308">
        <v>107</v>
      </c>
      <c r="C44" s="308">
        <v>1</v>
      </c>
      <c r="D44" s="308" t="s">
        <v>1794</v>
      </c>
      <c r="E44" s="300"/>
      <c r="F44" s="322" t="s">
        <v>723</v>
      </c>
      <c r="G44" s="322" t="s">
        <v>696</v>
      </c>
      <c r="H44" s="300"/>
      <c r="I44" s="30"/>
      <c r="J44" s="308" t="s">
        <v>714</v>
      </c>
      <c r="K44" s="309"/>
    </row>
    <row r="45" spans="1:11" x14ac:dyDescent="0.35">
      <c r="A45" s="308"/>
      <c r="B45" s="308"/>
      <c r="C45" s="308"/>
      <c r="D45" s="308"/>
      <c r="E45" s="300"/>
      <c r="F45" s="300"/>
      <c r="G45" s="300"/>
      <c r="H45" s="300"/>
      <c r="I45" s="300"/>
      <c r="J45" s="308"/>
      <c r="K45" s="309"/>
    </row>
    <row r="46" spans="1:11" x14ac:dyDescent="0.35">
      <c r="A46" s="308">
        <v>108</v>
      </c>
      <c r="B46" s="308">
        <v>110</v>
      </c>
      <c r="C46" s="308">
        <v>3</v>
      </c>
      <c r="D46" s="308" t="s">
        <v>1794</v>
      </c>
      <c r="E46" s="300"/>
      <c r="F46" s="320" t="s">
        <v>250</v>
      </c>
      <c r="G46" s="293" t="s">
        <v>764</v>
      </c>
      <c r="H46" s="300"/>
      <c r="I46" s="30" t="s">
        <v>619</v>
      </c>
      <c r="J46" s="308" t="s">
        <v>768</v>
      </c>
      <c r="K46" s="30" t="s">
        <v>1865</v>
      </c>
    </row>
    <row r="47" spans="1:11" x14ac:dyDescent="0.35">
      <c r="A47" s="308"/>
      <c r="B47" s="308"/>
      <c r="C47" s="308"/>
      <c r="D47" s="308"/>
      <c r="E47" s="300"/>
      <c r="F47" s="320"/>
      <c r="G47" s="311"/>
      <c r="H47" s="300"/>
      <c r="I47" s="53"/>
      <c r="J47" s="308"/>
      <c r="K47" s="309"/>
    </row>
    <row r="48" spans="1:11" x14ac:dyDescent="0.35">
      <c r="A48" s="308">
        <v>111</v>
      </c>
      <c r="B48" s="308">
        <v>126</v>
      </c>
      <c r="C48" s="308">
        <v>16</v>
      </c>
      <c r="D48" s="308" t="s">
        <v>735</v>
      </c>
      <c r="E48" s="300"/>
      <c r="F48" s="322" t="s">
        <v>633</v>
      </c>
      <c r="G48" s="311" t="s">
        <v>1670</v>
      </c>
      <c r="H48" s="300"/>
      <c r="I48" s="30" t="s">
        <v>203</v>
      </c>
      <c r="J48" s="308" t="s">
        <v>770</v>
      </c>
      <c r="K48" s="30" t="s">
        <v>1133</v>
      </c>
    </row>
    <row r="49" spans="1:11" x14ac:dyDescent="0.35">
      <c r="A49" s="308"/>
      <c r="B49" s="308"/>
      <c r="C49" s="308"/>
      <c r="D49" s="308"/>
      <c r="E49" s="300"/>
      <c r="F49" s="323"/>
      <c r="G49" s="319"/>
      <c r="H49" s="300"/>
      <c r="I49" s="53"/>
      <c r="J49" s="308"/>
      <c r="K49" s="309"/>
    </row>
    <row r="50" spans="1:11" x14ac:dyDescent="0.35">
      <c r="A50" s="308">
        <v>127</v>
      </c>
      <c r="B50" s="308">
        <v>129</v>
      </c>
      <c r="C50" s="308">
        <v>3</v>
      </c>
      <c r="D50" s="308" t="s">
        <v>1794</v>
      </c>
      <c r="E50" s="300"/>
      <c r="F50" s="322" t="s">
        <v>634</v>
      </c>
      <c r="G50" s="293" t="s">
        <v>764</v>
      </c>
      <c r="H50" s="300"/>
      <c r="I50" s="30" t="s">
        <v>240</v>
      </c>
      <c r="J50" s="308" t="s">
        <v>768</v>
      </c>
      <c r="K50" s="30" t="s">
        <v>1136</v>
      </c>
    </row>
    <row r="51" spans="1:11" x14ac:dyDescent="0.35">
      <c r="A51" s="308"/>
      <c r="B51" s="308"/>
      <c r="C51" s="308"/>
      <c r="D51" s="308"/>
      <c r="E51" s="300"/>
      <c r="F51" s="323"/>
      <c r="G51" s="319"/>
      <c r="H51" s="300"/>
      <c r="I51" s="53"/>
      <c r="J51" s="308"/>
      <c r="K51" s="309"/>
    </row>
    <row r="52" spans="1:11" x14ac:dyDescent="0.35">
      <c r="A52" s="308">
        <v>130</v>
      </c>
      <c r="B52" s="308">
        <v>130</v>
      </c>
      <c r="C52" s="308">
        <v>1</v>
      </c>
      <c r="D52" s="308" t="s">
        <v>1794</v>
      </c>
      <c r="E52" s="300"/>
      <c r="F52" s="322" t="s">
        <v>635</v>
      </c>
      <c r="G52" s="291" t="s">
        <v>764</v>
      </c>
      <c r="H52" s="300"/>
      <c r="I52" s="30" t="s">
        <v>802</v>
      </c>
      <c r="J52" s="308" t="s">
        <v>768</v>
      </c>
      <c r="K52" s="30" t="s">
        <v>1138</v>
      </c>
    </row>
    <row r="53" spans="1:11" x14ac:dyDescent="0.35">
      <c r="A53" s="308"/>
      <c r="B53" s="308"/>
      <c r="C53" s="308"/>
      <c r="D53" s="308"/>
      <c r="E53" s="300"/>
      <c r="F53" s="325"/>
      <c r="G53" s="322"/>
      <c r="H53" s="300"/>
      <c r="I53" s="309"/>
      <c r="J53" s="308"/>
      <c r="K53" s="309"/>
    </row>
    <row r="54" spans="1:11" x14ac:dyDescent="0.35">
      <c r="A54" s="308">
        <v>131</v>
      </c>
      <c r="B54" s="308">
        <v>131</v>
      </c>
      <c r="C54" s="308">
        <v>1</v>
      </c>
      <c r="D54" s="308" t="s">
        <v>1794</v>
      </c>
      <c r="E54" s="300"/>
      <c r="F54" s="322" t="s">
        <v>723</v>
      </c>
      <c r="G54" s="322" t="s">
        <v>696</v>
      </c>
      <c r="H54" s="300"/>
      <c r="I54" s="30"/>
      <c r="J54" s="308" t="s">
        <v>714</v>
      </c>
      <c r="K54" s="309"/>
    </row>
    <row r="55" spans="1:11" x14ac:dyDescent="0.35">
      <c r="A55" s="308"/>
      <c r="B55" s="308"/>
      <c r="C55" s="308"/>
      <c r="D55" s="300"/>
      <c r="E55" s="300"/>
      <c r="F55" s="300"/>
      <c r="G55" s="300"/>
      <c r="H55" s="300"/>
      <c r="I55" s="300"/>
      <c r="J55" s="308"/>
      <c r="K55" s="309"/>
    </row>
    <row r="56" spans="1:11" x14ac:dyDescent="0.35">
      <c r="A56" s="308">
        <v>132</v>
      </c>
      <c r="B56" s="308">
        <v>134</v>
      </c>
      <c r="C56" s="308">
        <v>3</v>
      </c>
      <c r="D56" s="308" t="s">
        <v>1794</v>
      </c>
      <c r="E56" s="300"/>
      <c r="F56" s="320" t="s">
        <v>1597</v>
      </c>
      <c r="G56" s="293" t="s">
        <v>764</v>
      </c>
      <c r="H56" s="300"/>
      <c r="I56" s="30" t="s">
        <v>619</v>
      </c>
      <c r="J56" s="308" t="s">
        <v>768</v>
      </c>
      <c r="K56" s="30" t="s">
        <v>1865</v>
      </c>
    </row>
    <row r="57" spans="1:11" x14ac:dyDescent="0.35">
      <c r="A57" s="308"/>
      <c r="B57" s="308"/>
      <c r="C57" s="308"/>
      <c r="D57" s="308"/>
      <c r="E57" s="300"/>
      <c r="F57" s="320"/>
      <c r="G57" s="311"/>
      <c r="H57" s="300"/>
      <c r="I57" s="53"/>
      <c r="J57" s="308"/>
      <c r="K57" s="309"/>
    </row>
    <row r="58" spans="1:11" x14ac:dyDescent="0.35">
      <c r="A58" s="308">
        <v>135</v>
      </c>
      <c r="B58" s="308">
        <v>150</v>
      </c>
      <c r="C58" s="308">
        <v>16</v>
      </c>
      <c r="D58" s="308" t="s">
        <v>735</v>
      </c>
      <c r="E58" s="300"/>
      <c r="F58" s="322" t="s">
        <v>1598</v>
      </c>
      <c r="G58" s="311" t="s">
        <v>1670</v>
      </c>
      <c r="H58" s="300"/>
      <c r="I58" s="30" t="s">
        <v>203</v>
      </c>
      <c r="J58" s="308" t="s">
        <v>770</v>
      </c>
      <c r="K58" s="30" t="s">
        <v>1133</v>
      </c>
    </row>
    <row r="59" spans="1:11" x14ac:dyDescent="0.35">
      <c r="A59" s="308"/>
      <c r="B59" s="308"/>
      <c r="C59" s="308"/>
      <c r="D59" s="308"/>
      <c r="E59" s="300"/>
      <c r="F59" s="323"/>
      <c r="G59" s="319"/>
      <c r="H59" s="300"/>
      <c r="I59" s="53"/>
      <c r="J59" s="308"/>
      <c r="K59" s="309"/>
    </row>
    <row r="60" spans="1:11" x14ac:dyDescent="0.35">
      <c r="A60" s="308">
        <v>151</v>
      </c>
      <c r="B60" s="308">
        <v>153</v>
      </c>
      <c r="C60" s="308">
        <v>3</v>
      </c>
      <c r="D60" s="308" t="s">
        <v>1794</v>
      </c>
      <c r="E60" s="300"/>
      <c r="F60" s="322" t="s">
        <v>1599</v>
      </c>
      <c r="G60" s="293" t="s">
        <v>764</v>
      </c>
      <c r="H60" s="300"/>
      <c r="I60" s="30" t="s">
        <v>240</v>
      </c>
      <c r="J60" s="308" t="s">
        <v>768</v>
      </c>
      <c r="K60" s="30" t="s">
        <v>1136</v>
      </c>
    </row>
    <row r="61" spans="1:11" x14ac:dyDescent="0.35">
      <c r="A61" s="308"/>
      <c r="B61" s="308"/>
      <c r="C61" s="308"/>
      <c r="D61" s="308"/>
      <c r="E61" s="300"/>
      <c r="F61" s="323"/>
      <c r="G61" s="319"/>
      <c r="H61" s="300"/>
      <c r="I61" s="53"/>
      <c r="J61" s="308"/>
      <c r="K61" s="309"/>
    </row>
    <row r="62" spans="1:11" x14ac:dyDescent="0.35">
      <c r="A62" s="308">
        <v>154</v>
      </c>
      <c r="B62" s="308">
        <v>154</v>
      </c>
      <c r="C62" s="308">
        <v>1</v>
      </c>
      <c r="D62" s="308" t="s">
        <v>1794</v>
      </c>
      <c r="E62" s="300"/>
      <c r="F62" s="322" t="s">
        <v>1600</v>
      </c>
      <c r="G62" s="291" t="s">
        <v>764</v>
      </c>
      <c r="H62" s="300"/>
      <c r="I62" s="30" t="s">
        <v>802</v>
      </c>
      <c r="J62" s="308" t="s">
        <v>768</v>
      </c>
      <c r="K62" s="30" t="s">
        <v>1138</v>
      </c>
    </row>
    <row r="63" spans="1:11" x14ac:dyDescent="0.35">
      <c r="A63" s="594"/>
      <c r="B63" s="594"/>
      <c r="C63" s="594"/>
      <c r="D63" s="594"/>
      <c r="E63" s="595"/>
      <c r="F63" s="596"/>
      <c r="G63" s="597"/>
      <c r="H63" s="595"/>
      <c r="I63" s="598"/>
      <c r="J63" s="594"/>
      <c r="K63" s="598"/>
    </row>
    <row r="64" spans="1:11" x14ac:dyDescent="0.35">
      <c r="A64" s="258">
        <v>155</v>
      </c>
      <c r="B64" s="258">
        <v>162</v>
      </c>
      <c r="C64" s="258">
        <v>8</v>
      </c>
      <c r="D64" s="258" t="s">
        <v>1794</v>
      </c>
      <c r="E64" s="259"/>
      <c r="F64" s="271" t="s">
        <v>2009</v>
      </c>
      <c r="G64" s="272" t="s">
        <v>2015</v>
      </c>
      <c r="H64" s="259"/>
      <c r="I64" s="290" t="s">
        <v>2010</v>
      </c>
      <c r="J64" s="258" t="s">
        <v>770</v>
      </c>
      <c r="K64" s="290" t="s">
        <v>2046</v>
      </c>
    </row>
    <row r="65" spans="1:11" x14ac:dyDescent="0.35">
      <c r="A65" s="594"/>
      <c r="B65" s="594"/>
      <c r="C65" s="594"/>
      <c r="D65" s="594"/>
      <c r="E65" s="595"/>
      <c r="F65" s="596"/>
      <c r="G65" s="597"/>
      <c r="H65" s="595"/>
      <c r="I65" s="598"/>
      <c r="J65" s="594"/>
      <c r="K65" s="598"/>
    </row>
    <row r="66" spans="1:11" x14ac:dyDescent="0.35">
      <c r="A66" s="258">
        <v>163</v>
      </c>
      <c r="B66" s="258">
        <v>170</v>
      </c>
      <c r="C66" s="258">
        <v>8</v>
      </c>
      <c r="D66" s="258" t="s">
        <v>1794</v>
      </c>
      <c r="E66" s="259"/>
      <c r="F66" s="271" t="s">
        <v>2011</v>
      </c>
      <c r="G66" s="272" t="s">
        <v>2015</v>
      </c>
      <c r="H66" s="259"/>
      <c r="I66" s="290" t="s">
        <v>2010</v>
      </c>
      <c r="J66" s="258" t="s">
        <v>768</v>
      </c>
      <c r="K66" s="290" t="s">
        <v>2046</v>
      </c>
    </row>
    <row r="67" spans="1:11" x14ac:dyDescent="0.35">
      <c r="A67" s="594"/>
      <c r="B67" s="594"/>
      <c r="C67" s="594"/>
      <c r="D67" s="594"/>
      <c r="E67" s="595"/>
      <c r="F67" s="596"/>
      <c r="G67" s="597"/>
      <c r="H67" s="595"/>
      <c r="I67" s="598"/>
      <c r="J67" s="594"/>
      <c r="K67" s="598"/>
    </row>
    <row r="68" spans="1:11" x14ac:dyDescent="0.35">
      <c r="A68" s="258">
        <v>171</v>
      </c>
      <c r="B68" s="258">
        <v>178</v>
      </c>
      <c r="C68" s="258">
        <v>8</v>
      </c>
      <c r="D68" s="258" t="s">
        <v>1794</v>
      </c>
      <c r="E68" s="259"/>
      <c r="F68" s="271" t="s">
        <v>2012</v>
      </c>
      <c r="G68" s="272" t="s">
        <v>2015</v>
      </c>
      <c r="H68" s="259"/>
      <c r="I68" s="290" t="s">
        <v>2010</v>
      </c>
      <c r="J68" s="258" t="s">
        <v>768</v>
      </c>
      <c r="K68" s="290" t="s">
        <v>2046</v>
      </c>
    </row>
    <row r="69" spans="1:11" x14ac:dyDescent="0.35">
      <c r="A69" s="594"/>
      <c r="B69" s="594"/>
      <c r="C69" s="594"/>
      <c r="D69" s="594"/>
      <c r="E69" s="595"/>
      <c r="F69" s="596"/>
      <c r="G69" s="597"/>
      <c r="H69" s="595"/>
      <c r="I69" s="598"/>
      <c r="J69" s="594"/>
      <c r="K69" s="598"/>
    </row>
    <row r="70" spans="1:11" x14ac:dyDescent="0.35">
      <c r="A70" s="258">
        <v>179</v>
      </c>
      <c r="B70" s="258">
        <v>186</v>
      </c>
      <c r="C70" s="258">
        <v>8</v>
      </c>
      <c r="D70" s="258" t="s">
        <v>1794</v>
      </c>
      <c r="E70" s="259"/>
      <c r="F70" s="271" t="s">
        <v>2013</v>
      </c>
      <c r="G70" s="272" t="s">
        <v>2015</v>
      </c>
      <c r="H70" s="259"/>
      <c r="I70" s="290" t="s">
        <v>2010</v>
      </c>
      <c r="J70" s="258" t="s">
        <v>768</v>
      </c>
      <c r="K70" s="290" t="s">
        <v>2046</v>
      </c>
    </row>
    <row r="71" spans="1:11" x14ac:dyDescent="0.35">
      <c r="A71" s="594"/>
      <c r="B71" s="594"/>
      <c r="C71" s="594"/>
      <c r="D71" s="594"/>
      <c r="E71" s="595"/>
      <c r="F71" s="596"/>
      <c r="G71" s="597"/>
      <c r="H71" s="595"/>
      <c r="I71" s="598"/>
      <c r="J71" s="594"/>
      <c r="K71" s="598"/>
    </row>
    <row r="72" spans="1:11" x14ac:dyDescent="0.35">
      <c r="A72" s="258">
        <v>187</v>
      </c>
      <c r="B72" s="258">
        <v>194</v>
      </c>
      <c r="C72" s="258">
        <v>8</v>
      </c>
      <c r="D72" s="258" t="s">
        <v>1794</v>
      </c>
      <c r="E72" s="259"/>
      <c r="F72" s="271" t="s">
        <v>2014</v>
      </c>
      <c r="G72" s="272" t="s">
        <v>2015</v>
      </c>
      <c r="H72" s="259"/>
      <c r="I72" s="290" t="s">
        <v>2010</v>
      </c>
      <c r="J72" s="258" t="s">
        <v>768</v>
      </c>
      <c r="K72" s="290" t="s">
        <v>2046</v>
      </c>
    </row>
    <row r="73" spans="1:11" x14ac:dyDescent="0.35">
      <c r="A73" s="594"/>
      <c r="B73" s="594"/>
      <c r="C73" s="594"/>
      <c r="D73" s="594"/>
      <c r="E73" s="595"/>
      <c r="F73" s="596"/>
      <c r="G73" s="597"/>
      <c r="H73" s="595"/>
      <c r="I73" s="598"/>
      <c r="J73" s="594"/>
      <c r="K73" s="598"/>
    </row>
    <row r="74" spans="1:11" x14ac:dyDescent="0.35">
      <c r="A74" s="308">
        <v>195</v>
      </c>
      <c r="B74" s="308">
        <v>288</v>
      </c>
      <c r="C74" s="308">
        <v>94</v>
      </c>
      <c r="D74" s="308" t="s">
        <v>1794</v>
      </c>
      <c r="E74" s="300"/>
      <c r="F74" s="322" t="s">
        <v>723</v>
      </c>
      <c r="G74" s="322" t="s">
        <v>696</v>
      </c>
      <c r="H74" s="300"/>
      <c r="I74" s="30"/>
      <c r="J74" s="308" t="s">
        <v>714</v>
      </c>
      <c r="K74" s="309"/>
    </row>
    <row r="75" spans="1:11" x14ac:dyDescent="0.35">
      <c r="A75" s="308"/>
      <c r="B75" s="308"/>
      <c r="C75" s="308"/>
      <c r="D75" s="300"/>
      <c r="E75" s="300"/>
      <c r="F75" s="300"/>
      <c r="G75" s="300"/>
      <c r="H75" s="300"/>
      <c r="I75" s="300"/>
      <c r="J75" s="308"/>
      <c r="K75" s="309"/>
    </row>
    <row r="76" spans="1:11" x14ac:dyDescent="0.35">
      <c r="A76" s="308">
        <v>289</v>
      </c>
      <c r="B76" s="308">
        <v>300</v>
      </c>
      <c r="C76" s="308">
        <v>12</v>
      </c>
      <c r="D76" s="308" t="s">
        <v>1794</v>
      </c>
      <c r="E76" s="300"/>
      <c r="F76" s="300" t="s">
        <v>1793</v>
      </c>
      <c r="G76" s="300"/>
      <c r="H76" s="300"/>
      <c r="I76" s="297">
        <v>3001</v>
      </c>
      <c r="J76" s="308"/>
      <c r="K76" s="309"/>
    </row>
    <row r="77" spans="1:11" x14ac:dyDescent="0.35">
      <c r="A77" s="308"/>
      <c r="B77" s="308"/>
      <c r="C77" s="300"/>
      <c r="D77" s="300"/>
      <c r="E77" s="300"/>
      <c r="F77" s="300"/>
      <c r="G77" s="300"/>
      <c r="H77" s="300"/>
      <c r="I77" s="300"/>
      <c r="J77" s="308"/>
      <c r="K77" s="309"/>
    </row>
    <row r="78" spans="1:11" x14ac:dyDescent="0.35">
      <c r="A78" s="308"/>
      <c r="B78" s="308"/>
      <c r="C78" s="300"/>
      <c r="D78" s="300"/>
      <c r="E78" s="300"/>
      <c r="F78" s="300"/>
      <c r="G78" s="300"/>
      <c r="H78" s="300"/>
      <c r="I78" s="300"/>
      <c r="J78" s="308"/>
      <c r="K78" s="309"/>
    </row>
    <row r="79" spans="1:11" x14ac:dyDescent="0.35">
      <c r="A79" s="310" t="s">
        <v>202</v>
      </c>
      <c r="B79" s="300"/>
      <c r="C79" s="327" t="s">
        <v>1824</v>
      </c>
      <c r="D79" s="300" t="s">
        <v>443</v>
      </c>
      <c r="E79" s="300"/>
      <c r="F79" s="300"/>
      <c r="G79" s="300"/>
      <c r="H79" s="300"/>
      <c r="I79" s="300"/>
      <c r="J79" s="308"/>
      <c r="K79" s="309"/>
    </row>
    <row r="80" spans="1:11" ht="30" customHeight="1" x14ac:dyDescent="0.35">
      <c r="A80" s="308"/>
      <c r="B80" s="308"/>
      <c r="C80" s="327" t="s">
        <v>1889</v>
      </c>
      <c r="D80" s="1046" t="s">
        <v>535</v>
      </c>
      <c r="E80" s="1046"/>
      <c r="F80" s="1046"/>
      <c r="G80" s="1046"/>
      <c r="H80" s="1046"/>
      <c r="I80" s="1046"/>
      <c r="J80" s="1046"/>
      <c r="K80" s="1046"/>
    </row>
    <row r="81" spans="1:11" x14ac:dyDescent="0.35">
      <c r="A81" s="594"/>
      <c r="B81" s="594"/>
      <c r="C81" s="953" t="s">
        <v>780</v>
      </c>
      <c r="D81" s="595" t="s">
        <v>3019</v>
      </c>
      <c r="E81" s="595"/>
      <c r="F81" s="595"/>
      <c r="G81" s="595"/>
      <c r="H81" s="595"/>
      <c r="I81" s="595"/>
      <c r="J81" s="594"/>
      <c r="K81" s="598"/>
    </row>
    <row r="82" spans="1:11" ht="39.75" customHeight="1" x14ac:dyDescent="0.35">
      <c r="A82" s="308"/>
      <c r="B82" s="308"/>
      <c r="C82" s="327" t="s">
        <v>781</v>
      </c>
      <c r="D82" s="1047" t="s">
        <v>786</v>
      </c>
      <c r="E82" s="1047"/>
      <c r="F82" s="1047"/>
      <c r="G82" s="1047"/>
      <c r="H82" s="1047"/>
      <c r="I82" s="1047"/>
      <c r="J82" s="1047"/>
      <c r="K82" s="1047"/>
    </row>
    <row r="83" spans="1:11" x14ac:dyDescent="0.35">
      <c r="A83" s="594"/>
      <c r="B83" s="594"/>
      <c r="C83" s="953" t="s">
        <v>782</v>
      </c>
      <c r="D83" s="1048" t="s">
        <v>1939</v>
      </c>
      <c r="E83" s="1048"/>
      <c r="F83" s="1048"/>
      <c r="G83" s="1048"/>
      <c r="H83" s="1048"/>
      <c r="I83" s="1048"/>
      <c r="J83" s="1048"/>
      <c r="K83" s="1048"/>
    </row>
    <row r="84" spans="1:11" x14ac:dyDescent="0.35">
      <c r="A84" s="594"/>
      <c r="B84" s="594"/>
      <c r="C84" s="595"/>
      <c r="D84" s="259" t="s">
        <v>2047</v>
      </c>
      <c r="E84" s="259"/>
      <c r="F84" s="259"/>
      <c r="G84" s="267"/>
      <c r="H84" s="259"/>
      <c r="I84" s="267"/>
      <c r="J84" s="594"/>
      <c r="K84" s="595"/>
    </row>
    <row r="85" spans="1:11" x14ac:dyDescent="0.35">
      <c r="A85" s="328"/>
      <c r="B85" s="328"/>
      <c r="C85" s="329"/>
      <c r="D85" s="329"/>
      <c r="E85" s="329"/>
      <c r="F85" s="329"/>
      <c r="H85" s="329"/>
      <c r="J85" s="328"/>
    </row>
    <row r="86" spans="1:11" x14ac:dyDescent="0.35">
      <c r="A86" s="328"/>
      <c r="B86" s="328"/>
      <c r="C86" s="329"/>
      <c r="D86" s="329"/>
      <c r="E86" s="329"/>
      <c r="F86" s="329"/>
      <c r="H86" s="329"/>
      <c r="J86" s="328"/>
    </row>
    <row r="87" spans="1:11" x14ac:dyDescent="0.35">
      <c r="A87" s="328"/>
      <c r="B87" s="328"/>
      <c r="C87" s="329"/>
      <c r="D87" s="329"/>
      <c r="E87" s="329"/>
      <c r="F87" s="329"/>
      <c r="H87" s="329"/>
      <c r="J87" s="328"/>
    </row>
    <row r="88" spans="1:11" x14ac:dyDescent="0.35">
      <c r="A88" s="328"/>
      <c r="B88" s="328"/>
      <c r="C88" s="329"/>
      <c r="D88" s="329"/>
      <c r="E88" s="329"/>
      <c r="F88" s="329"/>
      <c r="H88" s="329"/>
      <c r="J88" s="328"/>
    </row>
    <row r="89" spans="1:11" x14ac:dyDescent="0.35">
      <c r="A89" s="328"/>
      <c r="B89" s="328"/>
      <c r="C89" s="329"/>
      <c r="D89" s="329"/>
      <c r="E89" s="329"/>
      <c r="F89" s="329"/>
      <c r="H89" s="329"/>
      <c r="J89" s="328"/>
    </row>
    <row r="90" spans="1:11" x14ac:dyDescent="0.35">
      <c r="A90" s="328"/>
      <c r="B90" s="328"/>
      <c r="C90" s="329"/>
      <c r="D90" s="329"/>
      <c r="E90" s="329"/>
      <c r="F90" s="329"/>
      <c r="H90" s="329"/>
      <c r="J90" s="328"/>
    </row>
    <row r="91" spans="1:11" s="329" customFormat="1" x14ac:dyDescent="0.35">
      <c r="A91" s="328"/>
      <c r="B91" s="328"/>
      <c r="J91" s="328"/>
    </row>
    <row r="92" spans="1:11" s="329" customFormat="1" x14ac:dyDescent="0.35">
      <c r="A92" s="328"/>
      <c r="B92" s="328"/>
      <c r="J92" s="328"/>
    </row>
    <row r="93" spans="1:11" s="329" customFormat="1" x14ac:dyDescent="0.35">
      <c r="A93" s="328"/>
      <c r="B93" s="328"/>
      <c r="J93" s="328"/>
    </row>
    <row r="94" spans="1:11" s="329" customFormat="1" x14ac:dyDescent="0.35">
      <c r="A94" s="328"/>
      <c r="B94" s="328"/>
      <c r="J94" s="328"/>
    </row>
    <row r="95" spans="1:11" s="329" customFormat="1" x14ac:dyDescent="0.35">
      <c r="A95" s="328"/>
      <c r="B95" s="328"/>
      <c r="J95" s="328"/>
    </row>
    <row r="96" spans="1:11" s="329" customFormat="1" x14ac:dyDescent="0.35">
      <c r="A96" s="328"/>
      <c r="B96" s="328"/>
      <c r="J96" s="328"/>
    </row>
    <row r="97" spans="1:10" s="329" customFormat="1" x14ac:dyDescent="0.35">
      <c r="A97" s="328"/>
      <c r="J97" s="328"/>
    </row>
    <row r="98" spans="1:10" s="329" customFormat="1" x14ac:dyDescent="0.35"/>
    <row r="99" spans="1:10" s="329" customFormat="1" x14ac:dyDescent="0.35"/>
    <row r="100" spans="1:10" s="329" customFormat="1" x14ac:dyDescent="0.35"/>
  </sheetData>
  <mergeCells count="4">
    <mergeCell ref="A3:I3"/>
    <mergeCell ref="D80:K80"/>
    <mergeCell ref="D82:K82"/>
    <mergeCell ref="D83:K83"/>
  </mergeCells>
  <hyperlinks>
    <hyperlink ref="K16" location="'Reject Code List'!A41" display="040"/>
    <hyperlink ref="K18" location="'Reject Code List'!A40" display="039"/>
    <hyperlink ref="K20" location="'Reject Code List'!A42" display="041"/>
    <hyperlink ref="I16" location="'Data Dictionary '!A96" display="3501"/>
    <hyperlink ref="I18" location="'Data Dictionary '!A97" display="3502"/>
    <hyperlink ref="I20" location="'Data Dictionary '!A98" display="3503"/>
    <hyperlink ref="I22" location="'Data Dictionary '!A99" display="3504"/>
    <hyperlink ref="K22" location="'Reject Code List'!A43" display="042"/>
    <hyperlink ref="G16" location="'Code List'!K234" display="(See Code List)"/>
    <hyperlink ref="G20" location="'Code List'!K247" display="(See Code List)"/>
    <hyperlink ref="G22" location="'Code List'!K253" display="(See Code List)"/>
    <hyperlink ref="I14" location="'Data Dictionary '!A30" display="'Data Dictionary '!A30"/>
    <hyperlink ref="I76" location="'Data Dictionary '!A28" display="'Data Dictionary '!A28"/>
    <hyperlink ref="K7" location="'Reject Code List'!A5" display="001"/>
    <hyperlink ref="K10" location="'Reject Code List'!A6" display="002"/>
    <hyperlink ref="K12" location="'Reject Code List'!A17" display="013"/>
    <hyperlink ref="K14" location="'Reject Code List'!A18" display="014"/>
    <hyperlink ref="K26" location="'Reject Code List'!A41" display="040"/>
    <hyperlink ref="K36" location="'Reject Code List'!A41" display="040"/>
    <hyperlink ref="K46" location="'Reject Code List'!A41" display="040"/>
    <hyperlink ref="K56" location="'Reject Code List'!A41" display="040"/>
    <hyperlink ref="K28" location="'Reject Code List'!A40" display="039"/>
    <hyperlink ref="K30" location="'Reject Code List'!A42" display="041"/>
    <hyperlink ref="K32" location="'Reject Code List'!A43" display="042"/>
    <hyperlink ref="K38" location="'Reject Code List'!A40" display="039"/>
    <hyperlink ref="K40" location="'Reject Code List'!A42" display="041"/>
    <hyperlink ref="K42" location="'Reject Code List'!A43" display="042"/>
    <hyperlink ref="K48" location="'Reject Code List'!A40" display="039"/>
    <hyperlink ref="K58" location="'Reject Code List'!A40" display="039"/>
    <hyperlink ref="K50" location="'Reject Code List'!A42" display="041"/>
    <hyperlink ref="K52" location="'Reject Code List'!A43" display="042"/>
    <hyperlink ref="K60" location="'Reject Code List'!A42" display="041"/>
    <hyperlink ref="K62" location="'Reject Code List'!A43" display="042"/>
    <hyperlink ref="G26" location="'Code List'!K234" display="(See Code List)"/>
    <hyperlink ref="G30" location="'Code List'!K247" display="(See Code List)"/>
    <hyperlink ref="G32" location="'Code List'!K253" display="(See Code List)"/>
    <hyperlink ref="G36" location="'Code List'!K234" display="(See Code List)"/>
    <hyperlink ref="G40" location="'Code List'!K247" display="(See Code List)"/>
    <hyperlink ref="G42" location="'Code List'!K253" display="(See Code List)"/>
    <hyperlink ref="G46" location="'Code List'!K234" display="(See Code List)"/>
    <hyperlink ref="G50" location="'Code List'!K247" display="(See Code List)"/>
    <hyperlink ref="G52" location="'Code List'!K253" display="(See Code List)"/>
    <hyperlink ref="G56" location="'Code List'!K234" display="(See Code List)"/>
    <hyperlink ref="G60" location="'Code List'!K247" display="(See Code List)"/>
    <hyperlink ref="G62" location="'Code List'!K253" display="(See Code List)"/>
    <hyperlink ref="I26" location="'Data Dictionary '!A96" display="3501"/>
    <hyperlink ref="I28" location="'Data Dictionary '!A97" display="3502"/>
    <hyperlink ref="I30" location="'Data Dictionary '!A98" display="3503"/>
    <hyperlink ref="I32" location="'Data Dictionary '!A99" display="3504"/>
    <hyperlink ref="I36" location="'Data Dictionary '!A96" display="3501"/>
    <hyperlink ref="I38" location="'Data Dictionary '!A97" display="3502"/>
    <hyperlink ref="I40" location="'Data Dictionary '!A98" display="3503"/>
    <hyperlink ref="I42" location="'Data Dictionary '!A99" display="3504"/>
    <hyperlink ref="I46" location="'Data Dictionary '!A96" display="3501"/>
    <hyperlink ref="I48" location="'Data Dictionary '!A97" display="3502"/>
    <hyperlink ref="I50" location="'Data Dictionary '!A98" display="3503"/>
    <hyperlink ref="I52" location="'Data Dictionary '!A99" display="3504"/>
    <hyperlink ref="I56" location="'Data Dictionary '!A96" display="3501"/>
    <hyperlink ref="I58" location="'Data Dictionary '!A97" display="3502"/>
    <hyperlink ref="I60" location="'Data Dictionary '!A98" display="3503"/>
    <hyperlink ref="I62" location="'Data Dictionary '!A99" display="3504"/>
    <hyperlink ref="I66" location="'Data Dictionary '!A99" display="3504"/>
    <hyperlink ref="K66" location="'Reject Code List'!A43" display="042"/>
    <hyperlink ref="I64" location="'Data Dictionary '!A99" display="3504"/>
    <hyperlink ref="K64" location="'Reject Code List'!A43" display="042"/>
    <hyperlink ref="I68" location="'Data Dictionary '!A99" display="3504"/>
    <hyperlink ref="K68" location="'Reject Code List'!A43" display="042"/>
    <hyperlink ref="I70" location="'Data Dictionary '!A99" display="3504"/>
    <hyperlink ref="K70" location="'Reject Code List'!A43" display="042"/>
    <hyperlink ref="I72" location="'Data Dictionary '!A99" display="3504"/>
    <hyperlink ref="K72" location="'Reject Code List'!A43" display="042"/>
  </hyperlinks>
  <pageMargins left="1" right="0.75" top="1" bottom="1" header="0.5" footer="0.5"/>
  <pageSetup scale="49" orientation="portrait" r:id="rId1"/>
  <headerFooter alignWithMargins="0">
    <oddHeader>&amp;L&amp;"Arial,Italic"&amp;12NSCC - Insurance Processing Service</oddHeader>
    <oddFooter>&amp;C&amp;12Page &amp;P&amp;R&amp;12CONTRACT EVENTS  RECORD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M100"/>
  <sheetViews>
    <sheetView zoomScale="80" zoomScaleNormal="80" workbookViewId="0"/>
  </sheetViews>
  <sheetFormatPr defaultRowHeight="15.5" x14ac:dyDescent="0.35"/>
  <cols>
    <col min="5" max="5" width="4" customWidth="1"/>
    <col min="6" max="6" width="41" customWidth="1"/>
    <col min="7" max="7" width="26.7265625" style="153" customWidth="1"/>
    <col min="8" max="8" width="2.54296875" customWidth="1"/>
    <col min="9" max="10" width="11.453125" style="153" customWidth="1"/>
    <col min="11" max="11" width="15.81640625" style="153" customWidth="1"/>
  </cols>
  <sheetData>
    <row r="1" spans="1:11" ht="18" x14ac:dyDescent="0.4">
      <c r="A1" s="17" t="s">
        <v>1608</v>
      </c>
      <c r="B1" s="10"/>
      <c r="C1" s="10"/>
      <c r="D1" s="10"/>
      <c r="E1" s="10"/>
      <c r="F1" s="10"/>
      <c r="G1" s="148"/>
      <c r="H1" s="10"/>
      <c r="I1" s="148"/>
      <c r="J1" s="148"/>
      <c r="K1" s="148"/>
    </row>
    <row r="2" spans="1:11" x14ac:dyDescent="0.35">
      <c r="A2" s="10"/>
      <c r="B2" s="10"/>
      <c r="C2" s="10"/>
      <c r="D2" s="10"/>
      <c r="E2" s="10"/>
      <c r="F2" s="10"/>
      <c r="G2" s="148"/>
      <c r="H2" s="10"/>
      <c r="I2" s="148"/>
      <c r="J2" s="148"/>
      <c r="K2" s="148"/>
    </row>
    <row r="3" spans="1:11" x14ac:dyDescent="0.35">
      <c r="A3" s="976" t="s">
        <v>1046</v>
      </c>
      <c r="B3" s="976"/>
      <c r="C3" s="976"/>
      <c r="D3" s="976"/>
      <c r="E3" s="976"/>
      <c r="F3" s="976"/>
      <c r="G3" s="976"/>
      <c r="H3" s="976"/>
      <c r="I3" s="976"/>
      <c r="J3" s="148"/>
      <c r="K3" s="148"/>
    </row>
    <row r="4" spans="1:11" x14ac:dyDescent="0.35">
      <c r="A4" s="10"/>
      <c r="B4" s="10"/>
      <c r="C4" s="10"/>
      <c r="D4" s="10"/>
      <c r="E4" s="10"/>
      <c r="F4" s="10"/>
      <c r="G4" s="148"/>
      <c r="H4" s="10"/>
      <c r="I4" s="148"/>
      <c r="J4" s="148"/>
      <c r="K4" s="148"/>
    </row>
    <row r="5" spans="1:11" ht="31" x14ac:dyDescent="0.35">
      <c r="A5" s="19" t="s">
        <v>1765</v>
      </c>
      <c r="B5" s="19" t="s">
        <v>1766</v>
      </c>
      <c r="C5" s="19" t="s">
        <v>1767</v>
      </c>
      <c r="D5" s="19" t="s">
        <v>1768</v>
      </c>
      <c r="E5" s="20"/>
      <c r="F5" s="20" t="s">
        <v>1769</v>
      </c>
      <c r="G5" s="187" t="s">
        <v>1770</v>
      </c>
      <c r="H5" s="20"/>
      <c r="I5" s="149" t="s">
        <v>1791</v>
      </c>
      <c r="J5" s="161" t="s">
        <v>1792</v>
      </c>
      <c r="K5" s="161" t="s">
        <v>1793</v>
      </c>
    </row>
    <row r="6" spans="1:11" x14ac:dyDescent="0.35">
      <c r="A6" s="22"/>
      <c r="B6" s="22"/>
      <c r="C6" s="22"/>
      <c r="D6" s="22"/>
      <c r="E6" s="23"/>
      <c r="F6" s="23"/>
      <c r="G6" s="188"/>
      <c r="H6" s="23"/>
      <c r="I6" s="150"/>
      <c r="J6" s="162"/>
      <c r="K6" s="162"/>
    </row>
    <row r="7" spans="1:11" x14ac:dyDescent="0.35">
      <c r="A7" s="25">
        <v>1</v>
      </c>
      <c r="B7" s="25">
        <v>1</v>
      </c>
      <c r="C7" s="25">
        <v>1</v>
      </c>
      <c r="D7" s="25" t="s">
        <v>1794</v>
      </c>
      <c r="E7" s="18"/>
      <c r="F7" s="18" t="s">
        <v>710</v>
      </c>
      <c r="G7" s="148" t="s">
        <v>712</v>
      </c>
      <c r="H7" s="18"/>
      <c r="I7" s="151"/>
      <c r="J7" s="168" t="s">
        <v>714</v>
      </c>
      <c r="K7" s="146" t="s">
        <v>715</v>
      </c>
    </row>
    <row r="8" spans="1:11" x14ac:dyDescent="0.35">
      <c r="A8" s="25"/>
      <c r="B8" s="25"/>
      <c r="C8" s="25"/>
      <c r="D8" s="25"/>
      <c r="E8" s="18"/>
      <c r="F8" s="18"/>
      <c r="G8" s="148" t="s">
        <v>713</v>
      </c>
      <c r="H8" s="18"/>
      <c r="I8" s="151"/>
      <c r="J8" s="168"/>
      <c r="K8" s="151"/>
    </row>
    <row r="9" spans="1:11" x14ac:dyDescent="0.35">
      <c r="A9" s="25"/>
      <c r="B9" s="25"/>
      <c r="C9" s="25"/>
      <c r="D9" s="25"/>
      <c r="E9" s="18"/>
      <c r="F9" s="18"/>
      <c r="G9" s="148"/>
      <c r="H9" s="18"/>
      <c r="I9" s="151"/>
      <c r="J9" s="168"/>
      <c r="K9" s="151"/>
    </row>
    <row r="10" spans="1:11" x14ac:dyDescent="0.35">
      <c r="A10" s="25">
        <v>2</v>
      </c>
      <c r="B10" s="25">
        <v>3</v>
      </c>
      <c r="C10" s="25">
        <v>2</v>
      </c>
      <c r="D10" s="25" t="s">
        <v>1794</v>
      </c>
      <c r="E10" s="18"/>
      <c r="F10" s="18" t="s">
        <v>711</v>
      </c>
      <c r="G10" s="166">
        <v>13</v>
      </c>
      <c r="H10" s="18"/>
      <c r="I10" s="151"/>
      <c r="J10" s="168" t="s">
        <v>714</v>
      </c>
      <c r="K10" s="146" t="s">
        <v>716</v>
      </c>
    </row>
    <row r="11" spans="1:11" x14ac:dyDescent="0.35">
      <c r="A11" s="25"/>
      <c r="B11" s="25"/>
      <c r="C11" s="25"/>
      <c r="D11" s="25"/>
      <c r="E11" s="18"/>
      <c r="F11" s="18"/>
      <c r="G11" s="166"/>
      <c r="H11" s="18"/>
      <c r="I11" s="151"/>
      <c r="J11" s="168"/>
      <c r="K11" s="151"/>
    </row>
    <row r="12" spans="1:11" x14ac:dyDescent="0.35">
      <c r="A12" s="25">
        <v>4</v>
      </c>
      <c r="B12" s="25">
        <v>5</v>
      </c>
      <c r="C12" s="25">
        <v>2</v>
      </c>
      <c r="D12" s="25" t="s">
        <v>1794</v>
      </c>
      <c r="E12" s="18"/>
      <c r="F12" s="18" t="s">
        <v>1888</v>
      </c>
      <c r="G12" s="189" t="s">
        <v>5</v>
      </c>
      <c r="H12" s="18"/>
      <c r="I12" s="151"/>
      <c r="J12" s="168" t="s">
        <v>714</v>
      </c>
      <c r="K12" s="146" t="s">
        <v>1890</v>
      </c>
    </row>
    <row r="13" spans="1:11" x14ac:dyDescent="0.35">
      <c r="A13" s="25"/>
      <c r="B13" s="25"/>
      <c r="C13" s="25"/>
      <c r="D13" s="25"/>
      <c r="E13" s="18"/>
      <c r="F13" s="29"/>
      <c r="G13" s="189"/>
      <c r="H13" s="18"/>
      <c r="I13" s="151"/>
      <c r="J13" s="168"/>
      <c r="K13" s="151"/>
    </row>
    <row r="14" spans="1:11" ht="31" x14ac:dyDescent="0.35">
      <c r="A14" s="41">
        <v>6</v>
      </c>
      <c r="B14" s="41">
        <v>35</v>
      </c>
      <c r="C14" s="41">
        <v>30</v>
      </c>
      <c r="D14" s="41" t="s">
        <v>1794</v>
      </c>
      <c r="E14" s="42"/>
      <c r="F14" s="43" t="s">
        <v>1024</v>
      </c>
      <c r="G14" s="194" t="s">
        <v>224</v>
      </c>
      <c r="H14" s="18"/>
      <c r="I14" s="156">
        <v>3020</v>
      </c>
      <c r="J14" s="169" t="s">
        <v>714</v>
      </c>
      <c r="K14" s="154" t="s">
        <v>511</v>
      </c>
    </row>
    <row r="15" spans="1:11" x14ac:dyDescent="0.35">
      <c r="A15" s="41"/>
      <c r="B15" s="41"/>
      <c r="C15" s="41"/>
      <c r="D15" s="41"/>
      <c r="E15" s="42"/>
      <c r="F15" s="43"/>
      <c r="G15" s="194"/>
      <c r="H15" s="18"/>
      <c r="I15" s="169"/>
      <c r="J15" s="169"/>
      <c r="K15" s="170"/>
    </row>
    <row r="16" spans="1:11" x14ac:dyDescent="0.35">
      <c r="A16" s="41">
        <v>36</v>
      </c>
      <c r="B16" s="41">
        <v>140</v>
      </c>
      <c r="C16" s="41">
        <v>105</v>
      </c>
      <c r="D16" s="41" t="s">
        <v>1794</v>
      </c>
      <c r="E16" s="42"/>
      <c r="F16" s="43" t="s">
        <v>81</v>
      </c>
      <c r="G16" s="194"/>
      <c r="H16" s="18"/>
      <c r="I16" s="156">
        <v>3812</v>
      </c>
      <c r="J16" s="169" t="s">
        <v>1798</v>
      </c>
      <c r="K16" s="154" t="s">
        <v>1287</v>
      </c>
    </row>
    <row r="17" spans="1:13" ht="16" thickBot="1" x14ac:dyDescent="0.4">
      <c r="A17" s="41"/>
      <c r="B17" s="41"/>
      <c r="C17" s="41"/>
      <c r="D17" s="41"/>
      <c r="E17" s="42"/>
      <c r="F17" s="43"/>
      <c r="G17" s="194"/>
      <c r="H17" s="18"/>
      <c r="I17" s="169"/>
      <c r="J17" s="169"/>
      <c r="K17" s="170"/>
    </row>
    <row r="18" spans="1:13" x14ac:dyDescent="0.35">
      <c r="A18" s="111"/>
      <c r="B18" s="112"/>
      <c r="C18" s="112"/>
      <c r="D18" s="112"/>
      <c r="E18" s="113"/>
      <c r="F18" s="114" t="s">
        <v>79</v>
      </c>
      <c r="G18" s="195"/>
      <c r="H18" s="113"/>
      <c r="I18" s="171"/>
      <c r="J18" s="172"/>
      <c r="K18" s="173"/>
      <c r="L18" s="9"/>
      <c r="M18" s="9"/>
    </row>
    <row r="19" spans="1:13" x14ac:dyDescent="0.35">
      <c r="A19" s="115">
        <v>36</v>
      </c>
      <c r="B19" s="106">
        <v>70</v>
      </c>
      <c r="C19" s="106">
        <v>35</v>
      </c>
      <c r="D19" s="116" t="s">
        <v>1794</v>
      </c>
      <c r="E19" s="107"/>
      <c r="F19" s="117" t="s">
        <v>179</v>
      </c>
      <c r="G19" s="196"/>
      <c r="H19" s="107"/>
      <c r="I19" s="174">
        <v>3803</v>
      </c>
      <c r="J19" s="175" t="s">
        <v>1798</v>
      </c>
      <c r="K19" s="176" t="s">
        <v>1283</v>
      </c>
    </row>
    <row r="20" spans="1:13" x14ac:dyDescent="0.35">
      <c r="A20" s="115"/>
      <c r="B20" s="106"/>
      <c r="C20" s="106"/>
      <c r="D20" s="106"/>
      <c r="E20" s="107"/>
      <c r="F20" s="117"/>
      <c r="G20" s="197"/>
      <c r="H20" s="107"/>
      <c r="I20" s="177"/>
      <c r="J20" s="175"/>
      <c r="K20" s="178"/>
    </row>
    <row r="21" spans="1:13" x14ac:dyDescent="0.35">
      <c r="A21" s="115">
        <v>71</v>
      </c>
      <c r="B21" s="106">
        <v>95</v>
      </c>
      <c r="C21" s="106">
        <v>25</v>
      </c>
      <c r="D21" s="116" t="s">
        <v>1794</v>
      </c>
      <c r="E21" s="107"/>
      <c r="F21" s="118" t="s">
        <v>180</v>
      </c>
      <c r="G21" s="197"/>
      <c r="H21" s="107"/>
      <c r="I21" s="174" t="s">
        <v>186</v>
      </c>
      <c r="J21" s="175" t="s">
        <v>770</v>
      </c>
      <c r="K21" s="179"/>
    </row>
    <row r="22" spans="1:13" x14ac:dyDescent="0.35">
      <c r="A22" s="115"/>
      <c r="B22" s="106"/>
      <c r="C22" s="106"/>
      <c r="D22" s="106"/>
      <c r="E22" s="107"/>
      <c r="F22" s="119"/>
      <c r="G22" s="198"/>
      <c r="H22" s="107"/>
      <c r="I22" s="177"/>
      <c r="J22" s="175"/>
      <c r="K22" s="178"/>
    </row>
    <row r="23" spans="1:13" x14ac:dyDescent="0.35">
      <c r="A23" s="115">
        <v>96</v>
      </c>
      <c r="B23" s="106">
        <v>120</v>
      </c>
      <c r="C23" s="106">
        <v>25</v>
      </c>
      <c r="D23" s="116" t="s">
        <v>1794</v>
      </c>
      <c r="E23" s="107"/>
      <c r="F23" s="118" t="s">
        <v>181</v>
      </c>
      <c r="G23" s="196"/>
      <c r="H23" s="107"/>
      <c r="I23" s="174" t="s">
        <v>187</v>
      </c>
      <c r="J23" s="175" t="s">
        <v>770</v>
      </c>
      <c r="K23" s="179"/>
    </row>
    <row r="24" spans="1:13" x14ac:dyDescent="0.35">
      <c r="A24" s="115"/>
      <c r="B24" s="106"/>
      <c r="C24" s="106"/>
      <c r="D24" s="106"/>
      <c r="E24" s="107"/>
      <c r="F24" s="119"/>
      <c r="G24" s="198"/>
      <c r="H24" s="107"/>
      <c r="I24" s="177"/>
      <c r="J24" s="175"/>
      <c r="K24" s="178"/>
    </row>
    <row r="25" spans="1:13" x14ac:dyDescent="0.35">
      <c r="A25" s="115">
        <v>121</v>
      </c>
      <c r="B25" s="106">
        <v>130</v>
      </c>
      <c r="C25" s="106">
        <v>10</v>
      </c>
      <c r="D25" s="116" t="s">
        <v>1794</v>
      </c>
      <c r="E25" s="107"/>
      <c r="F25" s="107" t="s">
        <v>184</v>
      </c>
      <c r="G25" s="199"/>
      <c r="H25" s="107"/>
      <c r="I25" s="174" t="s">
        <v>188</v>
      </c>
      <c r="J25" s="175" t="s">
        <v>770</v>
      </c>
      <c r="K25" s="179"/>
    </row>
    <row r="26" spans="1:13" x14ac:dyDescent="0.35">
      <c r="A26" s="115"/>
      <c r="B26" s="106"/>
      <c r="C26" s="106"/>
      <c r="D26" s="106"/>
      <c r="E26" s="107"/>
      <c r="F26" s="14"/>
      <c r="G26" s="200"/>
      <c r="H26" s="107"/>
      <c r="I26" s="177"/>
      <c r="J26" s="175"/>
      <c r="K26" s="178"/>
    </row>
    <row r="27" spans="1:13" x14ac:dyDescent="0.35">
      <c r="A27" s="115">
        <v>131</v>
      </c>
      <c r="B27" s="106">
        <v>140</v>
      </c>
      <c r="C27" s="106">
        <v>10</v>
      </c>
      <c r="D27" s="116" t="s">
        <v>1794</v>
      </c>
      <c r="E27" s="107"/>
      <c r="F27" s="118" t="s">
        <v>182</v>
      </c>
      <c r="G27" s="200"/>
      <c r="H27" s="107"/>
      <c r="I27" s="174" t="s">
        <v>189</v>
      </c>
      <c r="J27" s="175" t="s">
        <v>770</v>
      </c>
      <c r="K27" s="178"/>
    </row>
    <row r="28" spans="1:13" ht="16" thickBot="1" x14ac:dyDescent="0.4">
      <c r="A28" s="120"/>
      <c r="B28" s="108"/>
      <c r="C28" s="108"/>
      <c r="D28" s="108"/>
      <c r="E28" s="109"/>
      <c r="F28" s="110" t="s">
        <v>80</v>
      </c>
      <c r="G28" s="201"/>
      <c r="H28" s="109"/>
      <c r="I28" s="180"/>
      <c r="J28" s="181"/>
      <c r="K28" s="182"/>
      <c r="L28" s="9"/>
      <c r="M28" s="9"/>
    </row>
    <row r="29" spans="1:13" x14ac:dyDescent="0.35">
      <c r="A29" s="25"/>
      <c r="B29" s="25"/>
      <c r="C29" s="25"/>
      <c r="D29" s="41"/>
      <c r="E29" s="18"/>
      <c r="F29" s="33"/>
      <c r="G29" s="191"/>
      <c r="H29" s="18"/>
      <c r="I29" s="158"/>
      <c r="J29" s="168"/>
      <c r="K29" s="163"/>
    </row>
    <row r="30" spans="1:13" x14ac:dyDescent="0.35">
      <c r="A30" s="25">
        <v>141</v>
      </c>
      <c r="B30" s="25">
        <v>142</v>
      </c>
      <c r="C30" s="25">
        <v>2</v>
      </c>
      <c r="D30" s="41" t="s">
        <v>1794</v>
      </c>
      <c r="E30" s="18"/>
      <c r="F30" s="33" t="s">
        <v>183</v>
      </c>
      <c r="G30" s="293" t="s">
        <v>2118</v>
      </c>
      <c r="H30" s="18"/>
      <c r="I30" s="159">
        <v>3808</v>
      </c>
      <c r="J30" s="168" t="s">
        <v>714</v>
      </c>
      <c r="K30" s="146" t="s">
        <v>1284</v>
      </c>
    </row>
    <row r="31" spans="1:13" x14ac:dyDescent="0.35">
      <c r="A31" s="25"/>
      <c r="B31" s="25"/>
      <c r="C31" s="25"/>
      <c r="D31" s="25"/>
      <c r="E31" s="18"/>
      <c r="F31" s="35"/>
      <c r="G31" s="189"/>
      <c r="H31" s="18"/>
      <c r="I31" s="158"/>
      <c r="J31" s="168"/>
      <c r="K31" s="163"/>
    </row>
    <row r="32" spans="1:13" x14ac:dyDescent="0.35">
      <c r="A32" s="25">
        <v>143</v>
      </c>
      <c r="B32" s="25">
        <v>162</v>
      </c>
      <c r="C32" s="25">
        <v>20</v>
      </c>
      <c r="D32" s="41" t="s">
        <v>1794</v>
      </c>
      <c r="E32" s="18"/>
      <c r="F32" s="32" t="s">
        <v>906</v>
      </c>
      <c r="H32" s="18"/>
      <c r="I32" s="159">
        <v>3809</v>
      </c>
      <c r="J32" s="168" t="s">
        <v>770</v>
      </c>
      <c r="K32" s="163"/>
    </row>
    <row r="33" spans="1:11" x14ac:dyDescent="0.35">
      <c r="A33" s="25"/>
      <c r="B33" s="25"/>
      <c r="C33" s="25"/>
      <c r="D33" s="25"/>
      <c r="E33" s="18"/>
      <c r="F33" s="32"/>
      <c r="G33" s="190"/>
      <c r="H33" s="18"/>
      <c r="I33" s="158"/>
      <c r="J33" s="168"/>
      <c r="K33" s="163"/>
    </row>
    <row r="34" spans="1:11" x14ac:dyDescent="0.35">
      <c r="A34" s="25">
        <v>163</v>
      </c>
      <c r="B34" s="25">
        <v>164</v>
      </c>
      <c r="C34" s="25">
        <v>2</v>
      </c>
      <c r="D34" s="41" t="s">
        <v>1794</v>
      </c>
      <c r="E34" s="18"/>
      <c r="F34" s="33" t="s">
        <v>907</v>
      </c>
      <c r="G34" s="202" t="s">
        <v>764</v>
      </c>
      <c r="H34" s="18"/>
      <c r="I34" s="159">
        <v>3810</v>
      </c>
      <c r="J34" s="168" t="s">
        <v>768</v>
      </c>
      <c r="K34" s="146" t="s">
        <v>1413</v>
      </c>
    </row>
    <row r="35" spans="1:11" x14ac:dyDescent="0.35">
      <c r="A35" s="25"/>
      <c r="B35" s="25"/>
      <c r="C35" s="25"/>
      <c r="D35" s="25"/>
      <c r="E35" s="18"/>
      <c r="F35" s="34"/>
      <c r="G35" s="190"/>
      <c r="H35" s="18"/>
      <c r="I35" s="158"/>
      <c r="J35" s="168"/>
      <c r="K35" s="151"/>
    </row>
    <row r="36" spans="1:11" ht="16" thickBot="1" x14ac:dyDescent="0.4">
      <c r="A36" s="25">
        <v>165</v>
      </c>
      <c r="B36" s="25">
        <v>172</v>
      </c>
      <c r="C36" s="25">
        <v>8</v>
      </c>
      <c r="D36" s="41" t="s">
        <v>1886</v>
      </c>
      <c r="E36" s="18"/>
      <c r="F36" s="33" t="s">
        <v>1399</v>
      </c>
      <c r="G36" s="203" t="s">
        <v>772</v>
      </c>
      <c r="H36" s="101"/>
      <c r="I36" s="159">
        <v>3811</v>
      </c>
      <c r="J36" s="168" t="s">
        <v>770</v>
      </c>
      <c r="K36" s="146" t="s">
        <v>1412</v>
      </c>
    </row>
    <row r="37" spans="1:11" x14ac:dyDescent="0.35">
      <c r="A37" s="111"/>
      <c r="B37" s="112"/>
      <c r="C37" s="112"/>
      <c r="D37" s="121"/>
      <c r="E37" s="113"/>
      <c r="F37" s="114" t="s">
        <v>82</v>
      </c>
      <c r="G37" s="204"/>
      <c r="H37" s="122"/>
      <c r="I37" s="183"/>
      <c r="J37" s="172"/>
      <c r="K37" s="184"/>
    </row>
    <row r="38" spans="1:11" x14ac:dyDescent="0.35">
      <c r="A38" s="115">
        <v>165</v>
      </c>
      <c r="B38" s="106">
        <v>172</v>
      </c>
      <c r="C38" s="106">
        <v>8</v>
      </c>
      <c r="D38" s="116" t="s">
        <v>1886</v>
      </c>
      <c r="E38" s="107"/>
      <c r="F38" s="118" t="s">
        <v>83</v>
      </c>
      <c r="G38" s="205" t="s">
        <v>772</v>
      </c>
      <c r="H38" s="123"/>
      <c r="I38" s="174">
        <v>3813</v>
      </c>
      <c r="J38" s="175" t="s">
        <v>770</v>
      </c>
      <c r="K38" s="176" t="s">
        <v>1288</v>
      </c>
    </row>
    <row r="39" spans="1:11" ht="16" thickBot="1" x14ac:dyDescent="0.4">
      <c r="A39" s="120"/>
      <c r="B39" s="108"/>
      <c r="C39" s="108"/>
      <c r="D39" s="124"/>
      <c r="E39" s="109"/>
      <c r="F39" s="110" t="s">
        <v>80</v>
      </c>
      <c r="G39" s="206"/>
      <c r="H39" s="125"/>
      <c r="I39" s="185"/>
      <c r="J39" s="181"/>
      <c r="K39" s="186"/>
    </row>
    <row r="40" spans="1:11" x14ac:dyDescent="0.35">
      <c r="A40" s="25"/>
      <c r="B40" s="25"/>
      <c r="C40" s="25"/>
      <c r="D40" s="25"/>
      <c r="E40" s="18"/>
      <c r="F40" s="34"/>
      <c r="G40" s="190"/>
      <c r="H40" s="18"/>
      <c r="I40" s="158"/>
      <c r="J40" s="168"/>
      <c r="K40" s="151"/>
    </row>
    <row r="41" spans="1:11" x14ac:dyDescent="0.35">
      <c r="A41" s="258">
        <v>173</v>
      </c>
      <c r="B41" s="258">
        <v>175</v>
      </c>
      <c r="C41" s="258">
        <v>3</v>
      </c>
      <c r="D41" s="258" t="s">
        <v>1794</v>
      </c>
      <c r="E41" s="259"/>
      <c r="F41" s="260" t="s">
        <v>84</v>
      </c>
      <c r="G41" s="293" t="s">
        <v>764</v>
      </c>
      <c r="H41" s="259"/>
      <c r="I41" s="294">
        <v>3814</v>
      </c>
      <c r="J41" s="295" t="s">
        <v>1798</v>
      </c>
      <c r="K41" s="262" t="s">
        <v>1289</v>
      </c>
    </row>
    <row r="42" spans="1:11" x14ac:dyDescent="0.35">
      <c r="A42" s="25"/>
      <c r="B42" s="25"/>
      <c r="C42" s="25"/>
      <c r="D42" s="25"/>
      <c r="E42" s="18"/>
      <c r="F42" s="34"/>
      <c r="G42" s="207"/>
      <c r="H42" s="18"/>
      <c r="I42" s="158"/>
      <c r="J42" s="168"/>
      <c r="K42" s="151"/>
    </row>
    <row r="43" spans="1:11" x14ac:dyDescent="0.35">
      <c r="A43" s="25"/>
      <c r="B43" s="25"/>
      <c r="C43" s="25"/>
      <c r="D43" s="25"/>
      <c r="E43" s="18"/>
      <c r="F43" s="34"/>
      <c r="G43" s="190"/>
      <c r="H43" s="18"/>
      <c r="I43" s="158"/>
      <c r="J43" s="168"/>
      <c r="K43" s="151"/>
    </row>
    <row r="44" spans="1:11" x14ac:dyDescent="0.35">
      <c r="A44" s="25">
        <v>176</v>
      </c>
      <c r="B44" s="25">
        <v>176</v>
      </c>
      <c r="C44" s="25">
        <v>1</v>
      </c>
      <c r="D44" s="25" t="s">
        <v>1794</v>
      </c>
      <c r="E44" s="18"/>
      <c r="F44" s="34" t="s">
        <v>85</v>
      </c>
      <c r="G44" s="208" t="s">
        <v>1675</v>
      </c>
      <c r="H44" s="18"/>
      <c r="I44" s="159">
        <v>3815</v>
      </c>
      <c r="J44" s="168" t="s">
        <v>714</v>
      </c>
      <c r="K44" s="146" t="s">
        <v>1290</v>
      </c>
    </row>
    <row r="45" spans="1:11" x14ac:dyDescent="0.35">
      <c r="A45" s="25"/>
      <c r="B45" s="25"/>
      <c r="C45" s="25"/>
      <c r="D45" s="25"/>
      <c r="E45" s="18"/>
      <c r="F45" s="34" t="s">
        <v>1350</v>
      </c>
      <c r="G45" s="208" t="s">
        <v>1676</v>
      </c>
      <c r="H45" s="18"/>
      <c r="I45" s="158"/>
      <c r="J45" s="168"/>
      <c r="K45" s="151"/>
    </row>
    <row r="46" spans="1:11" x14ac:dyDescent="0.35">
      <c r="A46" s="25"/>
      <c r="B46" s="25"/>
      <c r="C46" s="25"/>
      <c r="D46" s="25"/>
      <c r="E46" s="18"/>
      <c r="F46" s="34"/>
      <c r="G46" s="190"/>
      <c r="H46" s="18"/>
      <c r="I46" s="158"/>
      <c r="J46" s="168"/>
      <c r="K46" s="151"/>
    </row>
    <row r="47" spans="1:11" x14ac:dyDescent="0.35">
      <c r="A47" s="25">
        <v>177</v>
      </c>
      <c r="B47" s="25">
        <v>177</v>
      </c>
      <c r="C47" s="25">
        <v>1</v>
      </c>
      <c r="D47" s="25" t="s">
        <v>1794</v>
      </c>
      <c r="E47" s="18"/>
      <c r="F47" s="34" t="s">
        <v>1534</v>
      </c>
      <c r="G47" s="190" t="s">
        <v>764</v>
      </c>
      <c r="H47" s="18"/>
      <c r="I47" s="159">
        <v>3816</v>
      </c>
      <c r="J47" s="168" t="s">
        <v>714</v>
      </c>
      <c r="K47" s="146" t="s">
        <v>1326</v>
      </c>
    </row>
    <row r="48" spans="1:11" x14ac:dyDescent="0.35">
      <c r="A48" s="25"/>
      <c r="B48" s="25"/>
      <c r="C48" s="25"/>
      <c r="D48" s="25"/>
      <c r="E48" s="18"/>
      <c r="F48" s="34"/>
      <c r="G48" s="190"/>
      <c r="H48" s="18"/>
      <c r="I48" s="158"/>
      <c r="J48" s="168"/>
      <c r="K48" s="151"/>
    </row>
    <row r="49" spans="1:11" x14ac:dyDescent="0.35">
      <c r="A49" s="25">
        <v>178</v>
      </c>
      <c r="B49" s="25">
        <v>178</v>
      </c>
      <c r="C49" s="25">
        <v>1</v>
      </c>
      <c r="D49" s="25" t="s">
        <v>1794</v>
      </c>
      <c r="E49" s="18"/>
      <c r="F49" s="34" t="s">
        <v>68</v>
      </c>
      <c r="G49" s="190" t="s">
        <v>701</v>
      </c>
      <c r="H49" s="18"/>
      <c r="I49" s="159">
        <v>3817</v>
      </c>
      <c r="J49" s="168" t="s">
        <v>770</v>
      </c>
      <c r="K49" s="146" t="s">
        <v>277</v>
      </c>
    </row>
    <row r="50" spans="1:11" x14ac:dyDescent="0.35">
      <c r="A50" s="25"/>
      <c r="B50" s="25"/>
      <c r="C50" s="25"/>
      <c r="D50" s="25"/>
      <c r="E50" s="18"/>
      <c r="F50" s="34"/>
      <c r="G50" s="190"/>
      <c r="H50" s="18"/>
      <c r="I50" s="158"/>
      <c r="J50" s="168"/>
      <c r="K50" s="151"/>
    </row>
    <row r="51" spans="1:11" x14ac:dyDescent="0.35">
      <c r="A51" s="25">
        <v>179</v>
      </c>
      <c r="B51" s="25">
        <v>179</v>
      </c>
      <c r="C51" s="25">
        <v>1</v>
      </c>
      <c r="D51" s="25" t="s">
        <v>1794</v>
      </c>
      <c r="E51" s="18"/>
      <c r="F51" s="34" t="s">
        <v>822</v>
      </c>
      <c r="G51" s="202" t="s">
        <v>764</v>
      </c>
      <c r="H51" s="18"/>
      <c r="I51" s="159">
        <v>3818</v>
      </c>
      <c r="J51" s="168" t="s">
        <v>770</v>
      </c>
      <c r="K51" s="146" t="s">
        <v>1469</v>
      </c>
    </row>
    <row r="52" spans="1:11" x14ac:dyDescent="0.35">
      <c r="A52" s="25"/>
      <c r="B52" s="25"/>
      <c r="C52" s="25"/>
      <c r="D52" s="25"/>
      <c r="E52" s="18"/>
      <c r="F52" s="34"/>
      <c r="G52" s="190"/>
      <c r="H52" s="18"/>
      <c r="I52" s="158"/>
      <c r="J52" s="168"/>
      <c r="K52" s="151"/>
    </row>
    <row r="53" spans="1:11" x14ac:dyDescent="0.35">
      <c r="A53" s="258">
        <v>180</v>
      </c>
      <c r="B53" s="258">
        <v>180</v>
      </c>
      <c r="C53" s="258">
        <v>1</v>
      </c>
      <c r="D53" s="258" t="s">
        <v>1794</v>
      </c>
      <c r="E53" s="259"/>
      <c r="F53" s="260" t="s">
        <v>1959</v>
      </c>
      <c r="G53" s="296" t="s">
        <v>764</v>
      </c>
      <c r="H53" s="259"/>
      <c r="I53" s="297">
        <v>3819</v>
      </c>
      <c r="J53" s="258" t="s">
        <v>770</v>
      </c>
      <c r="K53" s="290">
        <v>606</v>
      </c>
    </row>
    <row r="54" spans="1:11" x14ac:dyDescent="0.35">
      <c r="A54" s="25"/>
      <c r="B54" s="25"/>
      <c r="C54" s="25"/>
      <c r="D54" s="25"/>
      <c r="E54" s="18"/>
      <c r="F54" s="34"/>
      <c r="G54" s="190"/>
      <c r="H54" s="18"/>
      <c r="I54" s="158"/>
      <c r="J54" s="168"/>
      <c r="K54" s="151"/>
    </row>
    <row r="55" spans="1:11" x14ac:dyDescent="0.35">
      <c r="A55" s="258">
        <v>181</v>
      </c>
      <c r="B55" s="258">
        <v>196</v>
      </c>
      <c r="C55" s="258">
        <v>16</v>
      </c>
      <c r="D55" s="258" t="s">
        <v>735</v>
      </c>
      <c r="E55" s="259"/>
      <c r="F55" s="260" t="s">
        <v>2065</v>
      </c>
      <c r="G55" s="275" t="s">
        <v>2030</v>
      </c>
      <c r="H55" s="259"/>
      <c r="I55" s="297">
        <v>3820</v>
      </c>
      <c r="J55" s="258" t="s">
        <v>770</v>
      </c>
      <c r="K55" s="290" t="s">
        <v>2053</v>
      </c>
    </row>
    <row r="56" spans="1:11" x14ac:dyDescent="0.35">
      <c r="A56" s="258"/>
      <c r="B56" s="258"/>
      <c r="C56" s="258"/>
      <c r="D56" s="258"/>
      <c r="E56" s="259"/>
      <c r="F56" s="260"/>
      <c r="G56" s="296"/>
      <c r="H56" s="259"/>
      <c r="I56" s="297"/>
      <c r="J56" s="258"/>
      <c r="K56" s="290"/>
    </row>
    <row r="57" spans="1:11" x14ac:dyDescent="0.35">
      <c r="A57" s="258">
        <v>197</v>
      </c>
      <c r="B57" s="258">
        <v>198</v>
      </c>
      <c r="C57" s="258">
        <v>2</v>
      </c>
      <c r="D57" s="258" t="s">
        <v>1794</v>
      </c>
      <c r="E57" s="259"/>
      <c r="F57" s="260" t="s">
        <v>2067</v>
      </c>
      <c r="G57" s="293" t="s">
        <v>764</v>
      </c>
      <c r="H57" s="259"/>
      <c r="I57" s="297">
        <v>3821</v>
      </c>
      <c r="J57" s="258" t="s">
        <v>1798</v>
      </c>
      <c r="K57" s="290" t="s">
        <v>2052</v>
      </c>
    </row>
    <row r="58" spans="1:11" x14ac:dyDescent="0.35">
      <c r="A58" s="258"/>
      <c r="B58" s="258"/>
      <c r="C58" s="258"/>
      <c r="D58" s="258"/>
      <c r="E58" s="259"/>
      <c r="F58" s="260"/>
      <c r="G58" s="296"/>
      <c r="H58" s="259"/>
      <c r="I58" s="297"/>
      <c r="J58" s="258"/>
      <c r="K58" s="290"/>
    </row>
    <row r="59" spans="1:11" x14ac:dyDescent="0.35">
      <c r="A59" s="258">
        <v>199</v>
      </c>
      <c r="B59" s="258">
        <v>208</v>
      </c>
      <c r="C59" s="258">
        <v>10</v>
      </c>
      <c r="D59" s="258" t="s">
        <v>735</v>
      </c>
      <c r="E59" s="259"/>
      <c r="F59" s="260" t="s">
        <v>2070</v>
      </c>
      <c r="G59" s="275" t="s">
        <v>2064</v>
      </c>
      <c r="H59" s="259"/>
      <c r="I59" s="297">
        <v>3822</v>
      </c>
      <c r="J59" s="258" t="s">
        <v>1798</v>
      </c>
      <c r="K59" s="290" t="s">
        <v>2073</v>
      </c>
    </row>
    <row r="60" spans="1:11" x14ac:dyDescent="0.35">
      <c r="A60" s="258"/>
      <c r="B60" s="258"/>
      <c r="C60" s="258"/>
      <c r="D60" s="258"/>
      <c r="E60" s="259"/>
      <c r="F60" s="260"/>
      <c r="G60" s="296"/>
      <c r="H60" s="259"/>
      <c r="I60" s="297"/>
      <c r="J60" s="258"/>
      <c r="K60" s="290"/>
    </row>
    <row r="61" spans="1:11" x14ac:dyDescent="0.35">
      <c r="A61" s="258">
        <v>209</v>
      </c>
      <c r="B61" s="258">
        <v>209</v>
      </c>
      <c r="C61" s="258">
        <v>1</v>
      </c>
      <c r="D61" s="258" t="s">
        <v>1794</v>
      </c>
      <c r="E61" s="259"/>
      <c r="F61" s="260" t="s">
        <v>2458</v>
      </c>
      <c r="G61" s="272" t="s">
        <v>254</v>
      </c>
      <c r="H61" s="259"/>
      <c r="I61" s="297">
        <v>3823</v>
      </c>
      <c r="J61" s="258" t="s">
        <v>770</v>
      </c>
      <c r="K61" s="290" t="s">
        <v>2492</v>
      </c>
    </row>
    <row r="62" spans="1:11" x14ac:dyDescent="0.35">
      <c r="A62" s="258"/>
      <c r="B62" s="258"/>
      <c r="C62" s="258"/>
      <c r="D62" s="258"/>
      <c r="E62" s="259"/>
      <c r="F62" s="260"/>
      <c r="G62" s="289"/>
      <c r="H62" s="259"/>
      <c r="I62" s="297"/>
      <c r="J62" s="258"/>
      <c r="K62" s="290"/>
    </row>
    <row r="63" spans="1:11" s="9" customFormat="1" x14ac:dyDescent="0.35">
      <c r="A63" s="258">
        <v>210</v>
      </c>
      <c r="B63" s="258">
        <v>288</v>
      </c>
      <c r="C63" s="258">
        <v>79</v>
      </c>
      <c r="D63" s="258" t="s">
        <v>1794</v>
      </c>
      <c r="E63" s="259"/>
      <c r="F63" s="260" t="s">
        <v>723</v>
      </c>
      <c r="G63" s="289" t="s">
        <v>696</v>
      </c>
      <c r="H63" s="259"/>
      <c r="I63" s="297"/>
      <c r="J63" s="258" t="s">
        <v>714</v>
      </c>
      <c r="K63" s="290"/>
    </row>
    <row r="64" spans="1:11" x14ac:dyDescent="0.35">
      <c r="A64" s="258"/>
      <c r="B64" s="258"/>
      <c r="C64" s="258"/>
      <c r="D64" s="258"/>
      <c r="E64" s="259"/>
      <c r="F64" s="260"/>
      <c r="G64" s="296"/>
      <c r="H64" s="259"/>
      <c r="I64" s="297"/>
      <c r="J64" s="258"/>
      <c r="K64" s="290"/>
    </row>
    <row r="65" spans="1:11" x14ac:dyDescent="0.35">
      <c r="A65" s="25">
        <v>289</v>
      </c>
      <c r="B65" s="25">
        <v>300</v>
      </c>
      <c r="C65" s="25">
        <v>12</v>
      </c>
      <c r="D65" s="25" t="s">
        <v>1794</v>
      </c>
      <c r="E65" s="18"/>
      <c r="F65" s="18" t="s">
        <v>1793</v>
      </c>
      <c r="G65" s="148"/>
      <c r="H65" s="18"/>
      <c r="I65" s="159">
        <v>3001</v>
      </c>
      <c r="J65" s="168"/>
      <c r="K65" s="148"/>
    </row>
    <row r="66" spans="1:11" x14ac:dyDescent="0.35">
      <c r="A66" s="25"/>
      <c r="B66" s="25"/>
      <c r="C66" s="18"/>
      <c r="D66" s="18"/>
      <c r="E66" s="18"/>
      <c r="F66" s="18"/>
      <c r="G66" s="148"/>
      <c r="H66" s="18"/>
      <c r="I66" s="148"/>
      <c r="J66" s="168"/>
      <c r="K66" s="148"/>
    </row>
    <row r="67" spans="1:11" x14ac:dyDescent="0.35">
      <c r="A67" s="25"/>
      <c r="B67" s="25"/>
      <c r="C67" s="18"/>
      <c r="D67" s="18"/>
      <c r="E67" s="18"/>
      <c r="F67" s="18"/>
      <c r="G67" s="148"/>
      <c r="H67" s="18"/>
      <c r="I67" s="148"/>
      <c r="J67" s="168"/>
      <c r="K67" s="148"/>
    </row>
    <row r="68" spans="1:11" x14ac:dyDescent="0.35">
      <c r="A68" s="27" t="s">
        <v>202</v>
      </c>
      <c r="B68" s="18"/>
      <c r="C68" s="31" t="s">
        <v>1824</v>
      </c>
      <c r="D68" s="18" t="s">
        <v>443</v>
      </c>
      <c r="E68" s="18"/>
      <c r="F68" s="18"/>
      <c r="G68" s="148"/>
      <c r="H68" s="18"/>
      <c r="I68" s="148"/>
      <c r="J68" s="168"/>
      <c r="K68" s="148"/>
    </row>
    <row r="69" spans="1:11" x14ac:dyDescent="0.35">
      <c r="A69" s="25"/>
      <c r="B69" s="25"/>
      <c r="C69" s="31" t="s">
        <v>1889</v>
      </c>
      <c r="D69" s="18" t="s">
        <v>536</v>
      </c>
      <c r="E69" s="18"/>
      <c r="F69" s="18"/>
      <c r="G69" s="148"/>
      <c r="H69" s="18"/>
      <c r="I69" s="148"/>
      <c r="J69" s="168"/>
      <c r="K69" s="148"/>
    </row>
    <row r="70" spans="1:11" x14ac:dyDescent="0.35">
      <c r="A70" s="25"/>
      <c r="B70" s="25"/>
      <c r="C70" s="31" t="s">
        <v>780</v>
      </c>
      <c r="D70" s="18" t="s">
        <v>264</v>
      </c>
      <c r="E70" s="18"/>
      <c r="F70" s="18"/>
      <c r="G70" s="148"/>
      <c r="H70" s="18"/>
      <c r="I70" s="148"/>
      <c r="J70" s="168"/>
      <c r="K70" s="148"/>
    </row>
    <row r="71" spans="1:11" x14ac:dyDescent="0.35">
      <c r="A71" s="25"/>
      <c r="B71" s="25"/>
      <c r="C71" s="31" t="s">
        <v>781</v>
      </c>
      <c r="D71" s="18" t="s">
        <v>265</v>
      </c>
      <c r="E71" s="18"/>
      <c r="F71" s="18"/>
      <c r="G71" s="148"/>
      <c r="H71" s="18"/>
      <c r="I71" s="148"/>
      <c r="J71" s="168"/>
      <c r="K71" s="148"/>
    </row>
    <row r="72" spans="1:11" x14ac:dyDescent="0.35">
      <c r="A72" s="258"/>
      <c r="B72" s="258"/>
      <c r="C72" s="275" t="s">
        <v>782</v>
      </c>
      <c r="D72" s="259" t="s">
        <v>763</v>
      </c>
      <c r="E72" s="259"/>
      <c r="F72" s="259"/>
      <c r="G72" s="267"/>
      <c r="H72" s="259"/>
      <c r="I72" s="267"/>
      <c r="J72" s="295"/>
      <c r="K72" s="267"/>
    </row>
    <row r="73" spans="1:11" x14ac:dyDescent="0.35">
      <c r="A73" s="258"/>
      <c r="B73" s="258"/>
      <c r="C73" s="275"/>
      <c r="D73" s="259" t="s">
        <v>2195</v>
      </c>
      <c r="E73" s="259"/>
      <c r="F73" s="259"/>
      <c r="G73" s="267"/>
      <c r="H73" s="259"/>
      <c r="I73" s="267"/>
      <c r="J73" s="295"/>
      <c r="K73" s="267"/>
    </row>
    <row r="74" spans="1:11" x14ac:dyDescent="0.35">
      <c r="A74" s="258"/>
      <c r="B74" s="258"/>
      <c r="C74" s="275" t="s">
        <v>2</v>
      </c>
      <c r="D74" s="259" t="s">
        <v>2074</v>
      </c>
      <c r="E74" s="259"/>
      <c r="F74" s="259"/>
      <c r="G74" s="267"/>
      <c r="H74" s="259"/>
      <c r="I74" s="267"/>
      <c r="J74" s="295"/>
      <c r="K74" s="267"/>
    </row>
    <row r="75" spans="1:11" x14ac:dyDescent="0.35">
      <c r="A75" s="258"/>
      <c r="B75" s="258"/>
      <c r="C75" s="275"/>
      <c r="D75" s="259"/>
      <c r="E75" s="259"/>
      <c r="F75" s="259"/>
      <c r="G75" s="267"/>
      <c r="H75" s="259"/>
      <c r="I75" s="267"/>
      <c r="J75" s="295"/>
      <c r="K75" s="267"/>
    </row>
    <row r="76" spans="1:11" x14ac:dyDescent="0.35">
      <c r="A76" s="258"/>
      <c r="B76" s="258"/>
      <c r="C76" s="275" t="s">
        <v>3</v>
      </c>
      <c r="D76" s="259" t="s">
        <v>2075</v>
      </c>
      <c r="E76" s="259"/>
      <c r="F76" s="259"/>
      <c r="G76" s="267"/>
      <c r="H76" s="259"/>
      <c r="I76" s="267"/>
      <c r="J76" s="295"/>
      <c r="K76" s="267"/>
    </row>
    <row r="77" spans="1:11" x14ac:dyDescent="0.35">
      <c r="A77" s="259"/>
      <c r="B77" s="259"/>
      <c r="C77" s="259"/>
      <c r="D77" s="267"/>
      <c r="E77" s="259"/>
      <c r="F77" s="267"/>
      <c r="G77" s="295"/>
      <c r="H77" s="267"/>
      <c r="I77" s="259"/>
      <c r="J77" s="259"/>
      <c r="K77" s="259"/>
    </row>
    <row r="78" spans="1:11" x14ac:dyDescent="0.35">
      <c r="A78" s="258"/>
      <c r="B78" s="258"/>
      <c r="C78" s="275" t="s">
        <v>1006</v>
      </c>
      <c r="D78" s="259" t="s">
        <v>2076</v>
      </c>
      <c r="E78" s="259"/>
      <c r="F78" s="259"/>
      <c r="G78" s="267"/>
      <c r="H78" s="259"/>
      <c r="I78" s="267"/>
      <c r="J78" s="295"/>
      <c r="K78" s="267"/>
    </row>
    <row r="79" spans="1:11" x14ac:dyDescent="0.35">
      <c r="A79" s="258"/>
      <c r="B79" s="258"/>
      <c r="C79" s="275"/>
      <c r="D79" s="259" t="s">
        <v>2077</v>
      </c>
      <c r="E79" s="259"/>
      <c r="F79" s="259"/>
      <c r="G79" s="267"/>
      <c r="H79" s="259"/>
      <c r="I79" s="267"/>
      <c r="J79" s="295"/>
      <c r="K79" s="267"/>
    </row>
    <row r="80" spans="1:11" x14ac:dyDescent="0.35">
      <c r="A80" s="258"/>
      <c r="B80" s="258"/>
      <c r="C80" s="258"/>
      <c r="D80" s="267"/>
      <c r="E80" s="259"/>
      <c r="F80" s="259" t="s">
        <v>2078</v>
      </c>
      <c r="G80" s="295"/>
      <c r="H80" s="267"/>
      <c r="I80" s="259"/>
      <c r="J80" s="259"/>
      <c r="K80" s="267"/>
    </row>
    <row r="81" spans="1:11" ht="27.75" customHeight="1" x14ac:dyDescent="0.35">
      <c r="A81" s="258"/>
      <c r="B81" s="258"/>
      <c r="C81" s="413" t="s">
        <v>4</v>
      </c>
      <c r="D81" s="1028" t="s">
        <v>2501</v>
      </c>
      <c r="E81" s="1028"/>
      <c r="F81" s="1028"/>
      <c r="G81" s="1028"/>
      <c r="H81" s="1028"/>
      <c r="I81" s="1028"/>
      <c r="J81" s="1028"/>
      <c r="K81" s="1028"/>
    </row>
    <row r="82" spans="1:11" ht="27.75" customHeight="1" x14ac:dyDescent="0.35">
      <c r="A82" s="258"/>
      <c r="B82" s="258"/>
      <c r="C82" s="413"/>
      <c r="D82" s="578"/>
      <c r="E82" s="578"/>
      <c r="F82" s="578"/>
      <c r="G82" s="578"/>
      <c r="H82" s="578"/>
      <c r="I82" s="578"/>
      <c r="J82" s="578"/>
      <c r="K82" s="578"/>
    </row>
    <row r="83" spans="1:11" ht="36.75" customHeight="1" x14ac:dyDescent="0.35">
      <c r="A83" s="258"/>
      <c r="B83" s="258"/>
      <c r="C83" s="275"/>
      <c r="D83" s="1028" t="s">
        <v>2502</v>
      </c>
      <c r="E83" s="1028"/>
      <c r="F83" s="1028"/>
      <c r="G83" s="1028"/>
      <c r="H83" s="1028"/>
      <c r="I83" s="1028"/>
      <c r="J83" s="1028"/>
      <c r="K83" s="1028"/>
    </row>
    <row r="84" spans="1:11" ht="34.5" customHeight="1" x14ac:dyDescent="0.35">
      <c r="A84" s="258"/>
      <c r="B84" s="258"/>
      <c r="C84" s="259"/>
      <c r="D84" s="1030" t="s">
        <v>2493</v>
      </c>
      <c r="E84" s="1030"/>
      <c r="F84" s="1030"/>
      <c r="G84" s="1030"/>
      <c r="H84" s="1030"/>
      <c r="I84" s="1030"/>
      <c r="J84" s="1030"/>
      <c r="K84" s="1030"/>
    </row>
    <row r="85" spans="1:11" x14ac:dyDescent="0.35">
      <c r="A85" s="258"/>
      <c r="B85" s="258"/>
      <c r="C85" s="259"/>
      <c r="D85" s="259"/>
      <c r="E85" s="259"/>
      <c r="F85" s="259"/>
      <c r="G85" s="267"/>
      <c r="H85" s="259"/>
      <c r="I85" s="267"/>
      <c r="J85" s="295"/>
      <c r="K85" s="267"/>
    </row>
    <row r="86" spans="1:11" s="9" customFormat="1" x14ac:dyDescent="0.35">
      <c r="A86" s="259"/>
      <c r="B86" s="753"/>
      <c r="C86" s="754"/>
      <c r="D86" s="1049"/>
      <c r="E86" s="1049"/>
      <c r="F86" s="1049"/>
      <c r="G86" s="1049"/>
      <c r="H86" s="1049"/>
      <c r="I86" s="1049"/>
      <c r="J86" s="1049"/>
      <c r="K86" s="1049"/>
    </row>
    <row r="87" spans="1:11" s="9" customFormat="1" x14ac:dyDescent="0.35">
      <c r="A87" s="259"/>
      <c r="B87" s="753"/>
      <c r="C87" s="753"/>
      <c r="D87" s="1049"/>
      <c r="E87" s="1049"/>
      <c r="F87" s="1049"/>
      <c r="G87" s="1049"/>
      <c r="H87" s="1049"/>
      <c r="I87" s="1049"/>
      <c r="J87" s="1049"/>
      <c r="K87" s="1049"/>
    </row>
    <row r="88" spans="1:11" s="9" customFormat="1" ht="36" customHeight="1" x14ac:dyDescent="0.35">
      <c r="A88" s="259"/>
      <c r="B88" s="753"/>
      <c r="C88" s="753"/>
      <c r="D88" s="1049"/>
      <c r="E88" s="1049"/>
      <c r="F88" s="1049"/>
      <c r="G88" s="1049"/>
      <c r="H88" s="1049"/>
      <c r="I88" s="1049"/>
      <c r="J88" s="1049"/>
      <c r="K88" s="1049"/>
    </row>
    <row r="89" spans="1:11" x14ac:dyDescent="0.35">
      <c r="A89" s="266"/>
      <c r="B89" s="266"/>
      <c r="C89" s="266"/>
      <c r="D89" s="266"/>
      <c r="E89" s="266"/>
      <c r="F89" s="266"/>
      <c r="G89" s="267"/>
      <c r="H89" s="266"/>
      <c r="I89" s="267"/>
      <c r="J89" s="267"/>
      <c r="K89" s="267"/>
    </row>
    <row r="90" spans="1:11" x14ac:dyDescent="0.35">
      <c r="A90" s="266"/>
      <c r="B90" s="266"/>
      <c r="C90" s="266"/>
      <c r="D90" s="266"/>
      <c r="E90" s="266"/>
      <c r="F90" s="266"/>
      <c r="G90" s="267"/>
      <c r="H90" s="266"/>
      <c r="I90" s="267"/>
      <c r="J90" s="267"/>
      <c r="K90" s="267"/>
    </row>
    <row r="91" spans="1:11" x14ac:dyDescent="0.35">
      <c r="A91" s="266"/>
      <c r="B91" s="266"/>
      <c r="C91" s="266"/>
      <c r="D91" s="266"/>
      <c r="E91" s="266"/>
      <c r="F91" s="266"/>
      <c r="G91" s="267"/>
      <c r="H91" s="266"/>
      <c r="I91" s="267"/>
      <c r="J91" s="267"/>
      <c r="K91" s="267"/>
    </row>
    <row r="92" spans="1:11" x14ac:dyDescent="0.35">
      <c r="A92" s="266"/>
      <c r="B92" s="266"/>
      <c r="C92" s="266"/>
      <c r="D92" s="266"/>
      <c r="E92" s="266"/>
      <c r="F92" s="266"/>
      <c r="G92" s="267"/>
      <c r="H92" s="266"/>
      <c r="I92" s="267"/>
      <c r="J92" s="267"/>
      <c r="K92" s="267"/>
    </row>
    <row r="93" spans="1:11" x14ac:dyDescent="0.35">
      <c r="A93" s="266"/>
      <c r="B93" s="266"/>
      <c r="C93" s="266"/>
      <c r="D93" s="266"/>
      <c r="E93" s="266"/>
      <c r="F93" s="266"/>
      <c r="G93" s="267"/>
      <c r="H93" s="266"/>
      <c r="I93" s="267"/>
      <c r="J93" s="267"/>
      <c r="K93" s="267"/>
    </row>
    <row r="94" spans="1:11" x14ac:dyDescent="0.35">
      <c r="A94" s="266"/>
      <c r="B94" s="266"/>
      <c r="C94" s="266"/>
      <c r="D94" s="266"/>
      <c r="E94" s="266"/>
      <c r="F94" s="266"/>
      <c r="G94" s="267"/>
      <c r="H94" s="266"/>
      <c r="I94" s="267"/>
      <c r="J94" s="267"/>
      <c r="K94" s="267"/>
    </row>
    <row r="95" spans="1:11" x14ac:dyDescent="0.35">
      <c r="A95" s="266"/>
      <c r="B95" s="266"/>
      <c r="C95" s="266"/>
      <c r="D95" s="266"/>
      <c r="E95" s="266"/>
      <c r="F95" s="266"/>
      <c r="G95" s="267"/>
      <c r="H95" s="266"/>
      <c r="I95" s="267"/>
      <c r="J95" s="267"/>
      <c r="K95" s="267"/>
    </row>
    <row r="96" spans="1:11" x14ac:dyDescent="0.35">
      <c r="A96" s="266"/>
      <c r="B96" s="266"/>
      <c r="C96" s="266"/>
      <c r="D96" s="266"/>
      <c r="E96" s="266"/>
      <c r="F96" s="266"/>
      <c r="G96" s="267"/>
      <c r="H96" s="266"/>
      <c r="I96" s="267"/>
      <c r="J96" s="267"/>
      <c r="K96" s="267"/>
    </row>
    <row r="97" spans="1:11" x14ac:dyDescent="0.35">
      <c r="A97" s="266"/>
      <c r="B97" s="266"/>
      <c r="C97" s="266"/>
      <c r="D97" s="266"/>
      <c r="E97" s="266"/>
      <c r="F97" s="266"/>
      <c r="G97" s="267"/>
      <c r="H97" s="266"/>
      <c r="I97" s="267"/>
      <c r="J97" s="267"/>
      <c r="K97" s="267"/>
    </row>
    <row r="98" spans="1:11" x14ac:dyDescent="0.35">
      <c r="A98" s="266"/>
      <c r="B98" s="266"/>
      <c r="C98" s="266"/>
      <c r="D98" s="266"/>
      <c r="E98" s="266"/>
      <c r="F98" s="266"/>
      <c r="G98" s="267"/>
      <c r="H98" s="266"/>
      <c r="I98" s="267"/>
      <c r="J98" s="267"/>
      <c r="K98" s="267"/>
    </row>
    <row r="99" spans="1:11" x14ac:dyDescent="0.35">
      <c r="A99" s="266"/>
      <c r="B99" s="266"/>
      <c r="C99" s="266"/>
      <c r="D99" s="266"/>
      <c r="E99" s="266"/>
      <c r="F99" s="266"/>
      <c r="G99" s="267"/>
      <c r="H99" s="266"/>
      <c r="I99" s="267"/>
      <c r="J99" s="267"/>
      <c r="K99" s="267"/>
    </row>
    <row r="100" spans="1:11" x14ac:dyDescent="0.35">
      <c r="A100" s="266"/>
      <c r="B100" s="266"/>
      <c r="C100" s="266"/>
      <c r="D100" s="266"/>
      <c r="E100" s="266"/>
      <c r="F100" s="266"/>
      <c r="G100" s="267"/>
      <c r="H100" s="266"/>
      <c r="I100" s="267"/>
      <c r="J100" s="267"/>
      <c r="K100" s="267"/>
    </row>
  </sheetData>
  <customSheetViews>
    <customSheetView guid="{E42ED171-6170-11D4-8F08-009027A9F99D}" scale="75" fitToPage="1" showRuler="0">
      <selection activeCell="K16" sqref="K16"/>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PARTY  RECORD</oddFooter>
      </headerFooter>
    </customSheetView>
  </customSheetViews>
  <mergeCells count="5">
    <mergeCell ref="A3:I3"/>
    <mergeCell ref="D81:K81"/>
    <mergeCell ref="D83:K83"/>
    <mergeCell ref="D84:K84"/>
    <mergeCell ref="D86:K88"/>
  </mergeCells>
  <phoneticPr fontId="0" type="noConversion"/>
  <hyperlinks>
    <hyperlink ref="I19" location="'Data Dictionary '!A128" display="'Data Dictionary '!A128"/>
    <hyperlink ref="I21" location="'Data Dictionary '!A129" display="3804"/>
    <hyperlink ref="I23" location="'Data Dictionary '!A130" display="3805"/>
    <hyperlink ref="I25" location="'Data Dictionary '!A131" display="3806"/>
    <hyperlink ref="I27" location="'Data Dictionary '!A132" display="3807"/>
    <hyperlink ref="I30" location="'Data Dictionary '!A133" display="'Data Dictionary '!A133"/>
    <hyperlink ref="I32" location="'Data Dictionary '!A135" display="'Data Dictionary '!A135"/>
    <hyperlink ref="I34" location="'Data Dictionary '!A136" display="'Data Dictionary '!A136"/>
    <hyperlink ref="G30" location="'Code List'!K654" display="(See Code List)"/>
    <hyperlink ref="G34" location="'Code List'!K673" display="(See Code List)"/>
    <hyperlink ref="K19" location="'Reject Code List'!A58" display="072"/>
    <hyperlink ref="K30" location="'Reject Code List'!A47" display="046"/>
    <hyperlink ref="K34" location="'Reject Code List'!A48" display="047"/>
    <hyperlink ref="K36" location="'Reject Code List'!A55" display="066"/>
    <hyperlink ref="I36" location="'Data Dictionary '!A137" display="'Data Dictionary '!A137"/>
    <hyperlink ref="K47" location="'Reject Code List'!A97" display="312"/>
    <hyperlink ref="I14" location="'Data Dictionary '!A30" display="'Data Dictionary '!A30"/>
    <hyperlink ref="I65" location="'Data Dictionary '!A28" display="'Data Dictionary '!A28"/>
    <hyperlink ref="I16" location="'Data Dictionary '!A138" display="'Data Dictionary '!A138"/>
    <hyperlink ref="I38" location="'Data Dictionary '!A139" display="'Data Dictionary '!A139"/>
    <hyperlink ref="I41" location="'Data Dictionary '!A140" display="'Data Dictionary '!A140"/>
    <hyperlink ref="I44" location="'Data Dictionary '!A141" display="'Data Dictionary '!A141"/>
    <hyperlink ref="I47" location="'Data Dictionary '!A142" display="'Data Dictionary '!A142"/>
    <hyperlink ref="I49" location="'Data Dictionary '!A143" display="'Data Dictionary '!A143"/>
    <hyperlink ref="K7" location="'Reject Code List'!A5" display="001"/>
    <hyperlink ref="K10" location="'Reject Code List'!A6" display="002"/>
    <hyperlink ref="K12" location="'Reject Code List'!A17" display="013"/>
    <hyperlink ref="K14" location="'Reject Code List'!A18" display="014"/>
    <hyperlink ref="K16" location="'Reject Code List'!A94" display="302"/>
    <hyperlink ref="K38" location="'Reject Code List'!A95" display="303"/>
    <hyperlink ref="K41" location="'Reject Code List'!A96" display="304"/>
    <hyperlink ref="K44" location="'Reject Code List'!A72" display="169"/>
    <hyperlink ref="K49" location="'Reject Code List'!A124" display="353"/>
    <hyperlink ref="G51" location="'Code List'!A542" display="(See Code List)"/>
    <hyperlink ref="I51" location="'Data Dictionary '!A144" display="'Data Dictionary '!A144"/>
    <hyperlink ref="K51" location="'Reject Code List'!A132" display="380"/>
    <hyperlink ref="G41" location="'Code List'!A572" display="(See Code List)"/>
    <hyperlink ref="K53" location="'Reject Code List'!A148" display="606"/>
    <hyperlink ref="I53" location="'Data Dictionary '!A151" display="'Data Dictionary '!A151"/>
    <hyperlink ref="G53" location="'Code List'!A542" display="(See Code List)"/>
    <hyperlink ref="K55" location="'Reject Code List'!A145" display="471"/>
    <hyperlink ref="K57" location="'Reject Code List'!A146" display="472"/>
    <hyperlink ref="K59" location="'Reject Code List'!A148" display="474"/>
    <hyperlink ref="I61" location="'Data Dictionary '!A169" display="'Data Dictionary '!A169"/>
  </hyperlinks>
  <pageMargins left="1" right="0.75" top="1" bottom="1" header="0.5" footer="0.5"/>
  <pageSetup scale="40" orientation="portrait" r:id="rId2"/>
  <headerFooter alignWithMargins="0">
    <oddHeader>&amp;L&amp;"Arial,Italic"&amp;12NSCC - Insurance Processing Service</oddHeader>
    <oddFooter>&amp;C&amp;12Page &amp;P&amp;R&amp;12CONTRACT PARTY  RECORD</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K64"/>
  <sheetViews>
    <sheetView zoomScale="90" zoomScaleNormal="90" workbookViewId="0"/>
  </sheetViews>
  <sheetFormatPr defaultRowHeight="15.5" x14ac:dyDescent="0.35"/>
  <cols>
    <col min="5" max="5" width="4" customWidth="1"/>
    <col min="6" max="6" width="39.7265625" customWidth="1"/>
    <col min="7" max="7" width="26.7265625" customWidth="1"/>
    <col min="8" max="8" width="2.54296875" customWidth="1"/>
    <col min="9" max="9" width="11.453125" style="153" customWidth="1"/>
    <col min="10" max="10" width="11.453125" customWidth="1"/>
    <col min="11" max="11" width="11.453125" style="153" customWidth="1"/>
  </cols>
  <sheetData>
    <row r="1" spans="1:11" ht="18" x14ac:dyDescent="0.4">
      <c r="A1" s="17" t="s">
        <v>1608</v>
      </c>
      <c r="B1" s="10"/>
      <c r="C1" s="10"/>
      <c r="D1" s="10"/>
      <c r="E1" s="10"/>
      <c r="F1" s="10"/>
      <c r="G1" s="10"/>
      <c r="H1" s="10"/>
      <c r="I1" s="148"/>
      <c r="J1" s="10"/>
      <c r="K1" s="148"/>
    </row>
    <row r="2" spans="1:11" x14ac:dyDescent="0.35">
      <c r="A2" s="10"/>
      <c r="B2" s="10"/>
      <c r="C2" s="10"/>
      <c r="D2" s="10"/>
      <c r="E2" s="10"/>
      <c r="F2" s="10"/>
      <c r="G2" s="10"/>
      <c r="H2" s="10"/>
      <c r="I2" s="148"/>
      <c r="J2" s="10"/>
      <c r="K2" s="148"/>
    </row>
    <row r="3" spans="1:11" x14ac:dyDescent="0.35">
      <c r="A3" s="976" t="s">
        <v>1252</v>
      </c>
      <c r="B3" s="976"/>
      <c r="C3" s="976"/>
      <c r="D3" s="976"/>
      <c r="E3" s="976"/>
      <c r="F3" s="976"/>
      <c r="G3" s="976"/>
      <c r="H3" s="976"/>
      <c r="I3" s="976"/>
      <c r="J3" s="10"/>
      <c r="K3" s="148"/>
    </row>
    <row r="4" spans="1:11" x14ac:dyDescent="0.35">
      <c r="A4" s="10"/>
      <c r="B4" s="10"/>
      <c r="C4" s="10"/>
      <c r="D4" s="10"/>
      <c r="E4" s="10"/>
      <c r="F4" s="10"/>
      <c r="G4" s="10"/>
      <c r="H4" s="10"/>
      <c r="I4" s="148"/>
      <c r="J4" s="10"/>
      <c r="K4" s="148"/>
    </row>
    <row r="5" spans="1:11" ht="31" x14ac:dyDescent="0.35">
      <c r="A5" s="19" t="s">
        <v>1765</v>
      </c>
      <c r="B5" s="19" t="s">
        <v>1766</v>
      </c>
      <c r="C5" s="19" t="s">
        <v>1767</v>
      </c>
      <c r="D5" s="19" t="s">
        <v>1768</v>
      </c>
      <c r="E5" s="20"/>
      <c r="F5" s="20" t="s">
        <v>1769</v>
      </c>
      <c r="G5" s="20" t="s">
        <v>1770</v>
      </c>
      <c r="H5" s="20"/>
      <c r="I5" s="149" t="s">
        <v>1791</v>
      </c>
      <c r="J5" s="21" t="s">
        <v>1792</v>
      </c>
      <c r="K5" s="161" t="s">
        <v>1793</v>
      </c>
    </row>
    <row r="6" spans="1:11" x14ac:dyDescent="0.35">
      <c r="A6" s="22"/>
      <c r="B6" s="22"/>
      <c r="C6" s="22"/>
      <c r="D6" s="22"/>
      <c r="E6" s="23"/>
      <c r="F6" s="23"/>
      <c r="G6" s="23"/>
      <c r="H6" s="23"/>
      <c r="I6" s="150"/>
      <c r="J6" s="24"/>
      <c r="K6" s="162"/>
    </row>
    <row r="7" spans="1:11" x14ac:dyDescent="0.35">
      <c r="A7" s="25">
        <v>1</v>
      </c>
      <c r="B7" s="25">
        <v>1</v>
      </c>
      <c r="C7" s="25">
        <v>1</v>
      </c>
      <c r="D7" s="25" t="s">
        <v>1794</v>
      </c>
      <c r="E7" s="18"/>
      <c r="F7" s="18" t="s">
        <v>710</v>
      </c>
      <c r="G7" s="18" t="s">
        <v>712</v>
      </c>
      <c r="H7" s="18"/>
      <c r="I7" s="151"/>
      <c r="J7" s="25" t="s">
        <v>714</v>
      </c>
      <c r="K7" s="146" t="s">
        <v>715</v>
      </c>
    </row>
    <row r="8" spans="1:11" x14ac:dyDescent="0.35">
      <c r="A8" s="25"/>
      <c r="B8" s="25"/>
      <c r="C8" s="25"/>
      <c r="D8" s="25"/>
      <c r="E8" s="18"/>
      <c r="F8" s="18"/>
      <c r="G8" s="18" t="s">
        <v>713</v>
      </c>
      <c r="H8" s="18"/>
      <c r="I8" s="151"/>
      <c r="J8" s="25"/>
      <c r="K8" s="151"/>
    </row>
    <row r="9" spans="1:11" x14ac:dyDescent="0.35">
      <c r="A9" s="25"/>
      <c r="B9" s="25"/>
      <c r="C9" s="25"/>
      <c r="D9" s="25"/>
      <c r="E9" s="18"/>
      <c r="F9" s="18"/>
      <c r="G9" s="18"/>
      <c r="H9" s="18"/>
      <c r="I9" s="151"/>
      <c r="J9" s="25"/>
      <c r="K9" s="151"/>
    </row>
    <row r="10" spans="1:11" x14ac:dyDescent="0.35">
      <c r="A10" s="25">
        <v>2</v>
      </c>
      <c r="B10" s="25">
        <v>3</v>
      </c>
      <c r="C10" s="25">
        <v>2</v>
      </c>
      <c r="D10" s="25" t="s">
        <v>1794</v>
      </c>
      <c r="E10" s="18"/>
      <c r="F10" s="18" t="s">
        <v>711</v>
      </c>
      <c r="G10" s="27">
        <v>13</v>
      </c>
      <c r="H10" s="18"/>
      <c r="I10" s="151"/>
      <c r="J10" s="25" t="s">
        <v>714</v>
      </c>
      <c r="K10" s="146" t="s">
        <v>716</v>
      </c>
    </row>
    <row r="11" spans="1:11" x14ac:dyDescent="0.35">
      <c r="A11" s="25"/>
      <c r="B11" s="25"/>
      <c r="C11" s="25"/>
      <c r="D11" s="25"/>
      <c r="E11" s="18"/>
      <c r="F11" s="18"/>
      <c r="G11" s="27"/>
      <c r="H11" s="18"/>
      <c r="I11" s="151"/>
      <c r="J11" s="25"/>
      <c r="K11" s="151"/>
    </row>
    <row r="12" spans="1:11" x14ac:dyDescent="0.35">
      <c r="A12" s="25">
        <v>4</v>
      </c>
      <c r="B12" s="25">
        <v>5</v>
      </c>
      <c r="C12" s="25">
        <v>2</v>
      </c>
      <c r="D12" s="25" t="s">
        <v>1794</v>
      </c>
      <c r="E12" s="18"/>
      <c r="F12" s="18" t="s">
        <v>1888</v>
      </c>
      <c r="G12" s="28" t="s">
        <v>6</v>
      </c>
      <c r="H12" s="18"/>
      <c r="I12" s="151"/>
      <c r="J12" s="25" t="s">
        <v>714</v>
      </c>
      <c r="K12" s="146" t="s">
        <v>1890</v>
      </c>
    </row>
    <row r="13" spans="1:11" x14ac:dyDescent="0.35">
      <c r="A13" s="25"/>
      <c r="B13" s="25"/>
      <c r="C13" s="25"/>
      <c r="D13" s="25"/>
      <c r="E13" s="18"/>
      <c r="F13" s="29"/>
      <c r="G13" s="28"/>
      <c r="H13" s="18"/>
      <c r="I13" s="151"/>
      <c r="J13" s="25"/>
      <c r="K13" s="151"/>
    </row>
    <row r="14" spans="1:11" ht="31" x14ac:dyDescent="0.35">
      <c r="A14" s="41">
        <v>6</v>
      </c>
      <c r="B14" s="41">
        <v>35</v>
      </c>
      <c r="C14" s="41">
        <v>30</v>
      </c>
      <c r="D14" s="41" t="s">
        <v>1794</v>
      </c>
      <c r="E14" s="42"/>
      <c r="F14" s="43" t="s">
        <v>1024</v>
      </c>
      <c r="G14" s="38" t="s">
        <v>224</v>
      </c>
      <c r="H14" s="18"/>
      <c r="I14" s="156">
        <v>3020</v>
      </c>
      <c r="J14" s="41" t="s">
        <v>714</v>
      </c>
      <c r="K14" s="154" t="s">
        <v>511</v>
      </c>
    </row>
    <row r="15" spans="1:11" x14ac:dyDescent="0.35">
      <c r="A15" s="25"/>
      <c r="B15" s="25"/>
      <c r="C15" s="25"/>
      <c r="D15" s="25"/>
      <c r="E15" s="18"/>
      <c r="F15" s="29"/>
      <c r="G15" s="31"/>
      <c r="H15" s="18"/>
      <c r="I15" s="151"/>
      <c r="J15" s="25"/>
      <c r="K15" s="151"/>
    </row>
    <row r="16" spans="1:11" ht="31" x14ac:dyDescent="0.35">
      <c r="A16" s="41">
        <v>36</v>
      </c>
      <c r="B16" s="41">
        <v>37</v>
      </c>
      <c r="C16" s="41">
        <v>2</v>
      </c>
      <c r="D16" s="41" t="s">
        <v>1794</v>
      </c>
      <c r="E16" s="18"/>
      <c r="F16" s="43" t="s">
        <v>183</v>
      </c>
      <c r="G16" s="38" t="s">
        <v>904</v>
      </c>
      <c r="H16" s="18"/>
      <c r="I16" s="156" t="s">
        <v>964</v>
      </c>
      <c r="J16" s="41" t="s">
        <v>714</v>
      </c>
      <c r="K16" s="154" t="s">
        <v>1284</v>
      </c>
    </row>
    <row r="17" spans="1:11" x14ac:dyDescent="0.35">
      <c r="A17" s="25"/>
      <c r="B17" s="25"/>
      <c r="C17" s="25"/>
      <c r="D17" s="25"/>
      <c r="E17" s="18"/>
      <c r="F17" s="32"/>
      <c r="G17" s="28"/>
      <c r="H17" s="18"/>
      <c r="I17" s="155"/>
      <c r="J17" s="25"/>
      <c r="K17" s="163"/>
    </row>
    <row r="18" spans="1:11" x14ac:dyDescent="0.35">
      <c r="A18" s="25">
        <v>38</v>
      </c>
      <c r="B18" s="25">
        <v>72</v>
      </c>
      <c r="C18" s="25">
        <v>35</v>
      </c>
      <c r="D18" s="41" t="s">
        <v>1794</v>
      </c>
      <c r="E18" s="18"/>
      <c r="F18" s="33" t="s">
        <v>958</v>
      </c>
      <c r="G18" s="28"/>
      <c r="H18" s="18"/>
      <c r="I18" s="159" t="s">
        <v>965</v>
      </c>
      <c r="J18" s="25" t="s">
        <v>714</v>
      </c>
      <c r="K18" s="146" t="s">
        <v>1514</v>
      </c>
    </row>
    <row r="19" spans="1:11" x14ac:dyDescent="0.35">
      <c r="A19" s="25"/>
      <c r="B19" s="25"/>
      <c r="C19" s="25"/>
      <c r="D19" s="25"/>
      <c r="E19" s="18"/>
      <c r="F19" s="34"/>
      <c r="G19" s="31"/>
      <c r="H19" s="18"/>
      <c r="I19" s="158"/>
      <c r="J19" s="25"/>
      <c r="K19" s="163"/>
    </row>
    <row r="20" spans="1:11" x14ac:dyDescent="0.35">
      <c r="A20" s="25">
        <v>73</v>
      </c>
      <c r="B20" s="25">
        <v>107</v>
      </c>
      <c r="C20" s="25">
        <v>35</v>
      </c>
      <c r="D20" s="41" t="s">
        <v>1794</v>
      </c>
      <c r="E20" s="18"/>
      <c r="F20" s="33" t="s">
        <v>959</v>
      </c>
      <c r="G20" s="59"/>
      <c r="H20" s="18"/>
      <c r="I20" s="159" t="s">
        <v>966</v>
      </c>
      <c r="J20" s="25" t="s">
        <v>770</v>
      </c>
      <c r="K20" s="164"/>
    </row>
    <row r="21" spans="1:11" x14ac:dyDescent="0.35">
      <c r="A21" s="25"/>
      <c r="B21" s="25"/>
      <c r="C21" s="25"/>
      <c r="D21" s="25"/>
      <c r="E21" s="18"/>
      <c r="F21" s="34"/>
      <c r="G21" s="31"/>
      <c r="H21" s="18"/>
      <c r="I21" s="158"/>
      <c r="J21" s="25"/>
      <c r="K21" s="163"/>
    </row>
    <row r="22" spans="1:11" x14ac:dyDescent="0.35">
      <c r="A22" s="25">
        <v>108</v>
      </c>
      <c r="B22" s="25">
        <v>137</v>
      </c>
      <c r="C22" s="25">
        <v>30</v>
      </c>
      <c r="D22" s="41" t="s">
        <v>1794</v>
      </c>
      <c r="E22" s="18"/>
      <c r="F22" s="33" t="s">
        <v>960</v>
      </c>
      <c r="G22" s="58"/>
      <c r="H22" s="18"/>
      <c r="I22" s="159" t="s">
        <v>967</v>
      </c>
      <c r="J22" s="25" t="s">
        <v>770</v>
      </c>
      <c r="K22" s="164"/>
    </row>
    <row r="23" spans="1:11" x14ac:dyDescent="0.35">
      <c r="A23" s="25"/>
      <c r="B23" s="25"/>
      <c r="C23" s="25"/>
      <c r="D23" s="25"/>
      <c r="E23" s="18"/>
      <c r="F23" s="35"/>
      <c r="G23" s="33"/>
      <c r="H23" s="18"/>
      <c r="I23" s="158"/>
      <c r="J23" s="25"/>
      <c r="K23" s="151"/>
    </row>
    <row r="24" spans="1:11" x14ac:dyDescent="0.35">
      <c r="A24" s="25">
        <v>138</v>
      </c>
      <c r="B24" s="25">
        <v>139</v>
      </c>
      <c r="C24" s="25">
        <v>2</v>
      </c>
      <c r="D24" s="41" t="s">
        <v>1794</v>
      </c>
      <c r="E24" s="18"/>
      <c r="F24" s="33" t="s">
        <v>961</v>
      </c>
      <c r="G24" s="33"/>
      <c r="H24" s="18"/>
      <c r="I24" s="159" t="s">
        <v>968</v>
      </c>
      <c r="J24" s="25" t="s">
        <v>770</v>
      </c>
      <c r="K24" s="151"/>
    </row>
    <row r="25" spans="1:11" x14ac:dyDescent="0.35">
      <c r="A25" s="25"/>
      <c r="B25" s="25"/>
      <c r="C25" s="25"/>
      <c r="D25" s="25"/>
      <c r="E25" s="18"/>
      <c r="F25" s="35"/>
      <c r="G25" s="33"/>
      <c r="H25" s="18"/>
      <c r="I25" s="158"/>
      <c r="J25" s="25"/>
      <c r="K25" s="151"/>
    </row>
    <row r="26" spans="1:11" x14ac:dyDescent="0.35">
      <c r="A26" s="25">
        <v>140</v>
      </c>
      <c r="B26" s="25">
        <v>154</v>
      </c>
      <c r="C26" s="25">
        <v>15</v>
      </c>
      <c r="D26" s="41" t="s">
        <v>1794</v>
      </c>
      <c r="E26" s="18"/>
      <c r="F26" s="32" t="s">
        <v>962</v>
      </c>
      <c r="G26" s="28"/>
      <c r="H26" s="18"/>
      <c r="I26" s="159">
        <v>3853</v>
      </c>
      <c r="J26" s="25" t="s">
        <v>770</v>
      </c>
      <c r="K26" s="151"/>
    </row>
    <row r="27" spans="1:11" x14ac:dyDescent="0.35">
      <c r="A27" s="25"/>
      <c r="B27" s="25"/>
      <c r="C27" s="25"/>
      <c r="D27" s="25"/>
      <c r="E27" s="18"/>
      <c r="F27" s="32"/>
      <c r="G27" s="28"/>
      <c r="H27" s="18"/>
      <c r="I27" s="158"/>
      <c r="J27" s="25"/>
      <c r="K27" s="151"/>
    </row>
    <row r="28" spans="1:11" x14ac:dyDescent="0.35">
      <c r="A28" s="25">
        <v>155</v>
      </c>
      <c r="B28" s="25">
        <v>157</v>
      </c>
      <c r="C28" s="25">
        <v>3</v>
      </c>
      <c r="D28" s="41" t="s">
        <v>1794</v>
      </c>
      <c r="E28" s="18"/>
      <c r="F28" s="33" t="s">
        <v>963</v>
      </c>
      <c r="G28" s="28"/>
      <c r="H28" s="18"/>
      <c r="I28" s="159">
        <v>3854</v>
      </c>
      <c r="J28" s="25" t="s">
        <v>17</v>
      </c>
      <c r="K28" s="146" t="s">
        <v>1701</v>
      </c>
    </row>
    <row r="29" spans="1:11" x14ac:dyDescent="0.35">
      <c r="A29" s="25"/>
      <c r="B29" s="25"/>
      <c r="C29" s="25"/>
      <c r="D29" s="25"/>
      <c r="E29" s="18"/>
      <c r="F29" s="34"/>
      <c r="G29" s="31"/>
      <c r="H29" s="18"/>
      <c r="I29" s="151"/>
      <c r="J29" s="25"/>
      <c r="K29" s="151"/>
    </row>
    <row r="30" spans="1:11" x14ac:dyDescent="0.35">
      <c r="A30" s="25">
        <v>158</v>
      </c>
      <c r="B30" s="25">
        <v>192</v>
      </c>
      <c r="C30" s="25">
        <v>35</v>
      </c>
      <c r="D30" s="25" t="s">
        <v>1794</v>
      </c>
      <c r="E30" s="18"/>
      <c r="F30" s="34" t="s">
        <v>475</v>
      </c>
      <c r="G30" s="31"/>
      <c r="H30" s="18"/>
      <c r="I30" s="159" t="s">
        <v>1072</v>
      </c>
      <c r="J30" s="25" t="s">
        <v>770</v>
      </c>
      <c r="K30" s="151"/>
    </row>
    <row r="31" spans="1:11" x14ac:dyDescent="0.35">
      <c r="A31" s="25"/>
      <c r="B31" s="25"/>
      <c r="C31" s="25"/>
      <c r="D31" s="25"/>
      <c r="E31" s="18"/>
      <c r="F31" s="34"/>
      <c r="G31" s="31"/>
      <c r="H31" s="18"/>
      <c r="I31" s="159"/>
      <c r="J31" s="25"/>
      <c r="K31" s="151"/>
    </row>
    <row r="32" spans="1:11" x14ac:dyDescent="0.35">
      <c r="A32" s="25">
        <v>193</v>
      </c>
      <c r="B32" s="25">
        <v>227</v>
      </c>
      <c r="C32" s="25">
        <v>35</v>
      </c>
      <c r="D32" s="25" t="s">
        <v>1794</v>
      </c>
      <c r="E32" s="18"/>
      <c r="F32" s="34" t="s">
        <v>940</v>
      </c>
      <c r="G32" s="31"/>
      <c r="H32" s="18"/>
      <c r="I32" s="159">
        <v>3857</v>
      </c>
      <c r="J32" s="25" t="s">
        <v>1798</v>
      </c>
      <c r="K32" s="146" t="s">
        <v>1687</v>
      </c>
    </row>
    <row r="33" spans="1:11" x14ac:dyDescent="0.35">
      <c r="A33" s="25"/>
      <c r="B33" s="25"/>
      <c r="C33" s="25"/>
      <c r="D33" s="25"/>
      <c r="E33" s="18"/>
      <c r="F33" s="34"/>
      <c r="G33" s="31"/>
      <c r="H33" s="18"/>
      <c r="I33" s="159"/>
      <c r="J33" s="25"/>
      <c r="K33" s="151"/>
    </row>
    <row r="34" spans="1:11" x14ac:dyDescent="0.35">
      <c r="A34" s="25">
        <v>228</v>
      </c>
      <c r="B34" s="25">
        <v>262</v>
      </c>
      <c r="C34" s="25">
        <v>35</v>
      </c>
      <c r="D34" s="25" t="s">
        <v>1794</v>
      </c>
      <c r="E34" s="18"/>
      <c r="F34" s="34" t="s">
        <v>941</v>
      </c>
      <c r="G34" s="31"/>
      <c r="H34" s="18"/>
      <c r="I34" s="159">
        <v>3858</v>
      </c>
      <c r="J34" s="25" t="s">
        <v>1798</v>
      </c>
      <c r="K34" s="146" t="s">
        <v>1687</v>
      </c>
    </row>
    <row r="35" spans="1:11" x14ac:dyDescent="0.35">
      <c r="A35" s="25"/>
      <c r="B35" s="25"/>
      <c r="C35" s="25"/>
      <c r="D35" s="25"/>
      <c r="E35" s="18"/>
      <c r="F35" s="34"/>
      <c r="G35" s="31"/>
      <c r="H35" s="18"/>
      <c r="I35" s="159"/>
      <c r="J35" s="25"/>
      <c r="K35" s="151"/>
    </row>
    <row r="36" spans="1:11" x14ac:dyDescent="0.35">
      <c r="A36" s="25">
        <v>263</v>
      </c>
      <c r="B36" s="25">
        <v>263</v>
      </c>
      <c r="C36" s="25">
        <v>1</v>
      </c>
      <c r="D36" s="25" t="s">
        <v>1794</v>
      </c>
      <c r="E36" s="18"/>
      <c r="F36" s="34" t="s">
        <v>942</v>
      </c>
      <c r="G36" s="31" t="s">
        <v>1331</v>
      </c>
      <c r="H36" s="18"/>
      <c r="I36" s="159">
        <v>3859</v>
      </c>
      <c r="J36" s="25" t="s">
        <v>770</v>
      </c>
      <c r="K36" s="146" t="s">
        <v>1688</v>
      </c>
    </row>
    <row r="37" spans="1:11" x14ac:dyDescent="0.35">
      <c r="A37" s="25"/>
      <c r="B37" s="25"/>
      <c r="C37" s="25"/>
      <c r="D37" s="25"/>
      <c r="E37" s="18"/>
      <c r="F37" s="34"/>
      <c r="G37" s="31"/>
      <c r="H37" s="18"/>
      <c r="I37" s="159"/>
      <c r="J37" s="25"/>
      <c r="K37" s="151"/>
    </row>
    <row r="38" spans="1:11" x14ac:dyDescent="0.35">
      <c r="A38" s="25">
        <v>264</v>
      </c>
      <c r="B38" s="25">
        <v>288</v>
      </c>
      <c r="C38" s="25">
        <v>25</v>
      </c>
      <c r="D38" s="25" t="s">
        <v>1794</v>
      </c>
      <c r="E38" s="18"/>
      <c r="F38" s="33" t="s">
        <v>723</v>
      </c>
      <c r="G38" s="33" t="s">
        <v>696</v>
      </c>
      <c r="H38" s="18"/>
      <c r="I38" s="146"/>
      <c r="J38" s="25" t="s">
        <v>714</v>
      </c>
      <c r="K38" s="151"/>
    </row>
    <row r="39" spans="1:11" x14ac:dyDescent="0.35">
      <c r="A39" s="25"/>
      <c r="B39" s="25"/>
      <c r="C39" s="25"/>
      <c r="D39" s="18"/>
      <c r="E39" s="18"/>
      <c r="F39" s="18"/>
      <c r="G39" s="18"/>
      <c r="H39" s="18"/>
      <c r="I39" s="148"/>
      <c r="J39" s="25"/>
      <c r="K39" s="148"/>
    </row>
    <row r="40" spans="1:11" x14ac:dyDescent="0.35">
      <c r="A40" s="25">
        <v>289</v>
      </c>
      <c r="B40" s="25">
        <v>300</v>
      </c>
      <c r="C40" s="25">
        <v>12</v>
      </c>
      <c r="D40" s="25" t="s">
        <v>1794</v>
      </c>
      <c r="E40" s="18"/>
      <c r="F40" s="18" t="s">
        <v>1793</v>
      </c>
      <c r="G40" s="18"/>
      <c r="H40" s="18"/>
      <c r="I40" s="159">
        <v>3001</v>
      </c>
      <c r="J40" s="25"/>
      <c r="K40" s="148"/>
    </row>
    <row r="41" spans="1:11" x14ac:dyDescent="0.35">
      <c r="A41" s="25"/>
      <c r="B41" s="25"/>
      <c r="C41" s="18"/>
      <c r="D41" s="18"/>
      <c r="E41" s="18"/>
      <c r="F41" s="18"/>
      <c r="G41" s="18"/>
      <c r="H41" s="18"/>
      <c r="I41" s="148"/>
      <c r="J41" s="25"/>
      <c r="K41" s="148"/>
    </row>
    <row r="42" spans="1:11" x14ac:dyDescent="0.35">
      <c r="A42" s="25"/>
      <c r="B42" s="25"/>
      <c r="C42" s="18"/>
      <c r="D42" s="18"/>
      <c r="E42" s="18"/>
      <c r="F42" s="18"/>
      <c r="G42" s="18"/>
      <c r="H42" s="18"/>
      <c r="I42" s="148"/>
      <c r="J42" s="25"/>
      <c r="K42" s="148"/>
    </row>
    <row r="43" spans="1:11" x14ac:dyDescent="0.35">
      <c r="A43" s="27" t="s">
        <v>202</v>
      </c>
      <c r="B43" s="18"/>
      <c r="C43" s="31" t="s">
        <v>1824</v>
      </c>
      <c r="D43" s="18" t="s">
        <v>443</v>
      </c>
      <c r="E43" s="18"/>
      <c r="F43" s="18"/>
      <c r="G43" s="18"/>
      <c r="H43" s="18"/>
      <c r="I43" s="148"/>
      <c r="J43" s="25"/>
      <c r="K43" s="148"/>
    </row>
    <row r="44" spans="1:11" x14ac:dyDescent="0.35">
      <c r="A44" s="25"/>
      <c r="B44" s="25"/>
      <c r="C44" s="28" t="s">
        <v>1889</v>
      </c>
      <c r="D44" s="18" t="s">
        <v>899</v>
      </c>
      <c r="E44" s="18"/>
      <c r="F44" s="18"/>
      <c r="G44" s="18"/>
      <c r="H44" s="18"/>
      <c r="I44" s="148"/>
      <c r="J44" s="25"/>
      <c r="K44" s="148"/>
    </row>
    <row r="45" spans="1:11" x14ac:dyDescent="0.35">
      <c r="A45" s="25"/>
      <c r="B45" s="25"/>
      <c r="C45" s="28" t="s">
        <v>780</v>
      </c>
      <c r="D45" s="18" t="s">
        <v>420</v>
      </c>
      <c r="E45" s="18"/>
      <c r="F45" s="18"/>
      <c r="G45" s="18"/>
      <c r="H45" s="18"/>
      <c r="I45" s="148"/>
      <c r="J45" s="25"/>
      <c r="K45" s="148"/>
    </row>
    <row r="46" spans="1:11" x14ac:dyDescent="0.35">
      <c r="A46" s="25"/>
      <c r="B46" s="25"/>
      <c r="C46" s="18"/>
      <c r="D46" s="18"/>
      <c r="E46" s="18"/>
      <c r="F46" s="18"/>
      <c r="G46" s="18"/>
      <c r="H46" s="18"/>
      <c r="I46" s="148"/>
      <c r="J46" s="25"/>
      <c r="K46" s="148"/>
    </row>
    <row r="47" spans="1:11" x14ac:dyDescent="0.35">
      <c r="A47" s="25"/>
      <c r="B47" s="25"/>
      <c r="C47" s="28" t="s">
        <v>781</v>
      </c>
      <c r="D47" s="18" t="s">
        <v>944</v>
      </c>
      <c r="E47" s="18"/>
      <c r="F47" s="18"/>
      <c r="G47" s="18"/>
      <c r="H47" s="18"/>
      <c r="I47" s="148"/>
      <c r="J47" s="25"/>
      <c r="K47" s="148"/>
    </row>
    <row r="48" spans="1:11" x14ac:dyDescent="0.35">
      <c r="A48" s="25"/>
      <c r="B48" s="25"/>
      <c r="C48" s="18"/>
      <c r="D48" s="18"/>
      <c r="E48" s="18" t="s">
        <v>943</v>
      </c>
      <c r="F48" s="18"/>
      <c r="G48" s="18"/>
      <c r="H48" s="18"/>
      <c r="I48" s="148"/>
      <c r="J48" s="25"/>
      <c r="K48" s="148"/>
    </row>
    <row r="49" spans="1:11" x14ac:dyDescent="0.35">
      <c r="A49" s="25"/>
      <c r="B49" s="25"/>
      <c r="C49" s="18"/>
      <c r="D49" s="18"/>
      <c r="E49" s="18"/>
      <c r="F49" s="18"/>
      <c r="G49" s="18"/>
      <c r="H49" s="18"/>
      <c r="I49" s="148"/>
      <c r="J49" s="25"/>
      <c r="K49" s="148"/>
    </row>
    <row r="50" spans="1:11" x14ac:dyDescent="0.35">
      <c r="A50" s="4"/>
      <c r="B50" s="4"/>
      <c r="C50" s="1"/>
      <c r="D50" s="1"/>
      <c r="E50" s="1"/>
      <c r="F50" s="1"/>
      <c r="G50" s="1"/>
      <c r="H50" s="1"/>
      <c r="J50" s="4"/>
    </row>
    <row r="51" spans="1:11" x14ac:dyDescent="0.35">
      <c r="A51" s="4"/>
      <c r="B51" s="4"/>
      <c r="C51" s="1"/>
      <c r="D51" s="1"/>
      <c r="E51" s="1"/>
      <c r="F51" s="1"/>
      <c r="G51" s="1"/>
      <c r="H51" s="1"/>
      <c r="J51" s="4"/>
    </row>
    <row r="52" spans="1:11" x14ac:dyDescent="0.35">
      <c r="A52" s="4"/>
      <c r="B52" s="4"/>
      <c r="C52" s="1"/>
      <c r="D52" s="1"/>
      <c r="E52" s="1"/>
      <c r="F52" s="1"/>
      <c r="G52" s="1"/>
      <c r="H52" s="1"/>
      <c r="J52" s="4"/>
    </row>
    <row r="53" spans="1:11" x14ac:dyDescent="0.35">
      <c r="A53" s="4"/>
      <c r="B53" s="4"/>
      <c r="C53" s="1"/>
      <c r="D53" s="1"/>
      <c r="E53" s="1"/>
      <c r="F53" s="1"/>
      <c r="G53" s="1"/>
      <c r="H53" s="1"/>
      <c r="J53" s="4"/>
    </row>
    <row r="54" spans="1:11" x14ac:dyDescent="0.35">
      <c r="A54" s="4"/>
      <c r="B54" s="4"/>
      <c r="C54" s="1"/>
      <c r="D54" s="1"/>
      <c r="E54" s="1"/>
      <c r="F54" s="1"/>
      <c r="G54" s="1"/>
      <c r="H54" s="1"/>
      <c r="J54" s="4"/>
    </row>
    <row r="55" spans="1:11" x14ac:dyDescent="0.35">
      <c r="A55" s="4"/>
      <c r="B55" s="4"/>
      <c r="C55" s="1"/>
      <c r="D55" s="1"/>
      <c r="E55" s="1"/>
      <c r="F55" s="1"/>
      <c r="G55" s="1"/>
      <c r="H55" s="1"/>
      <c r="J55" s="4"/>
    </row>
    <row r="56" spans="1:11" x14ac:dyDescent="0.35">
      <c r="A56" s="4"/>
      <c r="B56" s="4"/>
      <c r="C56" s="1"/>
      <c r="D56" s="1"/>
      <c r="E56" s="1"/>
      <c r="F56" s="1"/>
      <c r="G56" s="1"/>
      <c r="H56" s="1"/>
      <c r="J56" s="4"/>
    </row>
    <row r="57" spans="1:11" x14ac:dyDescent="0.35">
      <c r="A57" s="4"/>
      <c r="B57" s="4"/>
      <c r="C57" s="1"/>
      <c r="D57" s="1"/>
      <c r="E57" s="1"/>
      <c r="F57" s="1"/>
      <c r="G57" s="1"/>
      <c r="H57" s="1"/>
      <c r="J57" s="4"/>
    </row>
    <row r="58" spans="1:11" x14ac:dyDescent="0.35">
      <c r="A58" s="4"/>
      <c r="B58" s="4"/>
      <c r="C58" s="1"/>
      <c r="D58" s="1"/>
      <c r="E58" s="1"/>
      <c r="F58" s="1"/>
      <c r="G58" s="1"/>
      <c r="H58" s="1"/>
      <c r="J58" s="4"/>
    </row>
    <row r="59" spans="1:11" x14ac:dyDescent="0.35">
      <c r="A59" s="4"/>
      <c r="B59" s="4"/>
      <c r="C59" s="1"/>
      <c r="D59" s="1"/>
      <c r="E59" s="1"/>
      <c r="F59" s="1"/>
      <c r="G59" s="1"/>
      <c r="H59" s="1"/>
      <c r="J59" s="4"/>
    </row>
    <row r="60" spans="1:11" x14ac:dyDescent="0.35">
      <c r="A60" s="4"/>
      <c r="B60" s="4"/>
      <c r="C60" s="1"/>
      <c r="D60" s="1"/>
      <c r="E60" s="1"/>
      <c r="F60" s="1"/>
      <c r="G60" s="1"/>
      <c r="H60" s="1"/>
      <c r="J60" s="4"/>
    </row>
    <row r="61" spans="1:11" x14ac:dyDescent="0.35">
      <c r="A61" s="4"/>
      <c r="B61" s="1"/>
      <c r="C61" s="1"/>
      <c r="D61" s="1"/>
      <c r="E61" s="1"/>
      <c r="F61" s="1"/>
      <c r="G61" s="1"/>
      <c r="H61" s="1"/>
      <c r="J61" s="4"/>
    </row>
    <row r="62" spans="1:11" x14ac:dyDescent="0.35">
      <c r="A62" s="1"/>
      <c r="B62" s="1"/>
      <c r="C62" s="1"/>
      <c r="D62" s="1"/>
      <c r="E62" s="1"/>
      <c r="F62" s="1"/>
      <c r="G62" s="1"/>
      <c r="H62" s="1"/>
      <c r="J62" s="1"/>
    </row>
    <row r="63" spans="1:11" x14ac:dyDescent="0.35">
      <c r="A63" s="1"/>
      <c r="B63" s="1"/>
      <c r="C63" s="1"/>
      <c r="D63" s="1"/>
      <c r="E63" s="1"/>
      <c r="F63" s="1"/>
      <c r="G63" s="1"/>
      <c r="H63" s="1"/>
      <c r="J63" s="1"/>
    </row>
    <row r="64" spans="1:11" x14ac:dyDescent="0.35">
      <c r="A64" s="1"/>
      <c r="B64" s="1"/>
      <c r="C64" s="1"/>
      <c r="D64" s="1"/>
      <c r="E64" s="1"/>
      <c r="F64" s="1"/>
      <c r="G64" s="1"/>
      <c r="H64" s="1"/>
      <c r="J64" s="1"/>
    </row>
  </sheetData>
  <mergeCells count="1">
    <mergeCell ref="A3:I3"/>
  </mergeCells>
  <phoneticPr fontId="0" type="noConversion"/>
  <hyperlinks>
    <hyperlink ref="I18" location="'Data Dictionary '!A148" display="3850"/>
    <hyperlink ref="I20" location="'Data Dictionary '!A149" display="3851"/>
    <hyperlink ref="I22" location="'Data Dictionary '!A150" display="3855"/>
    <hyperlink ref="I24" location="'Data Dictionary '!A151" display="3852"/>
    <hyperlink ref="I26" location="'Data Dictionary '!A152" display="'Data Dictionary '!A152"/>
    <hyperlink ref="I28" location="'Data Dictionary '!A153" display="'Data Dictionary '!A153"/>
    <hyperlink ref="K18" location="'Reject Code List'!A59" display="073"/>
    <hyperlink ref="I14" location="'Data Dictionary '!A30" display="'Data Dictionary '!A30"/>
    <hyperlink ref="I40" location="'Data Dictionary '!A28" display="'Data Dictionary '!A28"/>
    <hyperlink ref="I16" location="'Data Dictionary '!A135" display="3808"/>
    <hyperlink ref="K7" location="'Reject Code List'!A5" display="001"/>
    <hyperlink ref="K10" location="'Reject Code List'!A6" display="002"/>
    <hyperlink ref="K12" location="'Reject Code List'!A17" display="013"/>
    <hyperlink ref="K14" location="'Reject Code List'!A18" display="014"/>
    <hyperlink ref="K16" location="'Reject Code List'!A47" display="046"/>
    <hyperlink ref="I30" location="'Data Dictionary '!A154" display="3856"/>
    <hyperlink ref="I32" location="'Data Dictionary '!A155" display="'Data Dictionary '!A155"/>
    <hyperlink ref="I36" location="'Data Dictionary '!A157" display="'Data Dictionary '!A157"/>
    <hyperlink ref="I34" location="'Data Dictionary '!A156" display="'Data Dictionary '!A156"/>
    <hyperlink ref="K28" location="'Reject Code List'!A145" display="651"/>
    <hyperlink ref="K32" location="'Reject Code List'!A134" display="392"/>
    <hyperlink ref="K34" location="'Reject Code List'!A134" display="392"/>
    <hyperlink ref="K36" location="'Reject Code List'!A135" display="394"/>
  </hyperlinks>
  <pageMargins left="1" right="0.75" top="1" bottom="1" header="0.5" footer="0.5"/>
  <pageSetup scale="61" orientation="portrait" r:id="rId1"/>
  <headerFooter alignWithMargins="0">
    <oddHeader>&amp;L&amp;"Arial,Italic"&amp;12NSCC - Insurance Processing Service</oddHeader>
    <oddFooter>&amp;C&amp;12Page &amp;P&amp;R&amp;12CONTRACT PARTY ADDRESS RECORD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L101"/>
  <sheetViews>
    <sheetView zoomScale="80" zoomScaleNormal="80" workbookViewId="0"/>
  </sheetViews>
  <sheetFormatPr defaultRowHeight="15.5" x14ac:dyDescent="0.35"/>
  <cols>
    <col min="5" max="5" width="4" customWidth="1"/>
    <col min="6" max="6" width="42.26953125" customWidth="1"/>
    <col min="7" max="7" width="26.7265625" style="153" customWidth="1"/>
    <col min="8" max="8" width="2.54296875" customWidth="1"/>
    <col min="9" max="9" width="11.453125" style="153" customWidth="1"/>
    <col min="10" max="10" width="11.453125" customWidth="1"/>
    <col min="11" max="11" width="11.453125" style="153" customWidth="1"/>
    <col min="12" max="12" width="12" customWidth="1"/>
  </cols>
  <sheetData>
    <row r="1" spans="1:12" ht="18" x14ac:dyDescent="0.4">
      <c r="A1" s="17" t="s">
        <v>1608</v>
      </c>
      <c r="B1" s="10"/>
      <c r="C1" s="10"/>
      <c r="D1" s="10"/>
      <c r="E1" s="10"/>
      <c r="F1" s="10"/>
      <c r="G1" s="148"/>
      <c r="H1" s="10"/>
      <c r="I1" s="148"/>
      <c r="J1" s="10"/>
      <c r="K1" s="148"/>
      <c r="L1" s="10"/>
    </row>
    <row r="2" spans="1:12" x14ac:dyDescent="0.35">
      <c r="A2" s="10"/>
      <c r="B2" s="10"/>
      <c r="C2" s="10"/>
      <c r="D2" s="10"/>
      <c r="E2" s="10"/>
      <c r="F2" s="10"/>
      <c r="G2" s="148"/>
      <c r="H2" s="10"/>
      <c r="I2" s="148"/>
      <c r="J2" s="10"/>
      <c r="K2" s="148"/>
      <c r="L2" s="10"/>
    </row>
    <row r="3" spans="1:12" x14ac:dyDescent="0.35">
      <c r="A3" s="976" t="s">
        <v>1045</v>
      </c>
      <c r="B3" s="976"/>
      <c r="C3" s="976"/>
      <c r="D3" s="976"/>
      <c r="E3" s="976"/>
      <c r="F3" s="976"/>
      <c r="G3" s="976"/>
      <c r="H3" s="976"/>
      <c r="I3" s="976"/>
      <c r="J3" s="10"/>
      <c r="K3" s="148"/>
      <c r="L3" s="10"/>
    </row>
    <row r="4" spans="1:12" x14ac:dyDescent="0.35">
      <c r="A4" s="10"/>
      <c r="B4" s="10"/>
      <c r="C4" s="10"/>
      <c r="D4" s="10"/>
      <c r="E4" s="10"/>
      <c r="F4" s="10"/>
      <c r="G4" s="148"/>
      <c r="H4" s="10"/>
      <c r="I4" s="148"/>
      <c r="J4" s="10"/>
      <c r="K4" s="148"/>
      <c r="L4" s="10"/>
    </row>
    <row r="5" spans="1:12" ht="31" x14ac:dyDescent="0.35">
      <c r="A5" s="19" t="s">
        <v>1765</v>
      </c>
      <c r="B5" s="19" t="s">
        <v>1766</v>
      </c>
      <c r="C5" s="19" t="s">
        <v>1767</v>
      </c>
      <c r="D5" s="19" t="s">
        <v>1768</v>
      </c>
      <c r="E5" s="20"/>
      <c r="F5" s="20" t="s">
        <v>1769</v>
      </c>
      <c r="G5" s="187" t="s">
        <v>1770</v>
      </c>
      <c r="H5" s="20"/>
      <c r="I5" s="149" t="s">
        <v>1791</v>
      </c>
      <c r="J5" s="21" t="s">
        <v>1792</v>
      </c>
      <c r="K5" s="161" t="s">
        <v>1793</v>
      </c>
      <c r="L5" s="10"/>
    </row>
    <row r="6" spans="1:12" x14ac:dyDescent="0.35">
      <c r="A6" s="22"/>
      <c r="B6" s="22"/>
      <c r="C6" s="22"/>
      <c r="D6" s="22"/>
      <c r="E6" s="23"/>
      <c r="F6" s="23"/>
      <c r="G6" s="188"/>
      <c r="H6" s="23"/>
      <c r="I6" s="150"/>
      <c r="J6" s="24"/>
      <c r="K6" s="162"/>
      <c r="L6" s="10"/>
    </row>
    <row r="7" spans="1:12" x14ac:dyDescent="0.35">
      <c r="A7" s="25">
        <v>1</v>
      </c>
      <c r="B7" s="25">
        <v>1</v>
      </c>
      <c r="C7" s="25">
        <v>1</v>
      </c>
      <c r="D7" s="25" t="s">
        <v>1794</v>
      </c>
      <c r="E7" s="18"/>
      <c r="F7" s="18" t="s">
        <v>710</v>
      </c>
      <c r="G7" s="148" t="s">
        <v>712</v>
      </c>
      <c r="H7" s="18"/>
      <c r="I7" s="151"/>
      <c r="J7" s="25" t="s">
        <v>714</v>
      </c>
      <c r="K7" s="146" t="s">
        <v>715</v>
      </c>
      <c r="L7" s="10"/>
    </row>
    <row r="8" spans="1:12" x14ac:dyDescent="0.35">
      <c r="A8" s="25"/>
      <c r="B8" s="25"/>
      <c r="C8" s="25"/>
      <c r="D8" s="25"/>
      <c r="E8" s="18"/>
      <c r="F8" s="18"/>
      <c r="G8" s="148" t="s">
        <v>713</v>
      </c>
      <c r="H8" s="18"/>
      <c r="I8" s="151"/>
      <c r="J8" s="25"/>
      <c r="K8" s="151"/>
      <c r="L8" s="10"/>
    </row>
    <row r="9" spans="1:12" x14ac:dyDescent="0.35">
      <c r="A9" s="25"/>
      <c r="B9" s="25"/>
      <c r="C9" s="25"/>
      <c r="D9" s="25"/>
      <c r="E9" s="18"/>
      <c r="F9" s="18"/>
      <c r="G9" s="148"/>
      <c r="H9" s="18"/>
      <c r="I9" s="151"/>
      <c r="J9" s="25"/>
      <c r="K9" s="151"/>
      <c r="L9" s="10"/>
    </row>
    <row r="10" spans="1:12" x14ac:dyDescent="0.35">
      <c r="A10" s="25">
        <v>2</v>
      </c>
      <c r="B10" s="25">
        <v>3</v>
      </c>
      <c r="C10" s="25">
        <v>2</v>
      </c>
      <c r="D10" s="25" t="s">
        <v>1794</v>
      </c>
      <c r="E10" s="18"/>
      <c r="F10" s="18" t="s">
        <v>711</v>
      </c>
      <c r="G10" s="166">
        <v>13</v>
      </c>
      <c r="H10" s="18"/>
      <c r="I10" s="151"/>
      <c r="J10" s="25" t="s">
        <v>714</v>
      </c>
      <c r="K10" s="146" t="s">
        <v>716</v>
      </c>
      <c r="L10" s="10"/>
    </row>
    <row r="11" spans="1:12" x14ac:dyDescent="0.35">
      <c r="A11" s="25"/>
      <c r="B11" s="25"/>
      <c r="C11" s="25"/>
      <c r="D11" s="25"/>
      <c r="E11" s="18"/>
      <c r="F11" s="18"/>
      <c r="G11" s="166"/>
      <c r="H11" s="18"/>
      <c r="I11" s="151"/>
      <c r="J11" s="25"/>
      <c r="K11" s="151"/>
      <c r="L11" s="10"/>
    </row>
    <row r="12" spans="1:12" x14ac:dyDescent="0.35">
      <c r="A12" s="25">
        <v>4</v>
      </c>
      <c r="B12" s="25">
        <v>5</v>
      </c>
      <c r="C12" s="25">
        <v>2</v>
      </c>
      <c r="D12" s="25" t="s">
        <v>1794</v>
      </c>
      <c r="E12" s="18"/>
      <c r="F12" s="18" t="s">
        <v>1888</v>
      </c>
      <c r="G12" s="27">
        <v>11</v>
      </c>
      <c r="H12" s="18"/>
      <c r="I12" s="151"/>
      <c r="J12" s="25" t="s">
        <v>714</v>
      </c>
      <c r="K12" s="146" t="s">
        <v>1890</v>
      </c>
      <c r="L12" s="10"/>
    </row>
    <row r="13" spans="1:12" x14ac:dyDescent="0.35">
      <c r="A13" s="25"/>
      <c r="B13" s="25"/>
      <c r="C13" s="25"/>
      <c r="D13" s="25"/>
      <c r="E13" s="18"/>
      <c r="F13" s="29"/>
      <c r="G13" s="189"/>
      <c r="H13" s="18"/>
      <c r="I13" s="151"/>
      <c r="J13" s="25"/>
      <c r="K13" s="151"/>
      <c r="L13" s="10"/>
    </row>
    <row r="14" spans="1:12" ht="31" x14ac:dyDescent="0.35">
      <c r="A14" s="41">
        <v>6</v>
      </c>
      <c r="B14" s="41">
        <v>35</v>
      </c>
      <c r="C14" s="41">
        <v>30</v>
      </c>
      <c r="D14" s="41" t="s">
        <v>1794</v>
      </c>
      <c r="E14" s="42"/>
      <c r="F14" s="43" t="s">
        <v>1024</v>
      </c>
      <c r="G14" s="194" t="s">
        <v>224</v>
      </c>
      <c r="H14" s="18"/>
      <c r="I14" s="156">
        <v>3020</v>
      </c>
      <c r="J14" s="41" t="s">
        <v>714</v>
      </c>
      <c r="K14" s="154" t="s">
        <v>511</v>
      </c>
      <c r="L14" s="10"/>
    </row>
    <row r="15" spans="1:12" x14ac:dyDescent="0.35">
      <c r="A15" s="25"/>
      <c r="B15" s="25"/>
      <c r="C15" s="25"/>
      <c r="D15" s="25"/>
      <c r="E15" s="18"/>
      <c r="F15" s="29"/>
      <c r="G15" s="190"/>
      <c r="H15" s="18"/>
      <c r="I15" s="151"/>
      <c r="J15" s="25"/>
      <c r="K15" s="151"/>
      <c r="L15" s="10"/>
    </row>
    <row r="16" spans="1:12" x14ac:dyDescent="0.35">
      <c r="A16" s="25">
        <v>36</v>
      </c>
      <c r="B16" s="25">
        <v>51</v>
      </c>
      <c r="C16" s="25">
        <v>16</v>
      </c>
      <c r="D16" s="25" t="s">
        <v>735</v>
      </c>
      <c r="E16" s="18"/>
      <c r="F16" s="32" t="s">
        <v>173</v>
      </c>
      <c r="G16" s="189" t="s">
        <v>1670</v>
      </c>
      <c r="H16" s="18"/>
      <c r="I16" s="146" t="s">
        <v>174</v>
      </c>
      <c r="J16" s="25" t="s">
        <v>714</v>
      </c>
      <c r="K16" s="146" t="s">
        <v>1140</v>
      </c>
      <c r="L16" s="10"/>
    </row>
    <row r="17" spans="1:12" x14ac:dyDescent="0.35">
      <c r="A17" s="25"/>
      <c r="B17" s="25"/>
      <c r="C17" s="25"/>
      <c r="D17" s="25"/>
      <c r="E17" s="18"/>
      <c r="F17" s="32"/>
      <c r="G17" s="189"/>
      <c r="H17" s="18"/>
      <c r="I17" s="152"/>
      <c r="J17" s="25"/>
      <c r="K17" s="163"/>
      <c r="L17" s="10"/>
    </row>
    <row r="18" spans="1:12" x14ac:dyDescent="0.35">
      <c r="A18" s="25">
        <v>52</v>
      </c>
      <c r="B18" s="25">
        <v>54</v>
      </c>
      <c r="C18" s="25">
        <v>3</v>
      </c>
      <c r="D18" s="25" t="s">
        <v>1794</v>
      </c>
      <c r="E18" s="18"/>
      <c r="F18" s="33" t="s">
        <v>175</v>
      </c>
      <c r="G18" s="202" t="s">
        <v>764</v>
      </c>
      <c r="H18" s="18"/>
      <c r="I18" s="146" t="s">
        <v>176</v>
      </c>
      <c r="J18" s="25" t="s">
        <v>714</v>
      </c>
      <c r="K18" s="146" t="s">
        <v>1142</v>
      </c>
      <c r="L18" s="10"/>
    </row>
    <row r="19" spans="1:12" x14ac:dyDescent="0.35">
      <c r="A19" s="25"/>
      <c r="B19" s="25"/>
      <c r="C19" s="25"/>
      <c r="D19" s="25"/>
      <c r="E19" s="18"/>
      <c r="F19" s="34"/>
      <c r="G19" s="190"/>
      <c r="H19" s="18"/>
      <c r="I19" s="152"/>
      <c r="J19" s="25"/>
      <c r="K19" s="163"/>
      <c r="L19" s="10"/>
    </row>
    <row r="20" spans="1:12" x14ac:dyDescent="0.35">
      <c r="A20" s="25">
        <v>55</v>
      </c>
      <c r="B20" s="25">
        <v>57</v>
      </c>
      <c r="C20" s="25">
        <v>3</v>
      </c>
      <c r="D20" s="25" t="s">
        <v>1794</v>
      </c>
      <c r="E20" s="18"/>
      <c r="F20" s="33" t="s">
        <v>178</v>
      </c>
      <c r="G20" s="202" t="s">
        <v>764</v>
      </c>
      <c r="H20" s="18"/>
      <c r="I20" s="146" t="s">
        <v>177</v>
      </c>
      <c r="J20" s="25" t="s">
        <v>714</v>
      </c>
      <c r="K20" s="146" t="s">
        <v>1595</v>
      </c>
      <c r="L20" s="10"/>
    </row>
    <row r="21" spans="1:12" x14ac:dyDescent="0.35">
      <c r="A21" s="25"/>
      <c r="B21" s="25"/>
      <c r="C21" s="25"/>
      <c r="D21" s="25"/>
      <c r="E21" s="18"/>
      <c r="F21" s="33"/>
      <c r="G21" s="209"/>
      <c r="H21" s="18"/>
      <c r="I21" s="152"/>
      <c r="J21" s="25"/>
      <c r="K21" s="164"/>
      <c r="L21" s="10"/>
    </row>
    <row r="22" spans="1:12" x14ac:dyDescent="0.35">
      <c r="A22" s="25">
        <v>58</v>
      </c>
      <c r="B22" s="25">
        <v>59</v>
      </c>
      <c r="C22" s="25">
        <v>2</v>
      </c>
      <c r="D22" s="25" t="s">
        <v>1794</v>
      </c>
      <c r="E22" s="18"/>
      <c r="F22" s="33" t="s">
        <v>1624</v>
      </c>
      <c r="G22" s="202" t="s">
        <v>764</v>
      </c>
      <c r="H22" s="18"/>
      <c r="I22" s="146" t="s">
        <v>1623</v>
      </c>
      <c r="J22" s="54" t="s">
        <v>714</v>
      </c>
      <c r="K22" s="146" t="s">
        <v>1010</v>
      </c>
      <c r="L22" s="10"/>
    </row>
    <row r="23" spans="1:12" x14ac:dyDescent="0.35">
      <c r="A23" s="25"/>
      <c r="B23" s="25"/>
      <c r="C23" s="25"/>
      <c r="D23" s="25"/>
      <c r="E23" s="18"/>
      <c r="F23" s="33"/>
      <c r="G23" s="209"/>
      <c r="H23" s="18"/>
      <c r="I23" s="152"/>
      <c r="J23" s="54"/>
      <c r="K23" s="164"/>
      <c r="L23" s="10"/>
    </row>
    <row r="24" spans="1:12" x14ac:dyDescent="0.35">
      <c r="A24" s="25">
        <v>60</v>
      </c>
      <c r="B24" s="25">
        <v>60</v>
      </c>
      <c r="C24" s="25">
        <v>1</v>
      </c>
      <c r="D24" s="25" t="s">
        <v>1794</v>
      </c>
      <c r="E24" s="18"/>
      <c r="F24" s="33" t="s">
        <v>1628</v>
      </c>
      <c r="G24" s="202" t="s">
        <v>764</v>
      </c>
      <c r="H24" s="18"/>
      <c r="I24" s="146" t="s">
        <v>1627</v>
      </c>
      <c r="J24" s="54" t="s">
        <v>201</v>
      </c>
      <c r="K24" s="146" t="s">
        <v>1011</v>
      </c>
      <c r="L24" s="10"/>
    </row>
    <row r="25" spans="1:12" x14ac:dyDescent="0.35">
      <c r="A25" s="25"/>
      <c r="B25" s="25"/>
      <c r="C25" s="25"/>
      <c r="D25" s="25"/>
      <c r="E25" s="18"/>
      <c r="F25" s="33"/>
      <c r="G25" s="209"/>
      <c r="H25" s="18"/>
      <c r="I25" s="152"/>
      <c r="J25" s="54"/>
      <c r="K25" s="164"/>
      <c r="L25" s="10"/>
    </row>
    <row r="26" spans="1:12" x14ac:dyDescent="0.35">
      <c r="A26" s="25">
        <v>61</v>
      </c>
      <c r="B26" s="25">
        <v>61</v>
      </c>
      <c r="C26" s="25">
        <v>1</v>
      </c>
      <c r="D26" s="25" t="s">
        <v>1794</v>
      </c>
      <c r="E26" s="18"/>
      <c r="F26" s="33" t="s">
        <v>1630</v>
      </c>
      <c r="G26" s="202" t="s">
        <v>764</v>
      </c>
      <c r="H26" s="18"/>
      <c r="I26" s="146" t="s">
        <v>1629</v>
      </c>
      <c r="J26" s="54" t="s">
        <v>714</v>
      </c>
      <c r="K26" s="146" t="s">
        <v>1012</v>
      </c>
      <c r="L26" s="10"/>
    </row>
    <row r="27" spans="1:12" x14ac:dyDescent="0.35">
      <c r="A27" s="25"/>
      <c r="B27" s="25"/>
      <c r="C27" s="25"/>
      <c r="D27" s="25"/>
      <c r="E27" s="18"/>
      <c r="F27" s="33"/>
      <c r="G27" s="209"/>
      <c r="H27" s="18"/>
      <c r="I27" s="152"/>
      <c r="J27" s="54"/>
      <c r="K27" s="164"/>
      <c r="L27" s="10"/>
    </row>
    <row r="28" spans="1:12" x14ac:dyDescent="0.35">
      <c r="A28" s="25">
        <v>62</v>
      </c>
      <c r="B28" s="25">
        <v>65</v>
      </c>
      <c r="C28" s="25">
        <v>4</v>
      </c>
      <c r="D28" s="25" t="s">
        <v>735</v>
      </c>
      <c r="E28" s="18"/>
      <c r="F28" s="33" t="s">
        <v>1632</v>
      </c>
      <c r="G28" s="209" t="s">
        <v>1436</v>
      </c>
      <c r="H28" s="18"/>
      <c r="I28" s="146" t="s">
        <v>1631</v>
      </c>
      <c r="J28" s="54" t="s">
        <v>201</v>
      </c>
      <c r="K28" s="146" t="s">
        <v>1182</v>
      </c>
      <c r="L28" s="10"/>
    </row>
    <row r="29" spans="1:12" x14ac:dyDescent="0.35">
      <c r="A29" s="25"/>
      <c r="B29" s="25"/>
      <c r="C29" s="25"/>
      <c r="D29" s="25"/>
      <c r="E29" s="18"/>
      <c r="F29" s="33"/>
      <c r="G29" s="209"/>
      <c r="H29" s="18"/>
      <c r="I29" s="152"/>
      <c r="J29" s="54"/>
      <c r="K29" s="164"/>
      <c r="L29" s="10"/>
    </row>
    <row r="30" spans="1:12" x14ac:dyDescent="0.35">
      <c r="A30" s="25">
        <v>66</v>
      </c>
      <c r="B30" s="25">
        <v>75</v>
      </c>
      <c r="C30" s="25">
        <v>10</v>
      </c>
      <c r="D30" s="25" t="s">
        <v>735</v>
      </c>
      <c r="E30" s="18"/>
      <c r="F30" s="33" t="s">
        <v>621</v>
      </c>
      <c r="G30" s="209" t="s">
        <v>1437</v>
      </c>
      <c r="H30" s="18"/>
      <c r="I30" s="146" t="s">
        <v>1633</v>
      </c>
      <c r="J30" s="54" t="s">
        <v>770</v>
      </c>
      <c r="K30" s="146" t="s">
        <v>1183</v>
      </c>
      <c r="L30" s="10"/>
    </row>
    <row r="31" spans="1:12" x14ac:dyDescent="0.35">
      <c r="A31" s="25"/>
      <c r="B31" s="25"/>
      <c r="C31" s="25"/>
      <c r="D31" s="25"/>
      <c r="E31" s="18"/>
      <c r="F31" s="33"/>
      <c r="G31" s="209"/>
      <c r="H31" s="18"/>
      <c r="I31" s="152"/>
      <c r="J31" s="54"/>
      <c r="K31" s="164"/>
      <c r="L31" s="10"/>
    </row>
    <row r="32" spans="1:12" x14ac:dyDescent="0.35">
      <c r="A32" s="25">
        <v>76</v>
      </c>
      <c r="B32" s="25">
        <v>85</v>
      </c>
      <c r="C32" s="25">
        <v>10</v>
      </c>
      <c r="D32" s="25" t="s">
        <v>735</v>
      </c>
      <c r="E32" s="18"/>
      <c r="F32" s="33" t="s">
        <v>623</v>
      </c>
      <c r="G32" s="209" t="s">
        <v>1437</v>
      </c>
      <c r="H32" s="18"/>
      <c r="I32" s="146" t="s">
        <v>622</v>
      </c>
      <c r="J32" s="54" t="s">
        <v>770</v>
      </c>
      <c r="K32" s="146" t="s">
        <v>1184</v>
      </c>
      <c r="L32" s="10"/>
    </row>
    <row r="33" spans="1:12" x14ac:dyDescent="0.35">
      <c r="A33" s="25"/>
      <c r="B33" s="25"/>
      <c r="C33" s="25"/>
      <c r="D33" s="25"/>
      <c r="E33" s="18"/>
      <c r="F33" s="33"/>
      <c r="G33" s="209"/>
      <c r="H33" s="18"/>
      <c r="I33" s="152"/>
      <c r="J33" s="54"/>
      <c r="K33" s="164"/>
      <c r="L33" s="10"/>
    </row>
    <row r="34" spans="1:12" x14ac:dyDescent="0.35">
      <c r="A34" s="25">
        <v>86</v>
      </c>
      <c r="B34" s="25">
        <v>86</v>
      </c>
      <c r="C34" s="25">
        <v>1</v>
      </c>
      <c r="D34" s="25" t="s">
        <v>1794</v>
      </c>
      <c r="E34" s="18"/>
      <c r="F34" s="33" t="s">
        <v>625</v>
      </c>
      <c r="G34" s="202" t="s">
        <v>254</v>
      </c>
      <c r="H34" s="18"/>
      <c r="I34" s="146" t="s">
        <v>624</v>
      </c>
      <c r="J34" s="54" t="s">
        <v>201</v>
      </c>
      <c r="K34" s="146" t="s">
        <v>1185</v>
      </c>
      <c r="L34" s="10"/>
    </row>
    <row r="35" spans="1:12" x14ac:dyDescent="0.35">
      <c r="A35" s="25"/>
      <c r="B35" s="25"/>
      <c r="C35" s="25"/>
      <c r="D35" s="25"/>
      <c r="E35" s="18"/>
      <c r="F35" s="33"/>
      <c r="G35" s="209"/>
      <c r="H35" s="18"/>
      <c r="I35" s="152"/>
      <c r="J35" s="54"/>
      <c r="K35" s="164"/>
      <c r="L35" s="10"/>
    </row>
    <row r="36" spans="1:12" x14ac:dyDescent="0.35">
      <c r="A36" s="25">
        <v>87</v>
      </c>
      <c r="B36" s="25">
        <v>87</v>
      </c>
      <c r="C36" s="25">
        <v>1</v>
      </c>
      <c r="D36" s="25" t="s">
        <v>1794</v>
      </c>
      <c r="E36" s="18"/>
      <c r="F36" s="33" t="s">
        <v>538</v>
      </c>
      <c r="G36" s="202" t="s">
        <v>764</v>
      </c>
      <c r="H36" s="18"/>
      <c r="I36" s="146" t="s">
        <v>626</v>
      </c>
      <c r="J36" s="54" t="s">
        <v>201</v>
      </c>
      <c r="K36" s="146" t="s">
        <v>1187</v>
      </c>
      <c r="L36" s="10"/>
    </row>
    <row r="37" spans="1:12" x14ac:dyDescent="0.35">
      <c r="A37" s="25"/>
      <c r="B37" s="25"/>
      <c r="C37" s="25"/>
      <c r="D37" s="25"/>
      <c r="E37" s="18"/>
      <c r="F37" s="34"/>
      <c r="G37" s="190"/>
      <c r="H37" s="18"/>
      <c r="I37" s="155"/>
      <c r="J37" s="54"/>
      <c r="K37" s="163"/>
      <c r="L37" s="10"/>
    </row>
    <row r="38" spans="1:12" x14ac:dyDescent="0.35">
      <c r="A38" s="25">
        <v>88</v>
      </c>
      <c r="B38" s="25">
        <v>97</v>
      </c>
      <c r="C38" s="25">
        <v>10</v>
      </c>
      <c r="D38" s="25" t="s">
        <v>735</v>
      </c>
      <c r="E38" s="18"/>
      <c r="F38" s="33" t="s">
        <v>2721</v>
      </c>
      <c r="G38" s="209" t="s">
        <v>1437</v>
      </c>
      <c r="H38" s="18"/>
      <c r="I38" s="146" t="s">
        <v>628</v>
      </c>
      <c r="J38" s="54" t="s">
        <v>201</v>
      </c>
      <c r="K38" s="146" t="s">
        <v>1186</v>
      </c>
      <c r="L38" s="10"/>
    </row>
    <row r="39" spans="1:12" x14ac:dyDescent="0.35">
      <c r="A39" s="25"/>
      <c r="B39" s="25"/>
      <c r="C39" s="25"/>
      <c r="D39" s="25"/>
      <c r="E39" s="18"/>
      <c r="F39" s="34"/>
      <c r="G39" s="190"/>
      <c r="H39" s="18"/>
      <c r="I39" s="155"/>
      <c r="J39" s="54"/>
      <c r="K39" s="163"/>
      <c r="L39" s="10"/>
    </row>
    <row r="40" spans="1:12" x14ac:dyDescent="0.35">
      <c r="A40" s="25">
        <v>98</v>
      </c>
      <c r="B40" s="25">
        <v>98</v>
      </c>
      <c r="C40" s="25">
        <v>1</v>
      </c>
      <c r="D40" s="25" t="s">
        <v>1794</v>
      </c>
      <c r="E40" s="18"/>
      <c r="F40" s="33" t="s">
        <v>539</v>
      </c>
      <c r="G40" s="209" t="s">
        <v>1438</v>
      </c>
      <c r="H40" s="18"/>
      <c r="I40" s="146" t="s">
        <v>630</v>
      </c>
      <c r="J40" s="54" t="s">
        <v>201</v>
      </c>
      <c r="K40" s="146" t="s">
        <v>1188</v>
      </c>
      <c r="L40" s="10"/>
    </row>
    <row r="41" spans="1:12" x14ac:dyDescent="0.35">
      <c r="A41" s="25"/>
      <c r="B41" s="25"/>
      <c r="C41" s="25"/>
      <c r="D41" s="25"/>
      <c r="E41" s="18"/>
      <c r="F41" s="34"/>
      <c r="G41" s="190"/>
      <c r="H41" s="18"/>
      <c r="I41" s="155"/>
      <c r="J41" s="54"/>
      <c r="K41" s="163"/>
      <c r="L41" s="10"/>
    </row>
    <row r="42" spans="1:12" x14ac:dyDescent="0.35">
      <c r="A42" s="25">
        <v>99</v>
      </c>
      <c r="B42" s="25">
        <v>108</v>
      </c>
      <c r="C42" s="25">
        <v>10</v>
      </c>
      <c r="D42" s="25" t="s">
        <v>735</v>
      </c>
      <c r="E42" s="18"/>
      <c r="F42" s="33" t="s">
        <v>2085</v>
      </c>
      <c r="G42" s="209" t="s">
        <v>1437</v>
      </c>
      <c r="H42" s="18"/>
      <c r="I42" s="146" t="s">
        <v>632</v>
      </c>
      <c r="J42" s="54" t="s">
        <v>201</v>
      </c>
      <c r="K42" s="146" t="s">
        <v>1189</v>
      </c>
      <c r="L42" s="10"/>
    </row>
    <row r="43" spans="1:12" x14ac:dyDescent="0.35">
      <c r="A43" s="25"/>
      <c r="B43" s="25"/>
      <c r="C43" s="25"/>
      <c r="D43" s="25"/>
      <c r="E43" s="18"/>
      <c r="F43" s="34"/>
      <c r="G43" s="190"/>
      <c r="H43" s="18"/>
      <c r="I43" s="155"/>
      <c r="J43" s="54"/>
      <c r="K43" s="163"/>
      <c r="L43" s="10"/>
    </row>
    <row r="44" spans="1:12" x14ac:dyDescent="0.35">
      <c r="A44" s="25">
        <v>109</v>
      </c>
      <c r="B44" s="25">
        <v>124</v>
      </c>
      <c r="C44" s="25">
        <v>16</v>
      </c>
      <c r="D44" s="25" t="s">
        <v>735</v>
      </c>
      <c r="E44" s="18"/>
      <c r="F44" s="34" t="s">
        <v>1272</v>
      </c>
      <c r="G44" s="209" t="s">
        <v>1439</v>
      </c>
      <c r="H44" s="18"/>
      <c r="I44" s="146" t="s">
        <v>149</v>
      </c>
      <c r="J44" s="54" t="s">
        <v>1798</v>
      </c>
      <c r="K44" s="146" t="s">
        <v>1190</v>
      </c>
      <c r="L44" s="10"/>
    </row>
    <row r="45" spans="1:12" x14ac:dyDescent="0.35">
      <c r="A45" s="25"/>
      <c r="B45" s="25"/>
      <c r="C45" s="25"/>
      <c r="D45" s="25"/>
      <c r="E45" s="18"/>
      <c r="F45" s="34"/>
      <c r="G45" s="190"/>
      <c r="H45" s="18"/>
      <c r="I45" s="155"/>
      <c r="J45" s="54"/>
      <c r="K45" s="163"/>
      <c r="L45" s="10"/>
    </row>
    <row r="46" spans="1:12" x14ac:dyDescent="0.35">
      <c r="A46" s="25">
        <v>125</v>
      </c>
      <c r="B46" s="25">
        <v>126</v>
      </c>
      <c r="C46" s="25">
        <v>2</v>
      </c>
      <c r="D46" s="25" t="s">
        <v>1794</v>
      </c>
      <c r="E46" s="18"/>
      <c r="F46" s="34" t="s">
        <v>1429</v>
      </c>
      <c r="G46" s="202" t="s">
        <v>764</v>
      </c>
      <c r="H46" s="18"/>
      <c r="I46" s="146" t="s">
        <v>1273</v>
      </c>
      <c r="J46" s="54" t="s">
        <v>1798</v>
      </c>
      <c r="K46" s="146" t="s">
        <v>1191</v>
      </c>
      <c r="L46" s="10"/>
    </row>
    <row r="47" spans="1:12" x14ac:dyDescent="0.35">
      <c r="A47" s="25"/>
      <c r="B47" s="25"/>
      <c r="C47" s="25"/>
      <c r="D47" s="25"/>
      <c r="E47" s="18"/>
      <c r="F47" s="34"/>
      <c r="G47" s="190"/>
      <c r="H47" s="18"/>
      <c r="I47" s="155"/>
      <c r="J47" s="25"/>
      <c r="K47" s="163"/>
      <c r="L47" s="10"/>
    </row>
    <row r="48" spans="1:12" x14ac:dyDescent="0.35">
      <c r="A48" s="25">
        <v>127</v>
      </c>
      <c r="B48" s="25">
        <v>129</v>
      </c>
      <c r="C48" s="25">
        <v>3</v>
      </c>
      <c r="D48" s="25" t="s">
        <v>1794</v>
      </c>
      <c r="E48" s="18"/>
      <c r="F48" s="34" t="s">
        <v>825</v>
      </c>
      <c r="G48" s="202" t="s">
        <v>764</v>
      </c>
      <c r="H48" s="18"/>
      <c r="I48" s="146" t="s">
        <v>136</v>
      </c>
      <c r="J48" s="25" t="s">
        <v>201</v>
      </c>
      <c r="K48" s="146" t="s">
        <v>272</v>
      </c>
      <c r="L48" s="10"/>
    </row>
    <row r="49" spans="1:12" x14ac:dyDescent="0.35">
      <c r="A49" s="25"/>
      <c r="B49" s="25"/>
      <c r="C49" s="25"/>
      <c r="D49" s="25"/>
      <c r="E49" s="18"/>
      <c r="F49" s="34"/>
      <c r="G49" s="190"/>
      <c r="H49" s="18"/>
      <c r="I49" s="155"/>
      <c r="J49" s="25"/>
      <c r="K49" s="163"/>
      <c r="L49" s="10"/>
    </row>
    <row r="50" spans="1:12" x14ac:dyDescent="0.35">
      <c r="A50" s="25">
        <v>130</v>
      </c>
      <c r="B50" s="25">
        <v>131</v>
      </c>
      <c r="C50" s="25">
        <v>2</v>
      </c>
      <c r="D50" s="25" t="s">
        <v>1794</v>
      </c>
      <c r="E50" s="18"/>
      <c r="F50" s="34" t="s">
        <v>826</v>
      </c>
      <c r="G50" s="202" t="s">
        <v>764</v>
      </c>
      <c r="H50" s="18"/>
      <c r="I50" s="146" t="s">
        <v>137</v>
      </c>
      <c r="J50" s="25" t="s">
        <v>770</v>
      </c>
      <c r="K50" s="146" t="s">
        <v>273</v>
      </c>
      <c r="L50" s="10"/>
    </row>
    <row r="51" spans="1:12" x14ac:dyDescent="0.35">
      <c r="A51" s="25"/>
      <c r="B51" s="25"/>
      <c r="C51" s="25"/>
      <c r="D51" s="25"/>
      <c r="E51" s="18"/>
      <c r="F51" s="34"/>
      <c r="G51" s="190"/>
      <c r="H51" s="18"/>
      <c r="I51" s="155"/>
      <c r="J51" s="25"/>
      <c r="K51" s="163"/>
      <c r="L51" s="10"/>
    </row>
    <row r="52" spans="1:12" x14ac:dyDescent="0.35">
      <c r="A52" s="25">
        <v>132</v>
      </c>
      <c r="B52" s="25">
        <v>133</v>
      </c>
      <c r="C52" s="25">
        <v>2</v>
      </c>
      <c r="D52" s="25" t="s">
        <v>735</v>
      </c>
      <c r="E52" s="18"/>
      <c r="F52" s="34" t="s">
        <v>1339</v>
      </c>
      <c r="G52" s="190" t="s">
        <v>1340</v>
      </c>
      <c r="H52" s="18"/>
      <c r="I52" s="146" t="s">
        <v>138</v>
      </c>
      <c r="J52" s="25" t="s">
        <v>770</v>
      </c>
      <c r="K52" s="146" t="s">
        <v>274</v>
      </c>
      <c r="L52" s="10"/>
    </row>
    <row r="53" spans="1:12" x14ac:dyDescent="0.35">
      <c r="A53" s="25"/>
      <c r="B53" s="25"/>
      <c r="C53" s="25"/>
      <c r="D53" s="25"/>
      <c r="E53" s="18"/>
      <c r="F53" s="34"/>
      <c r="G53" s="190"/>
      <c r="H53" s="18"/>
      <c r="I53" s="155"/>
      <c r="J53" s="25"/>
      <c r="K53" s="163"/>
      <c r="L53" s="10"/>
    </row>
    <row r="54" spans="1:12" x14ac:dyDescent="0.35">
      <c r="A54" s="25">
        <v>134</v>
      </c>
      <c r="B54" s="25">
        <v>135</v>
      </c>
      <c r="C54" s="25">
        <v>2</v>
      </c>
      <c r="D54" s="25" t="s">
        <v>1794</v>
      </c>
      <c r="E54" s="18"/>
      <c r="F54" s="34" t="s">
        <v>1341</v>
      </c>
      <c r="G54" s="202" t="s">
        <v>764</v>
      </c>
      <c r="H54" s="18"/>
      <c r="I54" s="146" t="s">
        <v>139</v>
      </c>
      <c r="J54" s="25" t="s">
        <v>770</v>
      </c>
      <c r="K54" s="146" t="s">
        <v>275</v>
      </c>
      <c r="L54" s="10"/>
    </row>
    <row r="55" spans="1:12" x14ac:dyDescent="0.35">
      <c r="A55" s="25"/>
      <c r="B55" s="25"/>
      <c r="C55" s="25"/>
      <c r="D55" s="25"/>
      <c r="E55" s="18"/>
      <c r="F55" s="34"/>
      <c r="G55" s="190"/>
      <c r="H55" s="18"/>
      <c r="I55" s="155"/>
      <c r="J55" s="25"/>
      <c r="K55" s="163"/>
      <c r="L55" s="10"/>
    </row>
    <row r="56" spans="1:12" x14ac:dyDescent="0.35">
      <c r="A56" s="25">
        <v>136</v>
      </c>
      <c r="B56" s="25">
        <v>136</v>
      </c>
      <c r="C56" s="25">
        <v>1</v>
      </c>
      <c r="D56" s="25" t="s">
        <v>1794</v>
      </c>
      <c r="E56" s="18"/>
      <c r="F56" s="34" t="s">
        <v>608</v>
      </c>
      <c r="G56" s="190" t="s">
        <v>493</v>
      </c>
      <c r="H56" s="18"/>
      <c r="I56" s="146" t="s">
        <v>140</v>
      </c>
      <c r="J56" s="25" t="s">
        <v>770</v>
      </c>
      <c r="K56" s="146" t="s">
        <v>276</v>
      </c>
      <c r="L56" s="10"/>
    </row>
    <row r="57" spans="1:12" x14ac:dyDescent="0.35">
      <c r="A57" s="25"/>
      <c r="B57" s="25"/>
      <c r="C57" s="25"/>
      <c r="D57" s="25"/>
      <c r="E57" s="18"/>
      <c r="F57" s="34"/>
      <c r="G57" s="190"/>
      <c r="H57" s="18"/>
      <c r="I57" s="155"/>
      <c r="J57" s="25"/>
      <c r="K57" s="163"/>
      <c r="L57" s="10"/>
    </row>
    <row r="58" spans="1:12" x14ac:dyDescent="0.35">
      <c r="A58" s="25">
        <v>137</v>
      </c>
      <c r="B58" s="25">
        <v>144</v>
      </c>
      <c r="C58" s="25">
        <v>8</v>
      </c>
      <c r="D58" s="25" t="s">
        <v>1886</v>
      </c>
      <c r="E58" s="18"/>
      <c r="F58" s="34" t="s">
        <v>437</v>
      </c>
      <c r="G58" s="190" t="s">
        <v>772</v>
      </c>
      <c r="H58" s="18"/>
      <c r="I58" s="146" t="s">
        <v>439</v>
      </c>
      <c r="J58" s="25" t="s">
        <v>714</v>
      </c>
      <c r="K58" s="146" t="s">
        <v>927</v>
      </c>
      <c r="L58" s="10"/>
    </row>
    <row r="59" spans="1:12" x14ac:dyDescent="0.35">
      <c r="A59" s="25"/>
      <c r="B59" s="25"/>
      <c r="C59" s="25"/>
      <c r="D59" s="25"/>
      <c r="E59" s="18"/>
      <c r="F59" s="34"/>
      <c r="G59" s="190"/>
      <c r="H59" s="18"/>
      <c r="I59" s="155"/>
      <c r="J59" s="25"/>
      <c r="K59" s="146"/>
      <c r="L59" s="10"/>
    </row>
    <row r="60" spans="1:12" x14ac:dyDescent="0.35">
      <c r="A60" s="25">
        <v>145</v>
      </c>
      <c r="B60" s="25">
        <v>152</v>
      </c>
      <c r="C60" s="25">
        <v>8</v>
      </c>
      <c r="D60" s="25" t="s">
        <v>1886</v>
      </c>
      <c r="E60" s="18"/>
      <c r="F60" s="34" t="s">
        <v>438</v>
      </c>
      <c r="G60" s="190" t="s">
        <v>772</v>
      </c>
      <c r="H60" s="18"/>
      <c r="I60" s="146" t="s">
        <v>440</v>
      </c>
      <c r="J60" s="25" t="s">
        <v>770</v>
      </c>
      <c r="K60" s="146" t="s">
        <v>407</v>
      </c>
      <c r="L60" s="10"/>
    </row>
    <row r="61" spans="1:12" x14ac:dyDescent="0.35">
      <c r="A61" s="25"/>
      <c r="B61" s="25"/>
      <c r="C61" s="25"/>
      <c r="D61" s="25"/>
      <c r="E61" s="18"/>
      <c r="F61" s="34"/>
      <c r="G61" s="190"/>
      <c r="H61" s="18"/>
      <c r="I61" s="155"/>
      <c r="J61" s="25"/>
      <c r="K61" s="146"/>
      <c r="L61" s="10"/>
    </row>
    <row r="62" spans="1:12" x14ac:dyDescent="0.35">
      <c r="A62" s="25">
        <v>153</v>
      </c>
      <c r="B62" s="25">
        <v>162</v>
      </c>
      <c r="C62" s="25">
        <v>10</v>
      </c>
      <c r="D62" s="25" t="s">
        <v>735</v>
      </c>
      <c r="E62" s="18"/>
      <c r="F62" s="34" t="s">
        <v>473</v>
      </c>
      <c r="G62" s="209" t="s">
        <v>1437</v>
      </c>
      <c r="H62" s="18"/>
      <c r="I62" s="146" t="s">
        <v>474</v>
      </c>
      <c r="J62" s="25" t="s">
        <v>770</v>
      </c>
      <c r="K62" s="146" t="s">
        <v>359</v>
      </c>
      <c r="L62" s="10"/>
    </row>
    <row r="63" spans="1:12" x14ac:dyDescent="0.35">
      <c r="A63" s="25"/>
      <c r="B63" s="25"/>
      <c r="C63" s="25"/>
      <c r="D63" s="25"/>
      <c r="E63" s="18"/>
      <c r="F63" s="34"/>
      <c r="G63" s="190"/>
      <c r="H63" s="18"/>
      <c r="I63" s="146"/>
      <c r="J63" s="25"/>
      <c r="K63" s="146"/>
      <c r="L63" s="10"/>
    </row>
    <row r="64" spans="1:12" x14ac:dyDescent="0.35">
      <c r="A64" s="25">
        <v>163</v>
      </c>
      <c r="B64" s="25">
        <v>170</v>
      </c>
      <c r="C64" s="25">
        <v>8</v>
      </c>
      <c r="D64" s="25" t="s">
        <v>1886</v>
      </c>
      <c r="E64" s="18"/>
      <c r="F64" s="34" t="s">
        <v>1392</v>
      </c>
      <c r="G64" s="190" t="s">
        <v>772</v>
      </c>
      <c r="H64" s="18"/>
      <c r="I64" s="146" t="s">
        <v>157</v>
      </c>
      <c r="J64" s="54" t="s">
        <v>1798</v>
      </c>
      <c r="K64" s="146" t="s">
        <v>1691</v>
      </c>
      <c r="L64" s="10"/>
    </row>
    <row r="65" spans="1:12" x14ac:dyDescent="0.35">
      <c r="A65" s="25"/>
      <c r="B65" s="25"/>
      <c r="C65" s="25"/>
      <c r="D65" s="25"/>
      <c r="E65" s="18"/>
      <c r="F65" s="34"/>
      <c r="G65" s="190"/>
      <c r="H65" s="18"/>
      <c r="I65" s="152"/>
      <c r="J65" s="25"/>
      <c r="K65" s="146"/>
      <c r="L65" s="10"/>
    </row>
    <row r="66" spans="1:12" x14ac:dyDescent="0.35">
      <c r="A66" s="258">
        <v>171</v>
      </c>
      <c r="B66" s="258">
        <v>186</v>
      </c>
      <c r="C66" s="258">
        <v>16</v>
      </c>
      <c r="D66" s="954" t="s">
        <v>1794</v>
      </c>
      <c r="E66" s="259"/>
      <c r="F66" s="260" t="s">
        <v>1391</v>
      </c>
      <c r="G66" s="955" t="s">
        <v>1439</v>
      </c>
      <c r="H66" s="259"/>
      <c r="I66" s="262" t="s">
        <v>158</v>
      </c>
      <c r="J66" s="356" t="s">
        <v>1798</v>
      </c>
      <c r="K66" s="262" t="s">
        <v>1692</v>
      </c>
      <c r="L66" s="266"/>
    </row>
    <row r="67" spans="1:12" x14ac:dyDescent="0.35">
      <c r="A67" s="258"/>
      <c r="B67" s="258"/>
      <c r="C67" s="258"/>
      <c r="D67" s="258"/>
      <c r="E67" s="259"/>
      <c r="F67" s="260"/>
      <c r="G67" s="264"/>
      <c r="H67" s="259"/>
      <c r="I67" s="265"/>
      <c r="J67" s="258"/>
      <c r="K67" s="262"/>
      <c r="L67" s="266"/>
    </row>
    <row r="68" spans="1:12" x14ac:dyDescent="0.35">
      <c r="A68" s="258">
        <f>SUM(B66+1)</f>
        <v>187</v>
      </c>
      <c r="B68" s="258">
        <f>SUM(A68+C68)-1</f>
        <v>188</v>
      </c>
      <c r="C68" s="258">
        <v>2</v>
      </c>
      <c r="D68" s="258" t="s">
        <v>1794</v>
      </c>
      <c r="E68" s="259"/>
      <c r="F68" s="260" t="s">
        <v>1393</v>
      </c>
      <c r="G68" s="296" t="s">
        <v>764</v>
      </c>
      <c r="H68" s="259"/>
      <c r="I68" s="262" t="s">
        <v>159</v>
      </c>
      <c r="J68" s="356" t="s">
        <v>1798</v>
      </c>
      <c r="K68" s="262" t="s">
        <v>1693</v>
      </c>
      <c r="L68" s="266"/>
    </row>
    <row r="69" spans="1:12" x14ac:dyDescent="0.35">
      <c r="A69" s="258"/>
      <c r="B69" s="258"/>
      <c r="C69" s="258"/>
      <c r="D69" s="258"/>
      <c r="E69" s="259"/>
      <c r="F69" s="260"/>
      <c r="G69" s="264"/>
      <c r="H69" s="259"/>
      <c r="I69" s="265"/>
      <c r="J69" s="258"/>
      <c r="K69" s="262"/>
      <c r="L69" s="266"/>
    </row>
    <row r="70" spans="1:12" x14ac:dyDescent="0.35">
      <c r="A70" s="258">
        <f>SUM(B68+1)</f>
        <v>189</v>
      </c>
      <c r="B70" s="258">
        <f>SUM(A70+C70)-1</f>
        <v>189</v>
      </c>
      <c r="C70" s="258">
        <v>1</v>
      </c>
      <c r="D70" s="258" t="s">
        <v>1794</v>
      </c>
      <c r="E70" s="259"/>
      <c r="F70" s="260" t="s">
        <v>1394</v>
      </c>
      <c r="G70" s="296" t="s">
        <v>764</v>
      </c>
      <c r="H70" s="259"/>
      <c r="I70" s="262" t="s">
        <v>160</v>
      </c>
      <c r="J70" s="356" t="s">
        <v>1798</v>
      </c>
      <c r="K70" s="262" t="s">
        <v>1694</v>
      </c>
      <c r="L70" s="266"/>
    </row>
    <row r="71" spans="1:12" x14ac:dyDescent="0.35">
      <c r="A71" s="258"/>
      <c r="B71" s="258"/>
      <c r="C71" s="258"/>
      <c r="D71" s="258"/>
      <c r="E71" s="259"/>
      <c r="F71" s="260"/>
      <c r="G71" s="386"/>
      <c r="H71" s="259"/>
      <c r="I71" s="262"/>
      <c r="J71" s="258"/>
      <c r="K71" s="262"/>
      <c r="L71" s="266"/>
    </row>
    <row r="72" spans="1:12" s="9" customFormat="1" x14ac:dyDescent="0.35">
      <c r="A72" s="258">
        <f>SUM(B70+1)</f>
        <v>190</v>
      </c>
      <c r="B72" s="258">
        <f>SUM(A72+C72)-1</f>
        <v>191</v>
      </c>
      <c r="C72" s="258">
        <v>2</v>
      </c>
      <c r="D72" s="258" t="s">
        <v>1794</v>
      </c>
      <c r="E72" s="259"/>
      <c r="F72" s="260" t="s">
        <v>2253</v>
      </c>
      <c r="G72" s="296" t="s">
        <v>764</v>
      </c>
      <c r="H72" s="259"/>
      <c r="I72" s="290" t="s">
        <v>2254</v>
      </c>
      <c r="J72" s="258" t="s">
        <v>1798</v>
      </c>
      <c r="K72" s="290" t="s">
        <v>2281</v>
      </c>
      <c r="L72" s="266"/>
    </row>
    <row r="73" spans="1:12" s="9" customFormat="1" x14ac:dyDescent="0.35">
      <c r="A73" s="258"/>
      <c r="B73" s="258"/>
      <c r="C73" s="258"/>
      <c r="D73" s="258"/>
      <c r="E73" s="259"/>
      <c r="F73" s="260"/>
      <c r="G73" s="386"/>
      <c r="H73" s="259"/>
      <c r="I73" s="262"/>
      <c r="J73" s="258"/>
      <c r="K73" s="262"/>
      <c r="L73" s="266"/>
    </row>
    <row r="74" spans="1:12" s="9" customFormat="1" x14ac:dyDescent="0.35">
      <c r="A74" s="258">
        <f>SUM(B72+1)</f>
        <v>192</v>
      </c>
      <c r="B74" s="258">
        <f>SUM(A74+C74)-1</f>
        <v>288</v>
      </c>
      <c r="C74" s="258">
        <v>97</v>
      </c>
      <c r="D74" s="258" t="s">
        <v>1794</v>
      </c>
      <c r="E74" s="259"/>
      <c r="F74" s="272" t="s">
        <v>723</v>
      </c>
      <c r="G74" s="289" t="s">
        <v>696</v>
      </c>
      <c r="H74" s="259"/>
      <c r="I74" s="265"/>
      <c r="J74" s="258" t="s">
        <v>714</v>
      </c>
      <c r="K74" s="263"/>
      <c r="L74" s="266"/>
    </row>
    <row r="75" spans="1:12" x14ac:dyDescent="0.35">
      <c r="A75" s="25"/>
      <c r="B75" s="25"/>
      <c r="C75" s="25"/>
      <c r="D75" s="25"/>
      <c r="E75" s="18"/>
      <c r="F75" s="35"/>
      <c r="G75" s="191"/>
      <c r="H75" s="18"/>
      <c r="I75" s="151"/>
      <c r="J75" s="25"/>
      <c r="K75" s="151"/>
      <c r="L75" s="10"/>
    </row>
    <row r="76" spans="1:12" x14ac:dyDescent="0.35">
      <c r="A76" s="25">
        <f>SUM(B74+1)</f>
        <v>289</v>
      </c>
      <c r="B76" s="25">
        <f>SUM(A76+C76)-1</f>
        <v>300</v>
      </c>
      <c r="C76" s="25">
        <v>12</v>
      </c>
      <c r="D76" s="25" t="s">
        <v>1794</v>
      </c>
      <c r="E76" s="18"/>
      <c r="F76" s="18" t="s">
        <v>1793</v>
      </c>
      <c r="G76" s="148"/>
      <c r="H76" s="18"/>
      <c r="I76" s="159">
        <v>3001</v>
      </c>
      <c r="J76" s="25"/>
      <c r="K76" s="148"/>
      <c r="L76" s="10"/>
    </row>
    <row r="77" spans="1:12" x14ac:dyDescent="0.35">
      <c r="A77" s="25"/>
      <c r="B77" s="25"/>
      <c r="C77" s="18"/>
      <c r="D77" s="18"/>
      <c r="E77" s="18"/>
      <c r="F77" s="18"/>
      <c r="G77" s="148"/>
      <c r="H77" s="18"/>
      <c r="I77" s="148"/>
      <c r="J77" s="25"/>
      <c r="K77" s="148"/>
      <c r="L77" s="10"/>
    </row>
    <row r="78" spans="1:12" x14ac:dyDescent="0.35">
      <c r="A78" s="25"/>
      <c r="B78" s="25"/>
      <c r="C78" s="18"/>
      <c r="D78" s="18"/>
      <c r="E78" s="18"/>
      <c r="F78" s="18"/>
      <c r="G78" s="148"/>
      <c r="H78" s="18"/>
      <c r="I78" s="148"/>
      <c r="J78" s="25"/>
      <c r="K78" s="148"/>
      <c r="L78" s="10"/>
    </row>
    <row r="79" spans="1:12" x14ac:dyDescent="0.35">
      <c r="A79" s="448" t="s">
        <v>202</v>
      </c>
      <c r="B79" s="259"/>
      <c r="C79" s="275" t="s">
        <v>1824</v>
      </c>
      <c r="D79" s="1050" t="s">
        <v>443</v>
      </c>
      <c r="E79" s="1050"/>
      <c r="F79" s="1050"/>
      <c r="G79" s="1050"/>
      <c r="H79" s="1050"/>
      <c r="I79" s="1050"/>
      <c r="J79" s="1050"/>
      <c r="K79" s="1050"/>
      <c r="L79" s="1050"/>
    </row>
    <row r="80" spans="1:12" x14ac:dyDescent="0.35">
      <c r="A80" s="258"/>
      <c r="B80" s="258"/>
      <c r="C80" s="275" t="s">
        <v>1889</v>
      </c>
      <c r="D80" s="1050" t="s">
        <v>1440</v>
      </c>
      <c r="E80" s="1050"/>
      <c r="F80" s="1050"/>
      <c r="G80" s="1050"/>
      <c r="H80" s="1050"/>
      <c r="I80" s="1050"/>
      <c r="J80" s="1050"/>
      <c r="K80" s="1050"/>
      <c r="L80" s="1050"/>
    </row>
    <row r="81" spans="1:12" x14ac:dyDescent="0.35">
      <c r="A81" s="258"/>
      <c r="B81" s="258"/>
      <c r="C81" s="275" t="s">
        <v>780</v>
      </c>
      <c r="D81" s="1050" t="s">
        <v>1441</v>
      </c>
      <c r="E81" s="1050"/>
      <c r="F81" s="1050"/>
      <c r="G81" s="1050"/>
      <c r="H81" s="1050"/>
      <c r="I81" s="1050"/>
      <c r="J81" s="1050"/>
      <c r="K81" s="1050"/>
      <c r="L81" s="1050"/>
    </row>
    <row r="82" spans="1:12" ht="44.25" customHeight="1" x14ac:dyDescent="0.35">
      <c r="A82" s="258"/>
      <c r="B82" s="258"/>
      <c r="C82" s="413" t="s">
        <v>781</v>
      </c>
      <c r="D82" s="1036" t="s">
        <v>52</v>
      </c>
      <c r="E82" s="1036"/>
      <c r="F82" s="1036"/>
      <c r="G82" s="1036"/>
      <c r="H82" s="1036"/>
      <c r="I82" s="1036"/>
      <c r="J82" s="1036"/>
      <c r="K82" s="1036"/>
      <c r="L82" s="1036"/>
    </row>
    <row r="83" spans="1:12" x14ac:dyDescent="0.35">
      <c r="A83" s="258"/>
      <c r="B83" s="258"/>
      <c r="C83" s="413" t="s">
        <v>782</v>
      </c>
      <c r="D83" s="1036" t="s">
        <v>53</v>
      </c>
      <c r="E83" s="1036"/>
      <c r="F83" s="1036"/>
      <c r="G83" s="1036"/>
      <c r="H83" s="1036"/>
      <c r="I83" s="1036"/>
      <c r="J83" s="1036"/>
      <c r="K83" s="1036"/>
      <c r="L83" s="1036"/>
    </row>
    <row r="84" spans="1:12" x14ac:dyDescent="0.35">
      <c r="A84" s="258"/>
      <c r="B84" s="258"/>
      <c r="C84" s="413" t="s">
        <v>2</v>
      </c>
      <c r="D84" s="1036" t="s">
        <v>1442</v>
      </c>
      <c r="E84" s="1036"/>
      <c r="F84" s="1036"/>
      <c r="G84" s="1036"/>
      <c r="H84" s="1036"/>
      <c r="I84" s="1036"/>
      <c r="J84" s="1036"/>
      <c r="K84" s="1036"/>
      <c r="L84" s="1036"/>
    </row>
    <row r="85" spans="1:12" ht="43.5" customHeight="1" x14ac:dyDescent="0.35">
      <c r="A85" s="258"/>
      <c r="B85" s="258"/>
      <c r="C85" s="413" t="s">
        <v>3</v>
      </c>
      <c r="D85" s="1036" t="s">
        <v>820</v>
      </c>
      <c r="E85" s="1036"/>
      <c r="F85" s="1036"/>
      <c r="G85" s="1036"/>
      <c r="H85" s="1036"/>
      <c r="I85" s="1036"/>
      <c r="J85" s="1036"/>
      <c r="K85" s="1036"/>
      <c r="L85" s="1036"/>
    </row>
    <row r="86" spans="1:12" x14ac:dyDescent="0.35">
      <c r="A86" s="258"/>
      <c r="B86" s="258"/>
      <c r="C86" s="275" t="s">
        <v>1006</v>
      </c>
      <c r="D86" s="259" t="s">
        <v>2091</v>
      </c>
      <c r="E86" s="259"/>
      <c r="F86" s="259"/>
      <c r="G86" s="267"/>
      <c r="H86" s="259"/>
      <c r="I86" s="267"/>
      <c r="J86" s="258"/>
      <c r="K86" s="267"/>
      <c r="L86" s="266"/>
    </row>
    <row r="87" spans="1:12" ht="41.25" customHeight="1" x14ac:dyDescent="0.35">
      <c r="A87" s="258"/>
      <c r="B87" s="258"/>
      <c r="C87" s="413" t="s">
        <v>4</v>
      </c>
      <c r="D87" s="1036" t="s">
        <v>804</v>
      </c>
      <c r="E87" s="1036"/>
      <c r="F87" s="1036"/>
      <c r="G87" s="1036"/>
      <c r="H87" s="1036"/>
      <c r="I87" s="1036"/>
      <c r="J87" s="1036"/>
      <c r="K87" s="1036"/>
      <c r="L87" s="1036"/>
    </row>
    <row r="88" spans="1:12" x14ac:dyDescent="0.35">
      <c r="A88" s="258"/>
      <c r="B88" s="258"/>
      <c r="C88" s="275" t="s">
        <v>5</v>
      </c>
      <c r="D88" s="1036" t="s">
        <v>2092</v>
      </c>
      <c r="E88" s="1036"/>
      <c r="F88" s="1036"/>
      <c r="G88" s="1036"/>
      <c r="H88" s="1036"/>
      <c r="I88" s="1036"/>
      <c r="J88" s="1036"/>
      <c r="K88" s="1036"/>
      <c r="L88" s="1036"/>
    </row>
    <row r="89" spans="1:12" x14ac:dyDescent="0.35">
      <c r="A89" s="258"/>
      <c r="B89" s="258"/>
      <c r="C89" s="275" t="s">
        <v>6</v>
      </c>
      <c r="D89" s="259" t="s">
        <v>482</v>
      </c>
      <c r="E89" s="259"/>
      <c r="F89" s="259"/>
      <c r="G89" s="267"/>
      <c r="H89" s="259"/>
      <c r="I89" s="267"/>
      <c r="J89" s="258"/>
      <c r="K89" s="267"/>
      <c r="L89" s="266"/>
    </row>
    <row r="90" spans="1:12" x14ac:dyDescent="0.35">
      <c r="A90" s="258"/>
      <c r="B90" s="258"/>
      <c r="C90" s="275" t="s">
        <v>524</v>
      </c>
      <c r="D90" s="259" t="s">
        <v>1201</v>
      </c>
      <c r="E90" s="259"/>
      <c r="F90" s="259"/>
      <c r="G90" s="267"/>
      <c r="H90" s="259"/>
      <c r="I90" s="267"/>
      <c r="J90" s="258"/>
      <c r="K90" s="267"/>
      <c r="L90" s="266"/>
    </row>
    <row r="91" spans="1:12" s="9" customFormat="1" x14ac:dyDescent="0.35">
      <c r="A91" s="258"/>
      <c r="B91" s="258"/>
      <c r="C91" s="448">
        <v>12</v>
      </c>
      <c r="D91" s="259" t="s">
        <v>141</v>
      </c>
      <c r="E91" s="259"/>
      <c r="F91" s="259"/>
      <c r="G91" s="267"/>
      <c r="H91" s="259"/>
      <c r="I91" s="267"/>
      <c r="J91" s="258"/>
      <c r="K91" s="267"/>
      <c r="L91" s="266"/>
    </row>
    <row r="92" spans="1:12" x14ac:dyDescent="0.35">
      <c r="A92" s="258"/>
      <c r="B92" s="258"/>
      <c r="C92" s="448">
        <v>13</v>
      </c>
      <c r="D92" s="259" t="s">
        <v>433</v>
      </c>
      <c r="E92" s="259"/>
      <c r="F92" s="259"/>
      <c r="G92" s="267"/>
      <c r="H92" s="259"/>
      <c r="I92" s="267"/>
      <c r="J92" s="258"/>
      <c r="K92" s="267"/>
      <c r="L92" s="266"/>
    </row>
    <row r="93" spans="1:12" x14ac:dyDescent="0.35">
      <c r="A93" s="258"/>
      <c r="B93" s="258"/>
      <c r="C93" s="882">
        <v>14</v>
      </c>
      <c r="D93" s="259" t="s">
        <v>3020</v>
      </c>
      <c r="E93" s="281"/>
      <c r="F93" s="281"/>
      <c r="G93" s="281"/>
      <c r="H93" s="280" t="s">
        <v>2921</v>
      </c>
      <c r="I93" s="259"/>
      <c r="J93" s="258"/>
      <c r="K93" s="259"/>
      <c r="L93" s="281"/>
    </row>
    <row r="94" spans="1:12" x14ac:dyDescent="0.35">
      <c r="A94" s="258"/>
      <c r="B94" s="258"/>
      <c r="C94" s="882">
        <v>15</v>
      </c>
      <c r="D94" s="259" t="s">
        <v>3021</v>
      </c>
      <c r="E94" s="281"/>
      <c r="F94" s="281"/>
      <c r="G94" s="281"/>
      <c r="H94" s="281"/>
      <c r="I94" s="259"/>
      <c r="J94" s="258"/>
      <c r="K94" s="259"/>
      <c r="L94" s="281"/>
    </row>
    <row r="95" spans="1:12" x14ac:dyDescent="0.35">
      <c r="A95" s="258"/>
      <c r="B95" s="259"/>
      <c r="C95" s="281" t="s">
        <v>852</v>
      </c>
      <c r="D95" s="281"/>
      <c r="E95" s="259" t="s">
        <v>2922</v>
      </c>
      <c r="F95" s="281"/>
      <c r="G95" s="281"/>
      <c r="H95" s="281"/>
      <c r="I95" s="281"/>
      <c r="J95" s="281"/>
      <c r="K95" s="281"/>
      <c r="L95" s="281"/>
    </row>
    <row r="96" spans="1:12" x14ac:dyDescent="0.35">
      <c r="A96" s="281"/>
      <c r="B96" s="281"/>
      <c r="C96" s="882">
        <v>16</v>
      </c>
      <c r="D96" s="259" t="s">
        <v>3022</v>
      </c>
      <c r="E96" s="259"/>
      <c r="F96" s="281"/>
      <c r="G96" s="281"/>
      <c r="H96" s="280" t="s">
        <v>2921</v>
      </c>
      <c r="I96" s="259"/>
      <c r="J96" s="281"/>
      <c r="K96" s="259"/>
      <c r="L96" s="281"/>
    </row>
    <row r="97" spans="1:12" x14ac:dyDescent="0.35">
      <c r="A97" s="281"/>
      <c r="B97" s="281"/>
      <c r="C97" s="882">
        <v>17</v>
      </c>
      <c r="D97" s="259" t="s">
        <v>3023</v>
      </c>
      <c r="E97" s="281"/>
      <c r="F97" s="281"/>
      <c r="G97" s="281"/>
      <c r="H97" s="280" t="s">
        <v>2921</v>
      </c>
      <c r="I97" s="259"/>
      <c r="J97" s="281"/>
      <c r="K97" s="259"/>
      <c r="L97" s="281"/>
    </row>
    <row r="98" spans="1:12" x14ac:dyDescent="0.35">
      <c r="A98" s="281"/>
      <c r="B98" s="281"/>
      <c r="C98" s="882">
        <v>18</v>
      </c>
      <c r="D98" s="259" t="s">
        <v>2888</v>
      </c>
      <c r="E98" s="281"/>
      <c r="F98" s="281"/>
      <c r="G98" s="281"/>
      <c r="H98" s="280" t="s">
        <v>2921</v>
      </c>
      <c r="I98" s="259"/>
      <c r="J98" s="281"/>
      <c r="K98" s="259"/>
      <c r="L98" s="281"/>
    </row>
    <row r="99" spans="1:12" ht="37.5" customHeight="1" x14ac:dyDescent="0.25">
      <c r="A99" s="281"/>
      <c r="B99" s="281"/>
      <c r="C99" s="451">
        <v>19</v>
      </c>
      <c r="D99" s="1036" t="s">
        <v>2445</v>
      </c>
      <c r="E99" s="1036"/>
      <c r="F99" s="1036"/>
      <c r="G99" s="1036"/>
      <c r="H99" s="1036"/>
      <c r="I99" s="1036"/>
      <c r="J99" s="1036"/>
      <c r="K99" s="1036"/>
      <c r="L99" s="1036"/>
    </row>
    <row r="100" spans="1:12" ht="46.5" customHeight="1" x14ac:dyDescent="0.25">
      <c r="A100" s="281"/>
      <c r="B100" s="281"/>
      <c r="C100" s="925">
        <v>20</v>
      </c>
      <c r="D100" s="1033" t="s">
        <v>2936</v>
      </c>
      <c r="E100" s="1033"/>
      <c r="F100" s="1033"/>
      <c r="G100" s="1033"/>
      <c r="H100" s="1033"/>
      <c r="I100" s="1033"/>
      <c r="J100" s="1033"/>
      <c r="K100" s="1033"/>
      <c r="L100" s="1033"/>
    </row>
    <row r="101" spans="1:12" ht="60.75" customHeight="1" x14ac:dyDescent="0.25">
      <c r="A101" s="281"/>
      <c r="B101" s="281"/>
      <c r="C101" s="888">
        <v>21</v>
      </c>
      <c r="D101" s="792" t="s">
        <v>2923</v>
      </c>
      <c r="E101" s="792"/>
      <c r="F101" s="792"/>
      <c r="G101" s="792"/>
      <c r="H101" s="792"/>
      <c r="I101" s="792"/>
      <c r="J101" s="792"/>
      <c r="K101" s="792"/>
      <c r="L101" s="792"/>
    </row>
  </sheetData>
  <customSheetViews>
    <customSheetView guid="{E42ED171-6170-11D4-8F08-009027A9F99D}" scale="75" fitToPage="1" showRuler="0">
      <selection activeCell="K21" sqref="K21"/>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ANNUITIZATION PAYOUT RECORD</oddFooter>
      </headerFooter>
    </customSheetView>
  </customSheetViews>
  <mergeCells count="12">
    <mergeCell ref="D88:L88"/>
    <mergeCell ref="D99:L99"/>
    <mergeCell ref="A3:I3"/>
    <mergeCell ref="D79:L79"/>
    <mergeCell ref="D80:L80"/>
    <mergeCell ref="D81:L81"/>
    <mergeCell ref="D82:L82"/>
    <mergeCell ref="D100:L100"/>
    <mergeCell ref="D83:L83"/>
    <mergeCell ref="D84:L84"/>
    <mergeCell ref="D85:L85"/>
    <mergeCell ref="D87:L87"/>
  </mergeCells>
  <phoneticPr fontId="0" type="noConversion"/>
  <hyperlinks>
    <hyperlink ref="K18" location="'Reject Code List'!A45" display="044"/>
    <hyperlink ref="K20" location="'Reject Code List'!A46" display="045"/>
    <hyperlink ref="I16" location="'Data Dictionary '!A103" display="3701"/>
    <hyperlink ref="I18" location="'Data Dictionary '!A104" display="3702"/>
    <hyperlink ref="I20" location="'Data Dictionary '!A105" display="3703"/>
    <hyperlink ref="G20" location="'Code List'!K570" display="(See Code List)"/>
    <hyperlink ref="G18" location="'Code List'!K561" display="(See Code List)"/>
    <hyperlink ref="G22" location="'Code List'!K585" display="(See Code List)"/>
    <hyperlink ref="G24" location="'Code List'!K594" display="(See Code List)"/>
    <hyperlink ref="G26" location="'Code List'!K600" display="(See Code List)"/>
    <hyperlink ref="G34" location="'Code List'!K614" display="See Code List"/>
    <hyperlink ref="G36" location="'Code List'!K613" display="(See Code List)"/>
    <hyperlink ref="G40" location="'Positions (PVF) Code List'!K245" display="'Positions (PVF) Code List'!K245"/>
    <hyperlink ref="G46" location="'Code List'!K620" display="(See Code List)"/>
    <hyperlink ref="G48" location="'Code List'!K628" display="(See Code List)"/>
    <hyperlink ref="G50" location="'Code List'!K639" display="(See Code List)"/>
    <hyperlink ref="G54" location="'Code List'!K647" display="(See Code List)"/>
    <hyperlink ref="I14" location="'Data Dictionary '!A30" display="'Data Dictionary '!A30"/>
    <hyperlink ref="I76" location="'Data Dictionary '!A28" display="'Data Dictionary '!A28"/>
    <hyperlink ref="I22" location="'Data Dictionary '!A106" display="3704"/>
    <hyperlink ref="I24" location="'Data Dictionary '!A107" display="3705"/>
    <hyperlink ref="I26" location="'Data Dictionary '!A104" display="3706"/>
    <hyperlink ref="I28" location="'Data Dictionary '!A109" display="3707"/>
    <hyperlink ref="I30" location="'Data Dictionary '!A110" display="3708"/>
    <hyperlink ref="I32" location="'Data Dictionary '!A111" display="3709"/>
    <hyperlink ref="I34" location="'Data Dictionary '!A112" display="3710"/>
    <hyperlink ref="I36" location="'Data Dictionary '!A113" display="3711"/>
    <hyperlink ref="I38" location="'Data Dictionary '!A114" display="3712"/>
    <hyperlink ref="I40" location="'Data Dictionary '!A115" display="3713"/>
    <hyperlink ref="I42" location="'Data Dictionary '!A116" display="3714"/>
    <hyperlink ref="I44" location="'Data Dictionary '!A117" display="3715"/>
    <hyperlink ref="I46" location="'Data Dictionary '!A118" display="3716"/>
    <hyperlink ref="I48" location="'Data Dictionary '!A119" display="3717"/>
    <hyperlink ref="I50" location="'Data Dictionary '!A120" display="3718"/>
    <hyperlink ref="I52" location="'Data Dictionary '!A121" display="3719"/>
    <hyperlink ref="I54" location="'Data Dictionary '!A122" display="3720"/>
    <hyperlink ref="I56" location="'Data Dictionary '!A123" display="3721"/>
    <hyperlink ref="K7" location="'Reject Code List'!A5" display="001"/>
    <hyperlink ref="K10" location="'Reject Code List'!A6" display="002"/>
    <hyperlink ref="K12" location="'Reject Code List'!A17" display="013"/>
    <hyperlink ref="K14" location="'Reject Code List'!A18" display="014"/>
    <hyperlink ref="K16" location="'Reject Code List'!A44" display="043"/>
    <hyperlink ref="K22" location="'Reject Code List'!A100" display="318"/>
    <hyperlink ref="K24" location="'Reject Code List'!A101" display="319"/>
    <hyperlink ref="K26" location="'Reject Code List'!A111" display="329"/>
    <hyperlink ref="K28" location="'Reject Code List'!A102" display="320"/>
    <hyperlink ref="K30" location="'Reject Code List'!A104" display="322"/>
    <hyperlink ref="K32" location="'Reject Code List'!A112" display="330"/>
    <hyperlink ref="K34" location="'Reject Code List'!A106" display="324"/>
    <hyperlink ref="K36" location="'Reject Code List'!A107" display="325"/>
    <hyperlink ref="K38" location="'Reject Code List'!A108" display="326"/>
    <hyperlink ref="K40" location="'Reject Code List'!A109" display="327"/>
    <hyperlink ref="K42" location="'Reject Code List'!A110" display="328"/>
    <hyperlink ref="K56" location="'Reject Code List'!A123" display="352"/>
    <hyperlink ref="K54" location="'Reject Code List'!A122" display="351"/>
    <hyperlink ref="K52" location="'Reject Code List'!A121" display="350"/>
    <hyperlink ref="K50" location="'Reject Code List'!A117" display="345"/>
    <hyperlink ref="K48" location="'Reject Code List'!A116" display="344"/>
    <hyperlink ref="K46" location="'Reject Code List'!A114" display="332"/>
    <hyperlink ref="K44" location="'Reject Code List'!A113" display="331"/>
    <hyperlink ref="I58" location="'Data Dictionary '!A124" display="3722"/>
    <hyperlink ref="I60" location="'Data Dictionary '!A125" display="3723"/>
    <hyperlink ref="K58" location="'Reject Code List'!A79" display="246"/>
    <hyperlink ref="K60" location="'Reject Code List'!A94" display="298"/>
    <hyperlink ref="I62" location="'Data Dictionary '!A126" display="3724"/>
    <hyperlink ref="K62" location="'Reject Code List'!A131" display="367"/>
    <hyperlink ref="I64" location="'Data Dictionary '!A129" display="3860"/>
    <hyperlink ref="I66" location="'Data Dictionary '!A130" display="3861"/>
    <hyperlink ref="I68" location="'Data Dictionary '!A131" display="3862"/>
    <hyperlink ref="I70" location="'Data Dictionary '!A132" display="3863"/>
    <hyperlink ref="G68" location="'Code List'!K572" display="(See Code List)"/>
    <hyperlink ref="G70" location="'Code List'!K577" display="(See Code List)"/>
    <hyperlink ref="K64" location="'Reject Code List'!A137" display="440"/>
    <hyperlink ref="K66" location="'Reject Code List'!A138" display="441"/>
    <hyperlink ref="K68" location="'Reject Code List'!A139" display="455"/>
    <hyperlink ref="K70" location="'Reject Code List'!A140" display="460"/>
    <hyperlink ref="G72" location="'Code List'!A683" display="(See Code List)"/>
    <hyperlink ref="I72" location="'Data Dictionary '!A139" display="3864"/>
  </hyperlinks>
  <pageMargins left="1" right="0.75" top="1" bottom="1" header="0.5" footer="0.5"/>
  <pageSetup scale="38" orientation="portrait" r:id="rId2"/>
  <headerFooter alignWithMargins="0">
    <oddHeader>&amp;L&amp;"Arial,Italic"&amp;12NSCC - Insurance Processing Service</oddHeader>
    <oddFooter>&amp;C&amp;12Page &amp;P&amp;R&amp;12CONTRACT ANNUITIZATION PAYOUT RECORD</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B4" zoomScale="82" zoomScaleNormal="82" workbookViewId="0">
      <selection activeCell="I23" sqref="I23"/>
    </sheetView>
  </sheetViews>
  <sheetFormatPr defaultRowHeight="12.5" x14ac:dyDescent="0.25"/>
  <cols>
    <col min="5" max="5" width="53.26953125" customWidth="1"/>
    <col min="6" max="6" width="23" customWidth="1"/>
    <col min="7" max="8" width="11.81640625" customWidth="1"/>
    <col min="9" max="9" width="18.7265625" customWidth="1"/>
  </cols>
  <sheetData>
    <row r="1" spans="1:9" ht="18" x14ac:dyDescent="0.4">
      <c r="A1" s="17" t="s">
        <v>1608</v>
      </c>
      <c r="B1" s="10"/>
      <c r="C1" s="10"/>
      <c r="D1" s="10"/>
      <c r="E1" s="10"/>
      <c r="F1" s="10"/>
      <c r="G1" s="148"/>
      <c r="H1" s="10"/>
      <c r="I1" s="148"/>
    </row>
    <row r="2" spans="1:9" ht="15.5" x14ac:dyDescent="0.35">
      <c r="A2" s="10"/>
      <c r="B2" s="10"/>
      <c r="C2" s="10"/>
      <c r="D2" s="10"/>
      <c r="E2" s="10"/>
      <c r="F2" s="10"/>
      <c r="G2" s="148"/>
      <c r="H2" s="10"/>
      <c r="I2" s="148"/>
    </row>
    <row r="3" spans="1:9" ht="15.5" x14ac:dyDescent="0.35">
      <c r="A3" s="976" t="s">
        <v>2207</v>
      </c>
      <c r="B3" s="976"/>
      <c r="C3" s="976"/>
      <c r="D3" s="976"/>
      <c r="E3" s="976"/>
      <c r="F3" s="976"/>
      <c r="G3" s="976"/>
      <c r="H3" s="976"/>
      <c r="I3" s="976"/>
    </row>
    <row r="4" spans="1:9" x14ac:dyDescent="0.25">
      <c r="A4" s="10"/>
      <c r="B4" s="10"/>
      <c r="C4" s="10"/>
      <c r="D4" s="10"/>
      <c r="E4" s="10"/>
      <c r="F4" s="10"/>
      <c r="G4" s="10"/>
      <c r="H4" s="10"/>
      <c r="I4" s="10"/>
    </row>
    <row r="5" spans="1:9" ht="31" x14ac:dyDescent="0.35">
      <c r="A5" s="360" t="s">
        <v>1765</v>
      </c>
      <c r="B5" s="360" t="s">
        <v>1766</v>
      </c>
      <c r="C5" s="360" t="s">
        <v>1767</v>
      </c>
      <c r="D5" s="360" t="s">
        <v>1768</v>
      </c>
      <c r="E5" s="361" t="s">
        <v>1769</v>
      </c>
      <c r="F5" s="361" t="s">
        <v>1770</v>
      </c>
      <c r="G5" s="360" t="s">
        <v>1791</v>
      </c>
      <c r="H5" s="362" t="s">
        <v>1792</v>
      </c>
      <c r="I5" s="362" t="s">
        <v>1793</v>
      </c>
    </row>
    <row r="6" spans="1:9" s="369" customFormat="1" ht="31" x14ac:dyDescent="0.35">
      <c r="A6" s="363">
        <v>1</v>
      </c>
      <c r="B6" s="363">
        <v>1</v>
      </c>
      <c r="C6" s="363">
        <v>1</v>
      </c>
      <c r="D6" s="363" t="s">
        <v>1794</v>
      </c>
      <c r="E6" s="364" t="s">
        <v>1421</v>
      </c>
      <c r="F6" s="383" t="s">
        <v>2295</v>
      </c>
      <c r="G6" s="366"/>
      <c r="H6" s="367" t="s">
        <v>1546</v>
      </c>
      <c r="I6" s="375" t="s">
        <v>1309</v>
      </c>
    </row>
    <row r="7" spans="1:9" s="369" customFormat="1" ht="24" customHeight="1" x14ac:dyDescent="0.35">
      <c r="A7" s="363">
        <v>2</v>
      </c>
      <c r="B7" s="363">
        <v>3</v>
      </c>
      <c r="C7" s="363">
        <v>2</v>
      </c>
      <c r="D7" s="363" t="s">
        <v>1794</v>
      </c>
      <c r="E7" s="364" t="s">
        <v>711</v>
      </c>
      <c r="F7" s="365">
        <v>13</v>
      </c>
      <c r="G7" s="366"/>
      <c r="H7" s="367" t="s">
        <v>1546</v>
      </c>
      <c r="I7" s="375" t="s">
        <v>1309</v>
      </c>
    </row>
    <row r="8" spans="1:9" s="369" customFormat="1" ht="24" customHeight="1" x14ac:dyDescent="0.35">
      <c r="A8" s="363">
        <v>4</v>
      </c>
      <c r="B8" s="363">
        <v>5</v>
      </c>
      <c r="C8" s="363">
        <v>2</v>
      </c>
      <c r="D8" s="363" t="s">
        <v>1794</v>
      </c>
      <c r="E8" s="364" t="s">
        <v>1888</v>
      </c>
      <c r="F8" s="365">
        <v>12</v>
      </c>
      <c r="G8" s="366"/>
      <c r="H8" s="367" t="s">
        <v>1546</v>
      </c>
      <c r="I8" s="375" t="s">
        <v>1309</v>
      </c>
    </row>
    <row r="9" spans="1:9" s="369" customFormat="1" ht="54" customHeight="1" x14ac:dyDescent="0.35">
      <c r="A9" s="363">
        <f t="shared" ref="A9:A25" si="0">SUM(B8+1)</f>
        <v>6</v>
      </c>
      <c r="B9" s="363">
        <v>35</v>
      </c>
      <c r="C9" s="363">
        <v>30</v>
      </c>
      <c r="D9" s="363" t="s">
        <v>1794</v>
      </c>
      <c r="E9" s="364" t="s">
        <v>1024</v>
      </c>
      <c r="F9" s="381" t="s">
        <v>224</v>
      </c>
      <c r="G9" s="367">
        <v>3020</v>
      </c>
      <c r="H9" s="368" t="s">
        <v>714</v>
      </c>
      <c r="I9" s="375" t="s">
        <v>511</v>
      </c>
    </row>
    <row r="10" spans="1:9" s="369" customFormat="1" ht="24" customHeight="1" x14ac:dyDescent="0.35">
      <c r="A10" s="363">
        <f t="shared" si="0"/>
        <v>36</v>
      </c>
      <c r="B10" s="363">
        <v>37</v>
      </c>
      <c r="C10" s="363">
        <v>2</v>
      </c>
      <c r="D10" s="363" t="s">
        <v>1794</v>
      </c>
      <c r="E10" s="373" t="s">
        <v>2226</v>
      </c>
      <c r="F10" s="371" t="s">
        <v>2197</v>
      </c>
      <c r="G10" s="370" t="s">
        <v>2241</v>
      </c>
      <c r="H10" s="367" t="s">
        <v>1798</v>
      </c>
      <c r="I10" s="375" t="s">
        <v>2283</v>
      </c>
    </row>
    <row r="11" spans="1:9" s="369" customFormat="1" ht="24" customHeight="1" x14ac:dyDescent="0.35">
      <c r="A11" s="363">
        <f t="shared" si="0"/>
        <v>38</v>
      </c>
      <c r="B11" s="372">
        <v>49</v>
      </c>
      <c r="C11" s="372">
        <v>12</v>
      </c>
      <c r="D11" s="372" t="s">
        <v>1794</v>
      </c>
      <c r="E11" s="373" t="s">
        <v>2198</v>
      </c>
      <c r="F11" s="374"/>
      <c r="G11" s="375" t="s">
        <v>2242</v>
      </c>
      <c r="H11" s="376" t="s">
        <v>2219</v>
      </c>
      <c r="I11" s="375" t="s">
        <v>2284</v>
      </c>
    </row>
    <row r="12" spans="1:9" s="369" customFormat="1" ht="24" customHeight="1" x14ac:dyDescent="0.35">
      <c r="A12" s="363">
        <f>SUM(B11+1)</f>
        <v>50</v>
      </c>
      <c r="B12" s="372">
        <v>55</v>
      </c>
      <c r="C12" s="372">
        <v>6</v>
      </c>
      <c r="D12" s="372" t="s">
        <v>1794</v>
      </c>
      <c r="E12" s="373" t="s">
        <v>2199</v>
      </c>
      <c r="F12" s="374"/>
      <c r="G12" s="375" t="s">
        <v>2243</v>
      </c>
      <c r="H12" s="376" t="s">
        <v>1798</v>
      </c>
      <c r="I12" s="375" t="s">
        <v>2285</v>
      </c>
    </row>
    <row r="13" spans="1:9" s="369" customFormat="1" ht="24" customHeight="1" x14ac:dyDescent="0.35">
      <c r="A13" s="363">
        <f t="shared" si="0"/>
        <v>56</v>
      </c>
      <c r="B13" s="372">
        <v>57</v>
      </c>
      <c r="C13" s="372">
        <v>2</v>
      </c>
      <c r="D13" s="372" t="s">
        <v>1794</v>
      </c>
      <c r="E13" s="373" t="s">
        <v>2200</v>
      </c>
      <c r="F13" s="377" t="s">
        <v>2197</v>
      </c>
      <c r="G13" s="375" t="s">
        <v>2241</v>
      </c>
      <c r="H13" s="367" t="s">
        <v>1798</v>
      </c>
      <c r="I13" s="375" t="s">
        <v>2283</v>
      </c>
    </row>
    <row r="14" spans="1:9" s="369" customFormat="1" ht="24" customHeight="1" x14ac:dyDescent="0.35">
      <c r="A14" s="363">
        <f t="shared" si="0"/>
        <v>58</v>
      </c>
      <c r="B14" s="372">
        <v>69</v>
      </c>
      <c r="C14" s="372">
        <v>12</v>
      </c>
      <c r="D14" s="372" t="s">
        <v>1794</v>
      </c>
      <c r="E14" s="373" t="s">
        <v>2201</v>
      </c>
      <c r="F14" s="374"/>
      <c r="G14" s="375" t="s">
        <v>2242</v>
      </c>
      <c r="H14" s="376" t="s">
        <v>2219</v>
      </c>
      <c r="I14" s="375" t="s">
        <v>2284</v>
      </c>
    </row>
    <row r="15" spans="1:9" s="369" customFormat="1" ht="24" customHeight="1" x14ac:dyDescent="0.35">
      <c r="A15" s="363">
        <f t="shared" si="0"/>
        <v>70</v>
      </c>
      <c r="B15" s="372">
        <v>75</v>
      </c>
      <c r="C15" s="372">
        <v>6</v>
      </c>
      <c r="D15" s="372" t="s">
        <v>1794</v>
      </c>
      <c r="E15" s="373" t="s">
        <v>2202</v>
      </c>
      <c r="F15" s="374"/>
      <c r="G15" s="375" t="s">
        <v>2243</v>
      </c>
      <c r="H15" s="376" t="s">
        <v>1798</v>
      </c>
      <c r="I15" s="375" t="s">
        <v>2285</v>
      </c>
    </row>
    <row r="16" spans="1:9" s="369" customFormat="1" ht="24" customHeight="1" x14ac:dyDescent="0.35">
      <c r="A16" s="363">
        <f t="shared" si="0"/>
        <v>76</v>
      </c>
      <c r="B16" s="372">
        <v>77</v>
      </c>
      <c r="C16" s="372">
        <v>2</v>
      </c>
      <c r="D16" s="372" t="s">
        <v>1794</v>
      </c>
      <c r="E16" s="373" t="s">
        <v>2262</v>
      </c>
      <c r="F16" s="377" t="s">
        <v>2197</v>
      </c>
      <c r="G16" s="375" t="s">
        <v>2241</v>
      </c>
      <c r="H16" s="367" t="s">
        <v>1798</v>
      </c>
      <c r="I16" s="375" t="s">
        <v>2283</v>
      </c>
    </row>
    <row r="17" spans="1:12" s="369" customFormat="1" ht="24" customHeight="1" x14ac:dyDescent="0.35">
      <c r="A17" s="363">
        <f t="shared" si="0"/>
        <v>78</v>
      </c>
      <c r="B17" s="372">
        <v>89</v>
      </c>
      <c r="C17" s="372">
        <v>12</v>
      </c>
      <c r="D17" s="372" t="s">
        <v>1794</v>
      </c>
      <c r="E17" s="373" t="s">
        <v>2203</v>
      </c>
      <c r="F17" s="374"/>
      <c r="G17" s="375" t="s">
        <v>2242</v>
      </c>
      <c r="H17" s="376" t="s">
        <v>2219</v>
      </c>
      <c r="I17" s="375" t="s">
        <v>2284</v>
      </c>
    </row>
    <row r="18" spans="1:12" s="369" customFormat="1" ht="24" customHeight="1" x14ac:dyDescent="0.35">
      <c r="A18" s="363">
        <f t="shared" si="0"/>
        <v>90</v>
      </c>
      <c r="B18" s="372">
        <v>95</v>
      </c>
      <c r="C18" s="372">
        <v>6</v>
      </c>
      <c r="D18" s="372" t="s">
        <v>1794</v>
      </c>
      <c r="E18" s="373" t="s">
        <v>2204</v>
      </c>
      <c r="F18" s="374"/>
      <c r="G18" s="375" t="s">
        <v>2243</v>
      </c>
      <c r="H18" s="376" t="s">
        <v>1798</v>
      </c>
      <c r="I18" s="375" t="s">
        <v>2285</v>
      </c>
    </row>
    <row r="19" spans="1:12" s="369" customFormat="1" ht="24" customHeight="1" x14ac:dyDescent="0.35">
      <c r="A19" s="363">
        <f t="shared" si="0"/>
        <v>96</v>
      </c>
      <c r="B19" s="372">
        <v>175</v>
      </c>
      <c r="C19" s="363">
        <v>80</v>
      </c>
      <c r="D19" s="363" t="s">
        <v>1794</v>
      </c>
      <c r="E19" s="364" t="s">
        <v>2260</v>
      </c>
      <c r="F19" s="365"/>
      <c r="G19" s="370" t="s">
        <v>2244</v>
      </c>
      <c r="H19" s="367" t="s">
        <v>770</v>
      </c>
      <c r="I19" s="375" t="s">
        <v>2286</v>
      </c>
    </row>
    <row r="20" spans="1:12" s="369" customFormat="1" ht="24" customHeight="1" x14ac:dyDescent="0.35">
      <c r="A20" s="363">
        <f t="shared" si="0"/>
        <v>176</v>
      </c>
      <c r="B20" s="372">
        <v>177</v>
      </c>
      <c r="C20" s="363">
        <v>2</v>
      </c>
      <c r="D20" s="363" t="s">
        <v>1794</v>
      </c>
      <c r="E20" s="364" t="s">
        <v>2261</v>
      </c>
      <c r="F20" s="371" t="s">
        <v>2197</v>
      </c>
      <c r="G20" s="370" t="s">
        <v>2245</v>
      </c>
      <c r="H20" s="367" t="s">
        <v>1798</v>
      </c>
      <c r="I20" s="375" t="s">
        <v>2287</v>
      </c>
    </row>
    <row r="21" spans="1:12" s="369" customFormat="1" ht="24" customHeight="1" x14ac:dyDescent="0.35">
      <c r="A21" s="363">
        <f t="shared" si="0"/>
        <v>178</v>
      </c>
      <c r="B21" s="372">
        <v>257</v>
      </c>
      <c r="C21" s="363">
        <v>80</v>
      </c>
      <c r="D21" s="363" t="s">
        <v>1794</v>
      </c>
      <c r="E21" s="364" t="s">
        <v>2263</v>
      </c>
      <c r="F21" s="365"/>
      <c r="G21" s="370" t="s">
        <v>2244</v>
      </c>
      <c r="H21" s="367" t="s">
        <v>770</v>
      </c>
      <c r="I21" s="375" t="s">
        <v>1940</v>
      </c>
      <c r="K21" s="67"/>
      <c r="L21" s="67"/>
    </row>
    <row r="22" spans="1:12" s="369" customFormat="1" ht="24" customHeight="1" x14ac:dyDescent="0.35">
      <c r="A22" s="363">
        <f t="shared" si="0"/>
        <v>258</v>
      </c>
      <c r="B22" s="372">
        <v>259</v>
      </c>
      <c r="C22" s="363">
        <v>2</v>
      </c>
      <c r="D22" s="363" t="s">
        <v>1794</v>
      </c>
      <c r="E22" s="364" t="s">
        <v>2264</v>
      </c>
      <c r="F22" s="371" t="s">
        <v>2197</v>
      </c>
      <c r="G22" s="370" t="s">
        <v>2245</v>
      </c>
      <c r="H22" s="367" t="s">
        <v>1798</v>
      </c>
      <c r="I22" s="375" t="s">
        <v>2287</v>
      </c>
      <c r="K22" s="67"/>
      <c r="L22" s="67"/>
    </row>
    <row r="23" spans="1:12" s="369" customFormat="1" ht="24" customHeight="1" x14ac:dyDescent="0.35">
      <c r="A23" s="363">
        <f t="shared" si="0"/>
        <v>260</v>
      </c>
      <c r="B23" s="372">
        <v>260</v>
      </c>
      <c r="C23" s="363">
        <v>1</v>
      </c>
      <c r="D23" s="363" t="s">
        <v>1794</v>
      </c>
      <c r="E23" s="364" t="s">
        <v>2205</v>
      </c>
      <c r="F23" s="378" t="s">
        <v>701</v>
      </c>
      <c r="G23" s="370" t="s">
        <v>2246</v>
      </c>
      <c r="H23" s="367" t="s">
        <v>770</v>
      </c>
      <c r="I23" s="375" t="s">
        <v>2288</v>
      </c>
      <c r="K23" s="67"/>
      <c r="L23" s="51"/>
    </row>
    <row r="24" spans="1:12" s="369" customFormat="1" ht="24" customHeight="1" x14ac:dyDescent="0.35">
      <c r="A24" s="363">
        <f t="shared" si="0"/>
        <v>261</v>
      </c>
      <c r="B24" s="372">
        <v>288</v>
      </c>
      <c r="C24" s="363">
        <v>28</v>
      </c>
      <c r="D24" s="363" t="s">
        <v>1794</v>
      </c>
      <c r="E24" s="364" t="s">
        <v>723</v>
      </c>
      <c r="F24" s="365" t="s">
        <v>727</v>
      </c>
      <c r="G24" s="366"/>
      <c r="H24" s="367"/>
      <c r="I24" s="375"/>
      <c r="K24" s="67"/>
      <c r="L24" s="51"/>
    </row>
    <row r="25" spans="1:12" s="369" customFormat="1" ht="24" customHeight="1" x14ac:dyDescent="0.35">
      <c r="A25" s="363">
        <f t="shared" si="0"/>
        <v>289</v>
      </c>
      <c r="B25" s="372">
        <v>300</v>
      </c>
      <c r="C25" s="363">
        <v>12</v>
      </c>
      <c r="D25" s="363" t="s">
        <v>1794</v>
      </c>
      <c r="E25" s="364" t="s">
        <v>1793</v>
      </c>
      <c r="F25" s="365" t="s">
        <v>2206</v>
      </c>
      <c r="G25" s="366"/>
      <c r="H25" s="367"/>
      <c r="I25" s="375"/>
      <c r="K25" s="67"/>
      <c r="L25" s="51"/>
    </row>
    <row r="26" spans="1:12" x14ac:dyDescent="0.25">
      <c r="A26" s="10"/>
      <c r="B26" s="10"/>
      <c r="C26" s="10"/>
      <c r="D26" s="10"/>
      <c r="E26" s="10"/>
      <c r="F26" s="10"/>
      <c r="G26" s="10"/>
      <c r="H26" s="10"/>
      <c r="I26" s="10"/>
      <c r="K26" s="9"/>
      <c r="L26" s="9"/>
    </row>
    <row r="27" spans="1:12" ht="15.5" x14ac:dyDescent="0.35">
      <c r="A27" s="10"/>
      <c r="B27" s="10"/>
      <c r="C27" s="10"/>
      <c r="D27" s="25"/>
      <c r="E27" s="379"/>
      <c r="F27" s="379"/>
      <c r="G27" s="380"/>
      <c r="H27" s="380"/>
      <c r="I27" s="10"/>
      <c r="K27" s="9"/>
      <c r="L27" s="9"/>
    </row>
    <row r="28" spans="1:12" ht="15.5" x14ac:dyDescent="0.35">
      <c r="A28" s="10"/>
      <c r="B28" s="10"/>
      <c r="C28" s="10"/>
      <c r="D28" s="25"/>
      <c r="E28" s="1051"/>
      <c r="F28" s="1051"/>
      <c r="G28" s="1051"/>
      <c r="H28" s="1051"/>
      <c r="I28" s="10"/>
      <c r="K28" s="9"/>
      <c r="L28" s="9"/>
    </row>
    <row r="29" spans="1:12" s="9" customFormat="1" ht="15.5" x14ac:dyDescent="0.35">
      <c r="A29" s="391" t="s">
        <v>2252</v>
      </c>
      <c r="B29" s="258"/>
      <c r="C29" s="258"/>
      <c r="D29" s="258"/>
      <c r="E29" s="259"/>
      <c r="F29" s="259"/>
      <c r="G29" s="258"/>
      <c r="H29" s="258"/>
      <c r="I29" s="258"/>
    </row>
    <row r="30" spans="1:12" s="9" customFormat="1" ht="15.5" x14ac:dyDescent="0.35">
      <c r="A30" s="258"/>
      <c r="B30" s="258"/>
      <c r="C30" s="258"/>
      <c r="D30" s="258"/>
      <c r="E30" s="259"/>
      <c r="F30" s="259"/>
      <c r="G30" s="258"/>
      <c r="H30" s="258"/>
      <c r="I30" s="258"/>
    </row>
    <row r="31" spans="1:12" s="9" customFormat="1" ht="15.5" x14ac:dyDescent="0.35">
      <c r="A31" s="404">
        <v>1</v>
      </c>
      <c r="B31" s="405"/>
      <c r="C31" s="391" t="s">
        <v>2277</v>
      </c>
      <c r="D31" s="258"/>
      <c r="E31" s="259"/>
      <c r="F31" s="259"/>
      <c r="G31" s="258"/>
      <c r="H31" s="258"/>
      <c r="I31" s="258"/>
    </row>
    <row r="32" spans="1:12" s="9" customFormat="1" ht="15.5" x14ac:dyDescent="0.35">
      <c r="A32" s="258"/>
      <c r="B32" s="258"/>
      <c r="C32" s="258"/>
      <c r="D32" s="258"/>
      <c r="E32" s="259"/>
      <c r="F32" s="259"/>
      <c r="G32" s="258"/>
      <c r="H32" s="258"/>
      <c r="I32" s="258"/>
    </row>
    <row r="33" spans="1:9" s="9" customFormat="1" ht="15.5" x14ac:dyDescent="0.35">
      <c r="A33" s="404">
        <v>2</v>
      </c>
      <c r="B33" s="404"/>
      <c r="C33" s="391" t="s">
        <v>2248</v>
      </c>
      <c r="D33" s="258"/>
      <c r="E33" s="259"/>
      <c r="F33" s="259"/>
      <c r="G33" s="259"/>
      <c r="H33" s="259"/>
      <c r="I33" s="259"/>
    </row>
    <row r="34" spans="1:9" s="9" customFormat="1" ht="15.5" x14ac:dyDescent="0.35">
      <c r="A34" s="259"/>
      <c r="B34" s="259"/>
      <c r="C34" s="259" t="s">
        <v>2249</v>
      </c>
      <c r="D34" s="259"/>
      <c r="E34" s="259"/>
      <c r="F34" s="259"/>
      <c r="G34" s="259"/>
      <c r="H34" s="259"/>
      <c r="I34" s="259"/>
    </row>
    <row r="35" spans="1:9" s="9" customFormat="1" ht="15.5" x14ac:dyDescent="0.35">
      <c r="A35" s="259"/>
      <c r="B35" s="259"/>
      <c r="C35" s="259" t="s">
        <v>2250</v>
      </c>
      <c r="D35" s="259"/>
      <c r="E35" s="259"/>
      <c r="F35" s="259"/>
      <c r="G35" s="259"/>
      <c r="H35" s="259"/>
      <c r="I35" s="259"/>
    </row>
    <row r="36" spans="1:9" s="9" customFormat="1" ht="15.5" x14ac:dyDescent="0.35">
      <c r="A36" s="259"/>
      <c r="B36" s="259"/>
      <c r="C36" s="259" t="s">
        <v>2251</v>
      </c>
      <c r="D36" s="259"/>
      <c r="E36" s="259"/>
      <c r="F36" s="259"/>
      <c r="G36" s="259"/>
      <c r="H36" s="259"/>
      <c r="I36" s="259"/>
    </row>
    <row r="37" spans="1:9" s="9" customFormat="1" ht="24" customHeight="1" x14ac:dyDescent="0.35">
      <c r="A37" s="266"/>
      <c r="B37" s="266"/>
      <c r="C37" s="266"/>
      <c r="D37" s="259"/>
      <c r="E37" s="266"/>
      <c r="F37" s="266"/>
      <c r="G37" s="266"/>
      <c r="H37" s="266"/>
      <c r="I37" s="266"/>
    </row>
    <row r="38" spans="1:9" s="9" customFormat="1" ht="15.5" x14ac:dyDescent="0.35">
      <c r="A38" s="404">
        <v>3</v>
      </c>
      <c r="B38" s="404"/>
      <c r="C38" s="391" t="s">
        <v>2276</v>
      </c>
      <c r="D38" s="391"/>
      <c r="E38" s="391"/>
      <c r="F38" s="391"/>
      <c r="G38" s="391"/>
      <c r="H38" s="391"/>
      <c r="I38" s="391"/>
    </row>
    <row r="39" spans="1:9" s="9" customFormat="1" ht="15.5" x14ac:dyDescent="0.35">
      <c r="A39" s="266"/>
      <c r="B39" s="266"/>
      <c r="C39" s="391" t="s">
        <v>2275</v>
      </c>
      <c r="D39" s="259"/>
      <c r="E39" s="266"/>
      <c r="F39" s="266"/>
      <c r="G39" s="266"/>
      <c r="H39" s="266"/>
      <c r="I39" s="266"/>
    </row>
    <row r="40" spans="1:9" s="9" customFormat="1" ht="24" customHeight="1" x14ac:dyDescent="0.35">
      <c r="A40" s="266"/>
      <c r="B40" s="266"/>
      <c r="C40" s="266"/>
      <c r="D40" s="259"/>
      <c r="E40" s="266"/>
      <c r="F40" s="266"/>
      <c r="G40" s="266"/>
      <c r="H40" s="266"/>
      <c r="I40" s="266"/>
    </row>
    <row r="41" spans="1:9" s="9" customFormat="1" ht="15.5" x14ac:dyDescent="0.35">
      <c r="A41" s="404">
        <v>4</v>
      </c>
      <c r="B41" s="404"/>
      <c r="C41" s="259" t="s">
        <v>2278</v>
      </c>
      <c r="D41" s="281"/>
      <c r="E41" s="281"/>
      <c r="F41" s="281"/>
      <c r="G41" s="266"/>
      <c r="H41" s="266"/>
      <c r="I41" s="266"/>
    </row>
    <row r="42" spans="1:9" s="9" customFormat="1" ht="15.5" x14ac:dyDescent="0.35">
      <c r="A42" s="266"/>
      <c r="B42" s="266"/>
      <c r="C42" s="259"/>
      <c r="D42" s="259"/>
      <c r="E42" s="266"/>
      <c r="F42" s="266"/>
      <c r="G42" s="266"/>
      <c r="H42" s="266"/>
      <c r="I42" s="266"/>
    </row>
    <row r="43" spans="1:9" s="9" customFormat="1" ht="15" customHeight="1" x14ac:dyDescent="0.35">
      <c r="A43" s="404">
        <v>5</v>
      </c>
      <c r="B43" s="266"/>
      <c r="C43" s="406" t="s">
        <v>2280</v>
      </c>
      <c r="D43" s="406"/>
      <c r="E43" s="406"/>
      <c r="F43" s="406"/>
      <c r="G43" s="406"/>
      <c r="H43" s="406"/>
      <c r="I43" s="406"/>
    </row>
    <row r="44" spans="1:9" s="9" customFormat="1" ht="15.5" x14ac:dyDescent="0.25">
      <c r="A44" s="266"/>
      <c r="B44" s="266"/>
      <c r="C44" s="406" t="s">
        <v>2298</v>
      </c>
      <c r="D44" s="407"/>
      <c r="E44" s="407"/>
      <c r="F44" s="407"/>
      <c r="G44" s="407"/>
      <c r="H44" s="407"/>
      <c r="I44" s="407"/>
    </row>
    <row r="45" spans="1:9" s="9" customFormat="1" ht="15.5" x14ac:dyDescent="0.25">
      <c r="A45" s="266"/>
      <c r="B45" s="266"/>
      <c r="C45" s="406"/>
      <c r="D45" s="407"/>
      <c r="E45" s="407"/>
      <c r="F45" s="407"/>
      <c r="G45" s="407"/>
      <c r="H45" s="407"/>
      <c r="I45" s="407"/>
    </row>
    <row r="46" spans="1:9" s="9" customFormat="1" ht="15.5" x14ac:dyDescent="0.35">
      <c r="A46" s="280" t="s">
        <v>2296</v>
      </c>
      <c r="B46" s="266"/>
      <c r="C46" s="259"/>
      <c r="D46" s="281"/>
      <c r="E46" s="281"/>
      <c r="F46" s="259"/>
      <c r="G46" s="281"/>
      <c r="H46" s="266"/>
      <c r="I46" s="266"/>
    </row>
    <row r="47" spans="1:9" ht="15.5" x14ac:dyDescent="0.35">
      <c r="A47" s="280">
        <v>508</v>
      </c>
      <c r="B47" s="266"/>
      <c r="C47" s="259" t="s">
        <v>2297</v>
      </c>
      <c r="D47" s="259"/>
      <c r="E47" s="266"/>
      <c r="F47" s="259"/>
      <c r="G47" s="259"/>
      <c r="H47" s="266"/>
      <c r="I47" s="266"/>
    </row>
    <row r="48" spans="1:9" ht="15.5" x14ac:dyDescent="0.35">
      <c r="A48" s="10"/>
      <c r="B48" s="10"/>
      <c r="C48" s="259"/>
      <c r="D48" s="281"/>
      <c r="E48" s="281"/>
      <c r="F48" s="259"/>
      <c r="G48" s="281"/>
      <c r="H48" s="266"/>
      <c r="I48" s="266"/>
    </row>
    <row r="49" spans="1:9" ht="15.5" x14ac:dyDescent="0.35">
      <c r="A49" s="10"/>
      <c r="B49" s="10"/>
      <c r="C49" s="259"/>
      <c r="D49" s="281"/>
      <c r="E49" s="281"/>
      <c r="F49" s="259"/>
      <c r="G49" s="281"/>
      <c r="H49" s="266"/>
      <c r="I49" s="266"/>
    </row>
    <row r="50" spans="1:9" ht="15.5" x14ac:dyDescent="0.35">
      <c r="A50" s="10"/>
      <c r="B50" s="10"/>
      <c r="C50" s="259"/>
      <c r="D50" s="259"/>
      <c r="E50" s="266"/>
      <c r="F50" s="259"/>
      <c r="G50" s="259"/>
      <c r="H50" s="266"/>
      <c r="I50" s="266"/>
    </row>
    <row r="51" spans="1:9" ht="15.5" x14ac:dyDescent="0.35">
      <c r="A51" s="10"/>
      <c r="B51" s="10"/>
      <c r="C51" s="259"/>
      <c r="D51" s="281"/>
      <c r="E51" s="281"/>
      <c r="F51" s="259"/>
      <c r="G51" s="281"/>
      <c r="H51" s="266"/>
      <c r="I51" s="266"/>
    </row>
    <row r="52" spans="1:9" x14ac:dyDescent="0.25">
      <c r="A52" s="10"/>
      <c r="B52" s="10"/>
      <c r="C52" s="10"/>
      <c r="D52" s="10"/>
      <c r="E52" s="10"/>
      <c r="F52" s="10"/>
      <c r="G52" s="10"/>
      <c r="H52" s="10"/>
      <c r="I52" s="10"/>
    </row>
  </sheetData>
  <mergeCells count="2">
    <mergeCell ref="E28:H28"/>
    <mergeCell ref="A3:I3"/>
  </mergeCells>
  <hyperlinks>
    <hyperlink ref="F20" location="'APP-SUB Code List'!G893" display="See code list"/>
    <hyperlink ref="F10" location="'APP-SUB Code List'!G384" display="See code list"/>
    <hyperlink ref="F13" location="'APP-SUB Code List'!G384" display="See code list"/>
    <hyperlink ref="F16" location="'APP-SUB Code List'!G384" display="See code list"/>
    <hyperlink ref="I7" location="'Reject Code List'!A152" display="500"/>
    <hyperlink ref="I6" location="'Reject Code List'!A5" display="001"/>
    <hyperlink ref="F22" location="'APP-SUB Code List'!G893" display="See code list"/>
    <hyperlink ref="I8" location="'Reject Code List'!A152" display="500"/>
    <hyperlink ref="I9" location="'Contract Communication Record'!A18" display="014"/>
    <hyperlink ref="I10" location="'Reject Code List'!A158" display="629"/>
    <hyperlink ref="I11" location="'Reject Code List'!A159" display="649"/>
    <hyperlink ref="I12" location="'Reject Code List'!A160" display="650"/>
    <hyperlink ref="I13" location="'Reject Code List'!A158" display="629"/>
    <hyperlink ref="I14" location="'Reject Code List'!A159" display="649"/>
    <hyperlink ref="I15" location="'Reject Code List'!A160" display="650"/>
    <hyperlink ref="I16" location="'Reject Code List'!A158" display="629"/>
    <hyperlink ref="I17" location="'Reject Code List'!A159" display="649"/>
    <hyperlink ref="I18" location="'Reject Code List'!A160" display="650"/>
  </hyperlinks>
  <pageMargins left="0.7" right="0.7" top="0.75" bottom="0.75" header="0.3" footer="0.3"/>
  <pageSetup scale="50" orientation="landscape"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96"/>
  <sheetViews>
    <sheetView zoomScale="90" zoomScaleNormal="90" workbookViewId="0">
      <selection activeCell="G28" sqref="G28"/>
    </sheetView>
  </sheetViews>
  <sheetFormatPr defaultRowHeight="15.5" x14ac:dyDescent="0.35"/>
  <cols>
    <col min="5" max="5" width="4" customWidth="1"/>
    <col min="6" max="6" width="39.7265625" customWidth="1"/>
    <col min="7" max="7" width="26.7265625" style="153" customWidth="1"/>
    <col min="8" max="8" width="2.54296875" customWidth="1"/>
    <col min="9" max="9" width="11.453125" style="153" customWidth="1"/>
    <col min="10" max="10" width="11.453125" customWidth="1"/>
    <col min="11" max="11" width="11.453125" style="153" customWidth="1"/>
  </cols>
  <sheetData>
    <row r="1" spans="1:12" ht="18" x14ac:dyDescent="0.4">
      <c r="A1" s="415" t="s">
        <v>1608</v>
      </c>
      <c r="B1" s="266"/>
      <c r="C1" s="266"/>
      <c r="D1" s="266"/>
      <c r="E1" s="266"/>
      <c r="F1" s="266"/>
      <c r="G1" s="267"/>
      <c r="H1" s="266"/>
      <c r="I1" s="267"/>
      <c r="J1" s="266"/>
      <c r="K1" s="267"/>
      <c r="L1" s="266"/>
    </row>
    <row r="2" spans="1:12" x14ac:dyDescent="0.35">
      <c r="A2" s="266"/>
      <c r="B2" s="266"/>
      <c r="C2" s="266"/>
      <c r="D2" s="266"/>
      <c r="E2" s="266"/>
      <c r="F2" s="266"/>
      <c r="G2" s="267"/>
      <c r="H2" s="266"/>
      <c r="I2" s="267"/>
      <c r="J2" s="266"/>
      <c r="K2" s="267"/>
      <c r="L2" s="266"/>
    </row>
    <row r="3" spans="1:12" x14ac:dyDescent="0.35">
      <c r="A3" s="976" t="s">
        <v>1049</v>
      </c>
      <c r="B3" s="976"/>
      <c r="C3" s="976"/>
      <c r="D3" s="976"/>
      <c r="E3" s="976"/>
      <c r="F3" s="976"/>
      <c r="G3" s="976"/>
      <c r="H3" s="976"/>
      <c r="I3" s="976"/>
      <c r="J3" s="266"/>
      <c r="K3" s="267"/>
      <c r="L3" s="266"/>
    </row>
    <row r="4" spans="1:12" x14ac:dyDescent="0.35">
      <c r="A4" s="976"/>
      <c r="B4" s="976"/>
      <c r="C4" s="976"/>
      <c r="D4" s="976"/>
      <c r="E4" s="976"/>
      <c r="F4" s="976"/>
      <c r="G4" s="976"/>
      <c r="H4" s="976"/>
      <c r="I4" s="976"/>
      <c r="J4" s="266"/>
      <c r="K4" s="267"/>
      <c r="L4" s="266"/>
    </row>
    <row r="5" spans="1:12" ht="31" x14ac:dyDescent="0.35">
      <c r="A5" s="416" t="s">
        <v>1765</v>
      </c>
      <c r="B5" s="416" t="s">
        <v>1766</v>
      </c>
      <c r="C5" s="416" t="s">
        <v>1767</v>
      </c>
      <c r="D5" s="416" t="s">
        <v>1768</v>
      </c>
      <c r="E5" s="417"/>
      <c r="F5" s="417" t="s">
        <v>1769</v>
      </c>
      <c r="G5" s="418" t="s">
        <v>1770</v>
      </c>
      <c r="H5" s="417"/>
      <c r="I5" s="419" t="s">
        <v>1791</v>
      </c>
      <c r="J5" s="420" t="s">
        <v>1792</v>
      </c>
      <c r="K5" s="421" t="s">
        <v>1793</v>
      </c>
      <c r="L5" s="266"/>
    </row>
    <row r="6" spans="1:12" x14ac:dyDescent="0.35">
      <c r="A6" s="422"/>
      <c r="B6" s="422"/>
      <c r="C6" s="422"/>
      <c r="D6" s="422"/>
      <c r="E6" s="423"/>
      <c r="F6" s="423"/>
      <c r="G6" s="424"/>
      <c r="H6" s="423"/>
      <c r="I6" s="425"/>
      <c r="J6" s="426"/>
      <c r="K6" s="427"/>
      <c r="L6" s="266"/>
    </row>
    <row r="7" spans="1:12" x14ac:dyDescent="0.35">
      <c r="A7" s="258">
        <v>1</v>
      </c>
      <c r="B7" s="258">
        <v>1</v>
      </c>
      <c r="C7" s="258">
        <v>1</v>
      </c>
      <c r="D7" s="258" t="s">
        <v>1794</v>
      </c>
      <c r="E7" s="259"/>
      <c r="F7" s="259" t="s">
        <v>710</v>
      </c>
      <c r="G7" s="267" t="s">
        <v>712</v>
      </c>
      <c r="H7" s="259"/>
      <c r="I7" s="277"/>
      <c r="J7" s="258" t="s">
        <v>714</v>
      </c>
      <c r="K7" s="262" t="s">
        <v>715</v>
      </c>
      <c r="L7" s="266"/>
    </row>
    <row r="8" spans="1:12" x14ac:dyDescent="0.35">
      <c r="A8" s="258"/>
      <c r="B8" s="258"/>
      <c r="C8" s="258"/>
      <c r="D8" s="258"/>
      <c r="E8" s="259"/>
      <c r="F8" s="259"/>
      <c r="G8" s="267" t="s">
        <v>713</v>
      </c>
      <c r="H8" s="259"/>
      <c r="I8" s="277"/>
      <c r="J8" s="258"/>
      <c r="K8" s="277"/>
      <c r="L8" s="266"/>
    </row>
    <row r="9" spans="1:12" x14ac:dyDescent="0.35">
      <c r="A9" s="258"/>
      <c r="B9" s="258"/>
      <c r="C9" s="258"/>
      <c r="D9" s="258"/>
      <c r="E9" s="259"/>
      <c r="F9" s="259"/>
      <c r="G9" s="267"/>
      <c r="H9" s="259"/>
      <c r="I9" s="277"/>
      <c r="J9" s="258"/>
      <c r="K9" s="277"/>
      <c r="L9" s="266"/>
    </row>
    <row r="10" spans="1:12" x14ac:dyDescent="0.35">
      <c r="A10" s="258">
        <v>2</v>
      </c>
      <c r="B10" s="258">
        <v>3</v>
      </c>
      <c r="C10" s="258">
        <v>2</v>
      </c>
      <c r="D10" s="258" t="s">
        <v>1794</v>
      </c>
      <c r="E10" s="259"/>
      <c r="F10" s="259" t="s">
        <v>711</v>
      </c>
      <c r="G10" s="428">
        <v>13</v>
      </c>
      <c r="H10" s="259"/>
      <c r="I10" s="277"/>
      <c r="J10" s="258" t="s">
        <v>714</v>
      </c>
      <c r="K10" s="262" t="s">
        <v>716</v>
      </c>
      <c r="L10" s="266"/>
    </row>
    <row r="11" spans="1:12" x14ac:dyDescent="0.35">
      <c r="A11" s="258"/>
      <c r="B11" s="258"/>
      <c r="C11" s="258"/>
      <c r="D11" s="258"/>
      <c r="E11" s="259"/>
      <c r="F11" s="259"/>
      <c r="G11" s="428"/>
      <c r="H11" s="259"/>
      <c r="I11" s="277"/>
      <c r="J11" s="258"/>
      <c r="K11" s="277"/>
      <c r="L11" s="266"/>
    </row>
    <row r="12" spans="1:12" x14ac:dyDescent="0.35">
      <c r="A12" s="258">
        <v>4</v>
      </c>
      <c r="B12" s="258">
        <v>5</v>
      </c>
      <c r="C12" s="258">
        <v>2</v>
      </c>
      <c r="D12" s="258" t="s">
        <v>1794</v>
      </c>
      <c r="E12" s="259"/>
      <c r="F12" s="259" t="s">
        <v>1888</v>
      </c>
      <c r="G12" s="428">
        <v>15</v>
      </c>
      <c r="H12" s="259"/>
      <c r="I12" s="357"/>
      <c r="J12" s="258" t="s">
        <v>714</v>
      </c>
      <c r="K12" s="262" t="s">
        <v>1890</v>
      </c>
      <c r="L12" s="266"/>
    </row>
    <row r="13" spans="1:12" x14ac:dyDescent="0.35">
      <c r="A13" s="258"/>
      <c r="B13" s="258"/>
      <c r="C13" s="258"/>
      <c r="D13" s="258"/>
      <c r="E13" s="259"/>
      <c r="F13" s="429"/>
      <c r="G13" s="408"/>
      <c r="H13" s="259"/>
      <c r="I13" s="357"/>
      <c r="J13" s="258"/>
      <c r="K13" s="277"/>
      <c r="L13" s="266"/>
    </row>
    <row r="14" spans="1:12" ht="31" x14ac:dyDescent="0.35">
      <c r="A14" s="414">
        <v>6</v>
      </c>
      <c r="B14" s="414">
        <v>35</v>
      </c>
      <c r="C14" s="414">
        <v>30</v>
      </c>
      <c r="D14" s="414" t="s">
        <v>1794</v>
      </c>
      <c r="E14" s="406"/>
      <c r="F14" s="430" t="s">
        <v>1024</v>
      </c>
      <c r="G14" s="431" t="s">
        <v>224</v>
      </c>
      <c r="H14" s="259"/>
      <c r="I14" s="357">
        <v>3020</v>
      </c>
      <c r="J14" s="414" t="s">
        <v>714</v>
      </c>
      <c r="K14" s="432" t="s">
        <v>511</v>
      </c>
      <c r="L14" s="266"/>
    </row>
    <row r="15" spans="1:12" x14ac:dyDescent="0.35">
      <c r="A15" s="258"/>
      <c r="B15" s="258"/>
      <c r="C15" s="258"/>
      <c r="D15" s="258"/>
      <c r="E15" s="259"/>
      <c r="F15" s="429"/>
      <c r="G15" s="264"/>
      <c r="H15" s="259"/>
      <c r="I15" s="357"/>
      <c r="J15" s="258"/>
      <c r="K15" s="433"/>
      <c r="L15" s="266"/>
    </row>
    <row r="16" spans="1:12" x14ac:dyDescent="0.35">
      <c r="A16" s="258">
        <v>36</v>
      </c>
      <c r="B16" s="258">
        <v>36</v>
      </c>
      <c r="C16" s="258">
        <v>1</v>
      </c>
      <c r="D16" s="258" t="s">
        <v>1794</v>
      </c>
      <c r="E16" s="259"/>
      <c r="F16" s="429" t="s">
        <v>2526</v>
      </c>
      <c r="G16" s="275" t="s">
        <v>1331</v>
      </c>
      <c r="H16" s="259"/>
      <c r="I16" s="357">
        <v>3617</v>
      </c>
      <c r="J16" s="258" t="s">
        <v>770</v>
      </c>
      <c r="K16" s="433" t="s">
        <v>2546</v>
      </c>
      <c r="L16" s="266"/>
    </row>
    <row r="17" spans="1:12" x14ac:dyDescent="0.35">
      <c r="A17" s="258"/>
      <c r="B17" s="258"/>
      <c r="C17" s="258"/>
      <c r="D17" s="258"/>
      <c r="E17" s="259"/>
      <c r="F17" s="429"/>
      <c r="G17" s="264"/>
      <c r="H17" s="259"/>
      <c r="I17" s="357"/>
      <c r="J17" s="258"/>
      <c r="K17" s="433"/>
      <c r="L17" s="266"/>
    </row>
    <row r="18" spans="1:12" x14ac:dyDescent="0.35">
      <c r="A18" s="258">
        <v>37</v>
      </c>
      <c r="B18" s="258">
        <v>44</v>
      </c>
      <c r="C18" s="258">
        <v>8</v>
      </c>
      <c r="D18" s="258" t="s">
        <v>1886</v>
      </c>
      <c r="E18" s="259"/>
      <c r="F18" s="429" t="s">
        <v>2527</v>
      </c>
      <c r="G18" s="275" t="s">
        <v>772</v>
      </c>
      <c r="H18" s="259"/>
      <c r="I18" s="357">
        <v>3618</v>
      </c>
      <c r="J18" s="258" t="s">
        <v>768</v>
      </c>
      <c r="K18" s="433" t="s">
        <v>2547</v>
      </c>
      <c r="L18" s="266"/>
    </row>
    <row r="19" spans="1:12" x14ac:dyDescent="0.35">
      <c r="A19" s="258"/>
      <c r="B19" s="258"/>
      <c r="C19" s="258"/>
      <c r="D19" s="258"/>
      <c r="E19" s="259"/>
      <c r="F19" s="429"/>
      <c r="G19" s="275"/>
      <c r="H19" s="259"/>
      <c r="I19" s="357"/>
      <c r="J19" s="258"/>
      <c r="K19" s="433"/>
      <c r="L19" s="266"/>
    </row>
    <row r="20" spans="1:12" ht="31" x14ac:dyDescent="0.35">
      <c r="A20" s="414">
        <v>45</v>
      </c>
      <c r="B20" s="414">
        <v>52</v>
      </c>
      <c r="C20" s="414">
        <v>8</v>
      </c>
      <c r="D20" s="414" t="s">
        <v>1886</v>
      </c>
      <c r="E20" s="259"/>
      <c r="F20" s="599" t="s">
        <v>2591</v>
      </c>
      <c r="G20" s="413" t="s">
        <v>772</v>
      </c>
      <c r="H20" s="259"/>
      <c r="I20" s="357">
        <v>3319</v>
      </c>
      <c r="J20" s="414" t="s">
        <v>770</v>
      </c>
      <c r="K20" s="600" t="s">
        <v>2604</v>
      </c>
      <c r="L20" s="266"/>
    </row>
    <row r="21" spans="1:12" x14ac:dyDescent="0.35">
      <c r="A21" s="258"/>
      <c r="B21" s="258"/>
      <c r="C21" s="258"/>
      <c r="D21" s="258"/>
      <c r="E21" s="259"/>
      <c r="F21" s="429"/>
      <c r="G21" s="275"/>
      <c r="H21" s="259"/>
      <c r="I21" s="357"/>
      <c r="J21" s="258"/>
      <c r="K21" s="433"/>
      <c r="L21" s="266"/>
    </row>
    <row r="22" spans="1:12" x14ac:dyDescent="0.35">
      <c r="A22" s="258">
        <v>53</v>
      </c>
      <c r="B22" s="258">
        <v>60</v>
      </c>
      <c r="C22" s="258">
        <v>8</v>
      </c>
      <c r="D22" s="258" t="s">
        <v>1886</v>
      </c>
      <c r="E22" s="259"/>
      <c r="F22" s="599" t="s">
        <v>2594</v>
      </c>
      <c r="G22" s="275" t="s">
        <v>772</v>
      </c>
      <c r="H22" s="259"/>
      <c r="I22" s="357">
        <v>3320</v>
      </c>
      <c r="J22" s="258" t="s">
        <v>770</v>
      </c>
      <c r="K22" s="433" t="s">
        <v>2605</v>
      </c>
      <c r="L22" s="266"/>
    </row>
    <row r="23" spans="1:12" x14ac:dyDescent="0.35">
      <c r="A23" s="258"/>
      <c r="B23" s="258"/>
      <c r="C23" s="258"/>
      <c r="D23" s="258"/>
      <c r="E23" s="259"/>
      <c r="F23" s="599"/>
      <c r="G23" s="275"/>
      <c r="H23" s="259"/>
      <c r="I23" s="357"/>
      <c r="J23" s="258"/>
      <c r="K23" s="433"/>
      <c r="L23" s="266"/>
    </row>
    <row r="24" spans="1:12" ht="31" x14ac:dyDescent="0.35">
      <c r="A24" s="258">
        <v>61</v>
      </c>
      <c r="B24" s="258">
        <v>61</v>
      </c>
      <c r="C24" s="258">
        <v>1</v>
      </c>
      <c r="D24" s="258" t="s">
        <v>1794</v>
      </c>
      <c r="E24" s="259"/>
      <c r="F24" s="599" t="s">
        <v>2597</v>
      </c>
      <c r="G24" s="274" t="s">
        <v>764</v>
      </c>
      <c r="H24" s="259"/>
      <c r="I24" s="414">
        <v>3321</v>
      </c>
      <c r="J24" s="258" t="s">
        <v>770</v>
      </c>
      <c r="K24" s="433" t="s">
        <v>2606</v>
      </c>
      <c r="L24" s="266"/>
    </row>
    <row r="25" spans="1:12" x14ac:dyDescent="0.35">
      <c r="A25" s="258"/>
      <c r="B25" s="258"/>
      <c r="C25" s="258"/>
      <c r="D25" s="258"/>
      <c r="E25" s="259"/>
      <c r="F25" s="601"/>
      <c r="G25" s="264"/>
      <c r="H25" s="259"/>
      <c r="I25" s="357"/>
      <c r="J25" s="258"/>
      <c r="K25" s="433"/>
      <c r="L25" s="266"/>
    </row>
    <row r="26" spans="1:12" x14ac:dyDescent="0.35">
      <c r="A26" s="258">
        <v>62</v>
      </c>
      <c r="B26" s="258">
        <v>74</v>
      </c>
      <c r="C26" s="258">
        <v>13</v>
      </c>
      <c r="D26" s="258" t="s">
        <v>1794</v>
      </c>
      <c r="E26" s="259"/>
      <c r="F26" s="434" t="s">
        <v>723</v>
      </c>
      <c r="G26" s="602"/>
      <c r="H26" s="603"/>
      <c r="I26" s="604"/>
      <c r="J26" s="258" t="s">
        <v>714</v>
      </c>
      <c r="K26" s="605"/>
      <c r="L26" s="266"/>
    </row>
    <row r="27" spans="1:12" x14ac:dyDescent="0.35">
      <c r="A27" s="258"/>
      <c r="B27" s="258"/>
      <c r="C27" s="258"/>
      <c r="D27" s="258"/>
      <c r="E27" s="259"/>
      <c r="F27" s="260"/>
      <c r="G27" s="264"/>
      <c r="H27" s="259"/>
      <c r="I27" s="357"/>
      <c r="J27" s="258"/>
      <c r="K27" s="433"/>
      <c r="L27" s="266"/>
    </row>
    <row r="28" spans="1:12" x14ac:dyDescent="0.35">
      <c r="A28" s="258">
        <v>75</v>
      </c>
      <c r="B28" s="258">
        <v>88</v>
      </c>
      <c r="C28" s="258">
        <v>14</v>
      </c>
      <c r="D28" s="258" t="s">
        <v>735</v>
      </c>
      <c r="E28" s="259"/>
      <c r="F28" s="272" t="s">
        <v>251</v>
      </c>
      <c r="G28" s="435" t="s">
        <v>372</v>
      </c>
      <c r="H28" s="259"/>
      <c r="I28" s="357" t="s">
        <v>1639</v>
      </c>
      <c r="J28" s="258" t="s">
        <v>770</v>
      </c>
      <c r="K28" s="262" t="s">
        <v>1640</v>
      </c>
      <c r="L28" s="266"/>
    </row>
    <row r="29" spans="1:12" x14ac:dyDescent="0.35">
      <c r="A29" s="258"/>
      <c r="B29" s="258"/>
      <c r="C29" s="258"/>
      <c r="D29" s="258"/>
      <c r="E29" s="259"/>
      <c r="F29" s="260"/>
      <c r="G29" s="264"/>
      <c r="H29" s="259"/>
      <c r="I29" s="357"/>
      <c r="J29" s="258"/>
      <c r="K29" s="433"/>
      <c r="L29" s="266"/>
    </row>
    <row r="30" spans="1:12" x14ac:dyDescent="0.35">
      <c r="A30" s="258">
        <v>89</v>
      </c>
      <c r="B30" s="258">
        <v>90</v>
      </c>
      <c r="C30" s="258">
        <v>2</v>
      </c>
      <c r="D30" s="258" t="s">
        <v>1794</v>
      </c>
      <c r="E30" s="259"/>
      <c r="F30" s="272" t="s">
        <v>253</v>
      </c>
      <c r="G30" s="274" t="s">
        <v>764</v>
      </c>
      <c r="H30" s="259"/>
      <c r="I30" s="357" t="s">
        <v>252</v>
      </c>
      <c r="J30" s="258" t="s">
        <v>768</v>
      </c>
      <c r="K30" s="262" t="s">
        <v>114</v>
      </c>
      <c r="L30" s="266"/>
    </row>
    <row r="31" spans="1:12" s="9" customFormat="1" x14ac:dyDescent="0.35">
      <c r="A31" s="436"/>
      <c r="B31" s="436"/>
      <c r="C31" s="436"/>
      <c r="D31" s="436"/>
      <c r="E31" s="278"/>
      <c r="F31" s="437"/>
      <c r="G31" s="438"/>
      <c r="H31" s="278"/>
      <c r="I31" s="357"/>
      <c r="J31" s="436"/>
      <c r="K31" s="439"/>
      <c r="L31" s="279"/>
    </row>
    <row r="32" spans="1:12" x14ac:dyDescent="0.35">
      <c r="A32" s="258">
        <v>91</v>
      </c>
      <c r="B32" s="258">
        <v>91</v>
      </c>
      <c r="C32" s="258">
        <v>1</v>
      </c>
      <c r="D32" s="440" t="s">
        <v>1794</v>
      </c>
      <c r="E32" s="266"/>
      <c r="F32" s="272" t="s">
        <v>1726</v>
      </c>
      <c r="G32" s="441" t="s">
        <v>764</v>
      </c>
      <c r="H32" s="266"/>
      <c r="I32" s="357">
        <v>3615</v>
      </c>
      <c r="J32" s="258" t="s">
        <v>770</v>
      </c>
      <c r="K32" s="262" t="s">
        <v>116</v>
      </c>
      <c r="L32" s="266"/>
    </row>
    <row r="33" spans="1:12" x14ac:dyDescent="0.35">
      <c r="A33" s="258"/>
      <c r="B33" s="258"/>
      <c r="C33" s="258"/>
      <c r="D33" s="258"/>
      <c r="E33" s="259"/>
      <c r="F33" s="271"/>
      <c r="G33" s="289"/>
      <c r="H33" s="259"/>
      <c r="I33" s="357"/>
      <c r="J33" s="258"/>
      <c r="K33" s="433"/>
      <c r="L33" s="266"/>
    </row>
    <row r="34" spans="1:12" x14ac:dyDescent="0.35">
      <c r="A34" s="258">
        <v>92</v>
      </c>
      <c r="B34" s="258">
        <v>92</v>
      </c>
      <c r="C34" s="258">
        <v>1</v>
      </c>
      <c r="D34" s="258" t="s">
        <v>1794</v>
      </c>
      <c r="E34" s="259"/>
      <c r="F34" s="272" t="s">
        <v>723</v>
      </c>
      <c r="G34" s="408"/>
      <c r="H34" s="259"/>
      <c r="I34" s="357"/>
      <c r="J34" s="258" t="s">
        <v>714</v>
      </c>
      <c r="K34" s="358"/>
      <c r="L34" s="266"/>
    </row>
    <row r="35" spans="1:12" x14ac:dyDescent="0.35">
      <c r="A35" s="258"/>
      <c r="B35" s="258"/>
      <c r="C35" s="258"/>
      <c r="D35" s="258"/>
      <c r="E35" s="259"/>
      <c r="F35" s="271"/>
      <c r="G35" s="289"/>
      <c r="H35" s="259"/>
      <c r="I35" s="357"/>
      <c r="J35" s="258"/>
      <c r="K35" s="433"/>
      <c r="L35" s="266"/>
    </row>
    <row r="36" spans="1:12" x14ac:dyDescent="0.35">
      <c r="A36" s="258">
        <v>93</v>
      </c>
      <c r="B36" s="258">
        <v>100</v>
      </c>
      <c r="C36" s="258">
        <v>8</v>
      </c>
      <c r="D36" s="258" t="s">
        <v>1886</v>
      </c>
      <c r="E36" s="259"/>
      <c r="F36" s="272" t="s">
        <v>400</v>
      </c>
      <c r="G36" s="289" t="s">
        <v>772</v>
      </c>
      <c r="H36" s="259"/>
      <c r="I36" s="357" t="s">
        <v>399</v>
      </c>
      <c r="J36" s="258" t="s">
        <v>770</v>
      </c>
      <c r="K36" s="262" t="s">
        <v>1642</v>
      </c>
      <c r="L36" s="266"/>
    </row>
    <row r="37" spans="1:12" x14ac:dyDescent="0.35">
      <c r="A37" s="258"/>
      <c r="B37" s="258"/>
      <c r="C37" s="258"/>
      <c r="D37" s="258"/>
      <c r="E37" s="259"/>
      <c r="F37" s="271"/>
      <c r="G37" s="289"/>
      <c r="H37" s="259"/>
      <c r="I37" s="357"/>
      <c r="J37" s="258"/>
      <c r="K37" s="433"/>
      <c r="L37" s="266"/>
    </row>
    <row r="38" spans="1:12" x14ac:dyDescent="0.35">
      <c r="A38" s="258">
        <v>101</v>
      </c>
      <c r="B38" s="258">
        <v>108</v>
      </c>
      <c r="C38" s="258">
        <v>8</v>
      </c>
      <c r="D38" s="258" t="s">
        <v>1886</v>
      </c>
      <c r="E38" s="259"/>
      <c r="F38" s="434" t="s">
        <v>1620</v>
      </c>
      <c r="G38" s="408" t="s">
        <v>772</v>
      </c>
      <c r="H38" s="259"/>
      <c r="I38" s="357" t="s">
        <v>1619</v>
      </c>
      <c r="J38" s="258" t="s">
        <v>770</v>
      </c>
      <c r="K38" s="262" t="s">
        <v>1643</v>
      </c>
      <c r="L38" s="266"/>
    </row>
    <row r="39" spans="1:12" x14ac:dyDescent="0.35">
      <c r="A39" s="258"/>
      <c r="B39" s="258"/>
      <c r="C39" s="258"/>
      <c r="D39" s="258"/>
      <c r="E39" s="259"/>
      <c r="F39" s="434"/>
      <c r="G39" s="408"/>
      <c r="H39" s="259"/>
      <c r="I39" s="357"/>
      <c r="J39" s="258"/>
      <c r="K39" s="433"/>
      <c r="L39" s="266"/>
    </row>
    <row r="40" spans="1:12" x14ac:dyDescent="0.35">
      <c r="A40" s="258">
        <v>109</v>
      </c>
      <c r="B40" s="258">
        <v>110</v>
      </c>
      <c r="C40" s="258">
        <v>2</v>
      </c>
      <c r="D40" s="258" t="s">
        <v>1794</v>
      </c>
      <c r="E40" s="259"/>
      <c r="F40" s="272" t="s">
        <v>2331</v>
      </c>
      <c r="G40" s="442" t="s">
        <v>764</v>
      </c>
      <c r="H40" s="259"/>
      <c r="I40" s="357" t="s">
        <v>1621</v>
      </c>
      <c r="J40" s="258" t="s">
        <v>770</v>
      </c>
      <c r="K40" s="443" t="s">
        <v>1644</v>
      </c>
      <c r="L40" s="266"/>
    </row>
    <row r="41" spans="1:12" x14ac:dyDescent="0.35">
      <c r="A41" s="258"/>
      <c r="B41" s="258"/>
      <c r="C41" s="258"/>
      <c r="D41" s="258"/>
      <c r="E41" s="259"/>
      <c r="F41" s="260"/>
      <c r="G41" s="264"/>
      <c r="H41" s="259"/>
      <c r="I41" s="357"/>
      <c r="J41" s="258"/>
      <c r="K41" s="433"/>
      <c r="L41" s="266"/>
    </row>
    <row r="42" spans="1:12" x14ac:dyDescent="0.35">
      <c r="A42" s="258">
        <v>111</v>
      </c>
      <c r="B42" s="258">
        <v>116</v>
      </c>
      <c r="C42" s="258">
        <v>6</v>
      </c>
      <c r="D42" s="258" t="s">
        <v>735</v>
      </c>
      <c r="E42" s="259"/>
      <c r="F42" s="272" t="s">
        <v>2332</v>
      </c>
      <c r="G42" s="291" t="s">
        <v>2333</v>
      </c>
      <c r="H42" s="259"/>
      <c r="I42" s="357" t="s">
        <v>1635</v>
      </c>
      <c r="J42" s="258" t="s">
        <v>768</v>
      </c>
      <c r="K42" s="262" t="s">
        <v>1645</v>
      </c>
      <c r="L42" s="266"/>
    </row>
    <row r="43" spans="1:12" x14ac:dyDescent="0.35">
      <c r="A43" s="258"/>
      <c r="B43" s="258"/>
      <c r="C43" s="258"/>
      <c r="D43" s="258"/>
      <c r="E43" s="259"/>
      <c r="F43" s="260"/>
      <c r="G43" s="264"/>
      <c r="H43" s="259"/>
      <c r="I43" s="357"/>
      <c r="J43" s="258"/>
      <c r="K43" s="433"/>
      <c r="L43" s="266"/>
    </row>
    <row r="44" spans="1:12" ht="17.25" customHeight="1" x14ac:dyDescent="0.35">
      <c r="A44" s="258">
        <v>117</v>
      </c>
      <c r="B44" s="258">
        <v>118</v>
      </c>
      <c r="C44" s="258">
        <v>2</v>
      </c>
      <c r="D44" s="258" t="s">
        <v>1794</v>
      </c>
      <c r="E44" s="259"/>
      <c r="F44" s="272" t="s">
        <v>2334</v>
      </c>
      <c r="G44" s="444" t="s">
        <v>254</v>
      </c>
      <c r="H44" s="259"/>
      <c r="I44" s="445" t="s">
        <v>1637</v>
      </c>
      <c r="J44" s="258" t="s">
        <v>768</v>
      </c>
      <c r="K44" s="290" t="s">
        <v>2419</v>
      </c>
      <c r="L44" s="266"/>
    </row>
    <row r="45" spans="1:12" x14ac:dyDescent="0.35">
      <c r="A45" s="258"/>
      <c r="B45" s="258"/>
      <c r="C45" s="258"/>
      <c r="D45" s="258"/>
      <c r="E45" s="259"/>
      <c r="F45" s="272"/>
      <c r="G45" s="399"/>
      <c r="H45" s="259"/>
      <c r="I45" s="357"/>
      <c r="J45" s="258"/>
      <c r="K45" s="262"/>
      <c r="L45" s="266"/>
    </row>
    <row r="46" spans="1:12" x14ac:dyDescent="0.35">
      <c r="A46" s="258">
        <v>119</v>
      </c>
      <c r="B46" s="258">
        <v>120</v>
      </c>
      <c r="C46" s="258">
        <v>2</v>
      </c>
      <c r="D46" s="258" t="s">
        <v>1794</v>
      </c>
      <c r="E46" s="259"/>
      <c r="F46" s="272" t="s">
        <v>2335</v>
      </c>
      <c r="G46" s="442" t="s">
        <v>764</v>
      </c>
      <c r="H46" s="259"/>
      <c r="I46" s="357">
        <v>3607</v>
      </c>
      <c r="J46" s="258" t="s">
        <v>770</v>
      </c>
      <c r="K46" s="290" t="s">
        <v>2420</v>
      </c>
      <c r="L46" s="266"/>
    </row>
    <row r="47" spans="1:12" x14ac:dyDescent="0.35">
      <c r="A47" s="258"/>
      <c r="B47" s="258"/>
      <c r="C47" s="258"/>
      <c r="D47" s="258"/>
      <c r="E47" s="259"/>
      <c r="F47" s="272"/>
      <c r="G47" s="291"/>
      <c r="H47" s="259"/>
      <c r="I47" s="388"/>
      <c r="J47" s="258"/>
      <c r="K47" s="358"/>
      <c r="L47" s="266"/>
    </row>
    <row r="48" spans="1:12" x14ac:dyDescent="0.35">
      <c r="A48" s="258">
        <f>SUM(B46+1)</f>
        <v>121</v>
      </c>
      <c r="B48" s="258">
        <f>SUM(A48+C48)-1</f>
        <v>126</v>
      </c>
      <c r="C48" s="258">
        <v>6</v>
      </c>
      <c r="D48" s="258" t="s">
        <v>735</v>
      </c>
      <c r="E48" s="259"/>
      <c r="F48" s="272" t="s">
        <v>2336</v>
      </c>
      <c r="G48" s="291" t="s">
        <v>2333</v>
      </c>
      <c r="H48" s="259"/>
      <c r="I48" s="388">
        <v>3608</v>
      </c>
      <c r="J48" s="258" t="s">
        <v>768</v>
      </c>
      <c r="K48" s="290" t="s">
        <v>2421</v>
      </c>
      <c r="L48" s="266"/>
    </row>
    <row r="49" spans="1:12" ht="12.75" customHeight="1" x14ac:dyDescent="0.35">
      <c r="A49" s="258"/>
      <c r="B49" s="258"/>
      <c r="C49" s="258"/>
      <c r="D49" s="258"/>
      <c r="E49" s="259"/>
      <c r="F49" s="272"/>
      <c r="G49" s="446"/>
      <c r="H49" s="259"/>
      <c r="I49" s="388"/>
      <c r="J49" s="258"/>
      <c r="K49" s="358"/>
      <c r="L49" s="266"/>
    </row>
    <row r="50" spans="1:12" ht="14.25" customHeight="1" x14ac:dyDescent="0.35">
      <c r="A50" s="258">
        <f>SUM(B48+1)</f>
        <v>127</v>
      </c>
      <c r="B50" s="258">
        <f>SUM(A50+C50)-1</f>
        <v>128</v>
      </c>
      <c r="C50" s="258">
        <v>2</v>
      </c>
      <c r="D50" s="258" t="s">
        <v>1794</v>
      </c>
      <c r="E50" s="259"/>
      <c r="F50" s="272" t="s">
        <v>2337</v>
      </c>
      <c r="G50" s="444" t="s">
        <v>254</v>
      </c>
      <c r="H50" s="259"/>
      <c r="I50" s="297">
        <v>3609</v>
      </c>
      <c r="J50" s="258" t="s">
        <v>768</v>
      </c>
      <c r="K50" s="290" t="s">
        <v>2422</v>
      </c>
      <c r="L50" s="266"/>
    </row>
    <row r="51" spans="1:12" x14ac:dyDescent="0.35">
      <c r="A51" s="258"/>
      <c r="B51" s="258"/>
      <c r="C51" s="258"/>
      <c r="D51" s="258"/>
      <c r="E51" s="259"/>
      <c r="F51" s="272"/>
      <c r="G51" s="399"/>
      <c r="H51" s="259"/>
      <c r="I51" s="388"/>
      <c r="J51" s="258"/>
      <c r="K51" s="358"/>
      <c r="L51" s="266"/>
    </row>
    <row r="52" spans="1:12" x14ac:dyDescent="0.35">
      <c r="A52" s="258">
        <v>129</v>
      </c>
      <c r="B52" s="258">
        <v>129</v>
      </c>
      <c r="C52" s="258">
        <v>1</v>
      </c>
      <c r="D52" s="258" t="s">
        <v>1794</v>
      </c>
      <c r="E52" s="259"/>
      <c r="F52" s="272" t="s">
        <v>1628</v>
      </c>
      <c r="G52" s="444" t="s">
        <v>254</v>
      </c>
      <c r="H52" s="259"/>
      <c r="I52" s="388">
        <v>3705</v>
      </c>
      <c r="J52" s="258" t="s">
        <v>770</v>
      </c>
      <c r="K52" s="358" t="s">
        <v>1011</v>
      </c>
      <c r="L52" s="266"/>
    </row>
    <row r="53" spans="1:12" x14ac:dyDescent="0.35">
      <c r="A53" s="258"/>
      <c r="B53" s="258"/>
      <c r="C53" s="258"/>
      <c r="D53" s="258"/>
      <c r="E53" s="259"/>
      <c r="F53" s="272"/>
      <c r="G53" s="399"/>
      <c r="H53" s="259"/>
      <c r="I53" s="388"/>
      <c r="J53" s="258"/>
      <c r="K53" s="358"/>
      <c r="L53" s="266"/>
    </row>
    <row r="54" spans="1:12" x14ac:dyDescent="0.35">
      <c r="A54" s="258">
        <v>130</v>
      </c>
      <c r="B54" s="258">
        <v>130</v>
      </c>
      <c r="C54" s="258">
        <v>1</v>
      </c>
      <c r="D54" s="258" t="s">
        <v>1794</v>
      </c>
      <c r="E54" s="259"/>
      <c r="F54" s="272" t="s">
        <v>2555</v>
      </c>
      <c r="G54" s="444" t="s">
        <v>254</v>
      </c>
      <c r="H54" s="259"/>
      <c r="I54" s="388">
        <v>3318</v>
      </c>
      <c r="J54" s="258" t="s">
        <v>770</v>
      </c>
      <c r="K54" s="358" t="s">
        <v>2603</v>
      </c>
      <c r="L54" s="266"/>
    </row>
    <row r="55" spans="1:12" x14ac:dyDescent="0.35">
      <c r="A55" s="258"/>
      <c r="B55" s="258"/>
      <c r="C55" s="258"/>
      <c r="D55" s="258"/>
      <c r="E55" s="259"/>
      <c r="F55" s="272"/>
      <c r="G55" s="399"/>
      <c r="H55" s="259"/>
      <c r="I55" s="388"/>
      <c r="J55" s="258"/>
      <c r="K55" s="358"/>
      <c r="L55" s="266"/>
    </row>
    <row r="56" spans="1:12" x14ac:dyDescent="0.35">
      <c r="A56" s="258">
        <v>131</v>
      </c>
      <c r="B56" s="258">
        <f>SUM(A56+C56)-1</f>
        <v>134</v>
      </c>
      <c r="C56" s="258">
        <v>4</v>
      </c>
      <c r="D56" s="258" t="s">
        <v>1794</v>
      </c>
      <c r="E56" s="259"/>
      <c r="F56" s="272" t="s">
        <v>723</v>
      </c>
      <c r="G56" s="399"/>
      <c r="H56" s="259"/>
      <c r="I56" s="388"/>
      <c r="J56" s="258" t="s">
        <v>714</v>
      </c>
      <c r="K56" s="358"/>
      <c r="L56" s="266"/>
    </row>
    <row r="57" spans="1:12" x14ac:dyDescent="0.35">
      <c r="A57" s="258"/>
      <c r="B57" s="258"/>
      <c r="C57" s="258"/>
      <c r="D57" s="258"/>
      <c r="E57" s="259"/>
      <c r="F57" s="272"/>
      <c r="G57" s="291"/>
      <c r="H57" s="259"/>
      <c r="I57" s="388"/>
      <c r="J57" s="258"/>
      <c r="K57" s="290"/>
      <c r="L57" s="266"/>
    </row>
    <row r="58" spans="1:12" x14ac:dyDescent="0.35">
      <c r="A58" s="258">
        <v>135</v>
      </c>
      <c r="B58" s="258">
        <v>169</v>
      </c>
      <c r="C58" s="258">
        <v>35</v>
      </c>
      <c r="D58" s="258" t="s">
        <v>1794</v>
      </c>
      <c r="E58" s="259"/>
      <c r="F58" s="272" t="s">
        <v>854</v>
      </c>
      <c r="G58" s="408"/>
      <c r="H58" s="259"/>
      <c r="I58" s="357" t="s">
        <v>853</v>
      </c>
      <c r="J58" s="258" t="s">
        <v>770</v>
      </c>
      <c r="K58" s="358"/>
      <c r="L58" s="266"/>
    </row>
    <row r="59" spans="1:12" x14ac:dyDescent="0.35">
      <c r="A59" s="258"/>
      <c r="B59" s="258"/>
      <c r="C59" s="258"/>
      <c r="D59" s="258"/>
      <c r="E59" s="259"/>
      <c r="F59" s="272"/>
      <c r="G59" s="408"/>
      <c r="H59" s="259"/>
      <c r="I59" s="357"/>
      <c r="J59" s="258"/>
      <c r="K59" s="358"/>
      <c r="L59" s="266"/>
    </row>
    <row r="60" spans="1:12" x14ac:dyDescent="0.35">
      <c r="A60" s="258">
        <v>170</v>
      </c>
      <c r="B60" s="258">
        <v>189</v>
      </c>
      <c r="C60" s="258">
        <v>20</v>
      </c>
      <c r="D60" s="258" t="s">
        <v>1794</v>
      </c>
      <c r="E60" s="259"/>
      <c r="F60" s="272" t="s">
        <v>1685</v>
      </c>
      <c r="G60" s="274"/>
      <c r="H60" s="259"/>
      <c r="I60" s="357" t="s">
        <v>856</v>
      </c>
      <c r="J60" s="258" t="s">
        <v>714</v>
      </c>
      <c r="K60" s="262" t="s">
        <v>1641</v>
      </c>
      <c r="L60" s="266"/>
    </row>
    <row r="61" spans="1:12" x14ac:dyDescent="0.35">
      <c r="A61" s="258"/>
      <c r="B61" s="258"/>
      <c r="C61" s="258"/>
      <c r="D61" s="258"/>
      <c r="E61" s="259"/>
      <c r="F61" s="272"/>
      <c r="G61" s="274"/>
      <c r="H61" s="259"/>
      <c r="I61" s="357"/>
      <c r="J61" s="258"/>
      <c r="K61" s="262"/>
      <c r="L61" s="266"/>
    </row>
    <row r="62" spans="1:12" x14ac:dyDescent="0.35">
      <c r="A62" s="258">
        <v>190</v>
      </c>
      <c r="B62" s="258">
        <v>190</v>
      </c>
      <c r="C62" s="258">
        <v>1</v>
      </c>
      <c r="D62" s="258" t="s">
        <v>1794</v>
      </c>
      <c r="E62" s="259"/>
      <c r="F62" s="272" t="s">
        <v>1387</v>
      </c>
      <c r="G62" s="274" t="s">
        <v>764</v>
      </c>
      <c r="H62" s="259"/>
      <c r="I62" s="357">
        <v>3614</v>
      </c>
      <c r="J62" s="258" t="s">
        <v>714</v>
      </c>
      <c r="K62" s="262" t="s">
        <v>117</v>
      </c>
      <c r="L62" s="266"/>
    </row>
    <row r="63" spans="1:12" x14ac:dyDescent="0.35">
      <c r="A63" s="258"/>
      <c r="B63" s="258"/>
      <c r="C63" s="258"/>
      <c r="D63" s="258"/>
      <c r="E63" s="259"/>
      <c r="F63" s="272"/>
      <c r="G63" s="274"/>
      <c r="H63" s="259"/>
      <c r="I63" s="357"/>
      <c r="J63" s="258"/>
      <c r="K63" s="262"/>
      <c r="L63" s="266"/>
    </row>
    <row r="64" spans="1:12" x14ac:dyDescent="0.35">
      <c r="A64" s="258">
        <v>191</v>
      </c>
      <c r="B64" s="258">
        <v>194</v>
      </c>
      <c r="C64" s="258">
        <v>4</v>
      </c>
      <c r="D64" s="258" t="s">
        <v>1794</v>
      </c>
      <c r="E64" s="259"/>
      <c r="F64" s="272" t="s">
        <v>289</v>
      </c>
      <c r="G64" s="274" t="s">
        <v>764</v>
      </c>
      <c r="H64" s="259"/>
      <c r="I64" s="357" t="s">
        <v>1491</v>
      </c>
      <c r="J64" s="258" t="s">
        <v>714</v>
      </c>
      <c r="K64" s="262" t="s">
        <v>118</v>
      </c>
      <c r="L64" s="266"/>
    </row>
    <row r="65" spans="1:12" x14ac:dyDescent="0.35">
      <c r="A65" s="258"/>
      <c r="B65" s="258"/>
      <c r="C65" s="258"/>
      <c r="D65" s="258"/>
      <c r="E65" s="259"/>
      <c r="F65" s="272"/>
      <c r="G65" s="274"/>
      <c r="H65" s="259"/>
      <c r="I65" s="357"/>
      <c r="J65" s="258"/>
      <c r="K65" s="358"/>
      <c r="L65" s="266"/>
    </row>
    <row r="66" spans="1:12" x14ac:dyDescent="0.35">
      <c r="A66" s="258">
        <v>195</v>
      </c>
      <c r="B66" s="258">
        <v>198</v>
      </c>
      <c r="C66" s="258">
        <v>4</v>
      </c>
      <c r="D66" s="258" t="s">
        <v>1794</v>
      </c>
      <c r="E66" s="259"/>
      <c r="F66" s="272" t="s">
        <v>1742</v>
      </c>
      <c r="G66" s="274" t="s">
        <v>764</v>
      </c>
      <c r="H66" s="259"/>
      <c r="I66" s="357" t="s">
        <v>1605</v>
      </c>
      <c r="J66" s="258" t="s">
        <v>714</v>
      </c>
      <c r="K66" s="262" t="s">
        <v>119</v>
      </c>
      <c r="L66" s="266"/>
    </row>
    <row r="67" spans="1:12" x14ac:dyDescent="0.35">
      <c r="A67" s="258"/>
      <c r="B67" s="258"/>
      <c r="C67" s="258"/>
      <c r="D67" s="258"/>
      <c r="E67" s="259"/>
      <c r="F67" s="272"/>
      <c r="G67" s="446"/>
      <c r="H67" s="259"/>
      <c r="I67" s="357"/>
      <c r="J67" s="258"/>
      <c r="K67" s="358"/>
      <c r="L67" s="266"/>
    </row>
    <row r="68" spans="1:12" x14ac:dyDescent="0.35">
      <c r="A68" s="258">
        <v>199</v>
      </c>
      <c r="B68" s="258">
        <v>202</v>
      </c>
      <c r="C68" s="258">
        <v>4</v>
      </c>
      <c r="D68" s="258" t="s">
        <v>1794</v>
      </c>
      <c r="E68" s="259"/>
      <c r="F68" s="272" t="s">
        <v>1606</v>
      </c>
      <c r="G68" s="274" t="s">
        <v>764</v>
      </c>
      <c r="H68" s="259"/>
      <c r="I68" s="357" t="s">
        <v>1491</v>
      </c>
      <c r="J68" s="258" t="s">
        <v>770</v>
      </c>
      <c r="K68" s="262" t="s">
        <v>118</v>
      </c>
      <c r="L68" s="266"/>
    </row>
    <row r="69" spans="1:12" x14ac:dyDescent="0.35">
      <c r="A69" s="258"/>
      <c r="B69" s="258"/>
      <c r="C69" s="258"/>
      <c r="D69" s="258"/>
      <c r="E69" s="259"/>
      <c r="F69" s="272"/>
      <c r="G69" s="274"/>
      <c r="H69" s="259"/>
      <c r="I69" s="357"/>
      <c r="J69" s="258"/>
      <c r="K69" s="358"/>
      <c r="L69" s="266"/>
    </row>
    <row r="70" spans="1:12" x14ac:dyDescent="0.35">
      <c r="A70" s="258">
        <v>203</v>
      </c>
      <c r="B70" s="258">
        <v>206</v>
      </c>
      <c r="C70" s="258">
        <v>4</v>
      </c>
      <c r="D70" s="258" t="s">
        <v>1794</v>
      </c>
      <c r="E70" s="259"/>
      <c r="F70" s="272" t="s">
        <v>1743</v>
      </c>
      <c r="G70" s="274" t="s">
        <v>764</v>
      </c>
      <c r="H70" s="259"/>
      <c r="I70" s="357" t="s">
        <v>1605</v>
      </c>
      <c r="J70" s="258" t="s">
        <v>1798</v>
      </c>
      <c r="K70" s="262" t="s">
        <v>119</v>
      </c>
      <c r="L70" s="266"/>
    </row>
    <row r="71" spans="1:12" x14ac:dyDescent="0.35">
      <c r="A71" s="258"/>
      <c r="B71" s="258"/>
      <c r="C71" s="258"/>
      <c r="D71" s="258"/>
      <c r="E71" s="259"/>
      <c r="F71" s="272"/>
      <c r="G71" s="274"/>
      <c r="H71" s="259"/>
      <c r="I71" s="357"/>
      <c r="J71" s="258"/>
      <c r="K71" s="358"/>
      <c r="L71" s="266"/>
    </row>
    <row r="72" spans="1:12" x14ac:dyDescent="0.35">
      <c r="A72" s="258">
        <v>207</v>
      </c>
      <c r="B72" s="258">
        <v>210</v>
      </c>
      <c r="C72" s="258">
        <v>4</v>
      </c>
      <c r="D72" s="258" t="s">
        <v>1794</v>
      </c>
      <c r="E72" s="259"/>
      <c r="F72" s="272" t="s">
        <v>1741</v>
      </c>
      <c r="G72" s="274" t="s">
        <v>764</v>
      </c>
      <c r="H72" s="259"/>
      <c r="I72" s="357" t="s">
        <v>1491</v>
      </c>
      <c r="J72" s="258" t="s">
        <v>770</v>
      </c>
      <c r="K72" s="262" t="s">
        <v>118</v>
      </c>
      <c r="L72" s="266"/>
    </row>
    <row r="73" spans="1:12" x14ac:dyDescent="0.35">
      <c r="A73" s="258"/>
      <c r="B73" s="258"/>
      <c r="C73" s="258"/>
      <c r="D73" s="258"/>
      <c r="E73" s="259"/>
      <c r="F73" s="272"/>
      <c r="G73" s="274"/>
      <c r="H73" s="259"/>
      <c r="I73" s="357"/>
      <c r="J73" s="258"/>
      <c r="K73" s="358"/>
      <c r="L73" s="266"/>
    </row>
    <row r="74" spans="1:12" x14ac:dyDescent="0.35">
      <c r="A74" s="258">
        <v>211</v>
      </c>
      <c r="B74" s="258">
        <v>214</v>
      </c>
      <c r="C74" s="258">
        <v>4</v>
      </c>
      <c r="D74" s="258" t="s">
        <v>1794</v>
      </c>
      <c r="E74" s="259"/>
      <c r="F74" s="272" t="s">
        <v>1744</v>
      </c>
      <c r="G74" s="274" t="s">
        <v>764</v>
      </c>
      <c r="H74" s="259"/>
      <c r="I74" s="357" t="s">
        <v>1605</v>
      </c>
      <c r="J74" s="258" t="s">
        <v>1798</v>
      </c>
      <c r="K74" s="262" t="s">
        <v>119</v>
      </c>
      <c r="L74" s="266"/>
    </row>
    <row r="75" spans="1:12" x14ac:dyDescent="0.35">
      <c r="A75" s="258"/>
      <c r="B75" s="258"/>
      <c r="C75" s="258"/>
      <c r="D75" s="258"/>
      <c r="E75" s="259"/>
      <c r="F75" s="272"/>
      <c r="G75" s="274"/>
      <c r="H75" s="259"/>
      <c r="I75" s="357"/>
      <c r="J75" s="258"/>
      <c r="K75" s="358"/>
      <c r="L75" s="266"/>
    </row>
    <row r="76" spans="1:12" x14ac:dyDescent="0.35">
      <c r="A76" s="258">
        <v>215</v>
      </c>
      <c r="B76" s="258">
        <v>238</v>
      </c>
      <c r="C76" s="258">
        <v>24</v>
      </c>
      <c r="D76" s="258" t="s">
        <v>1794</v>
      </c>
      <c r="E76" s="259"/>
      <c r="F76" s="272" t="s">
        <v>723</v>
      </c>
      <c r="G76" s="274"/>
      <c r="H76" s="259"/>
      <c r="I76" s="357"/>
      <c r="J76" s="258" t="s">
        <v>714</v>
      </c>
      <c r="K76" s="358"/>
      <c r="L76" s="266"/>
    </row>
    <row r="77" spans="1:12" x14ac:dyDescent="0.35">
      <c r="A77" s="258"/>
      <c r="B77" s="258"/>
      <c r="C77" s="258"/>
      <c r="D77" s="258"/>
      <c r="E77" s="259"/>
      <c r="F77" s="272"/>
      <c r="G77" s="408"/>
      <c r="H77" s="259"/>
      <c r="I77" s="262"/>
      <c r="J77" s="258"/>
      <c r="K77" s="358"/>
      <c r="L77" s="266"/>
    </row>
    <row r="78" spans="1:12" x14ac:dyDescent="0.25">
      <c r="A78" s="409">
        <v>239</v>
      </c>
      <c r="B78" s="409">
        <v>288</v>
      </c>
      <c r="C78" s="409">
        <v>50</v>
      </c>
      <c r="D78" s="409" t="s">
        <v>1794</v>
      </c>
      <c r="E78" s="410"/>
      <c r="F78" s="453" t="s">
        <v>2323</v>
      </c>
      <c r="G78" s="454"/>
      <c r="H78" s="410"/>
      <c r="I78" s="455" t="s">
        <v>2388</v>
      </c>
      <c r="J78" s="409" t="s">
        <v>2324</v>
      </c>
      <c r="K78" s="456"/>
      <c r="L78" s="266"/>
    </row>
    <row r="79" spans="1:12" x14ac:dyDescent="0.35">
      <c r="A79" s="258"/>
      <c r="B79" s="258"/>
      <c r="C79" s="258"/>
      <c r="D79" s="258"/>
      <c r="E79" s="259"/>
      <c r="F79" s="272"/>
      <c r="G79" s="399"/>
      <c r="H79" s="259"/>
      <c r="I79" s="290"/>
      <c r="J79" s="258"/>
      <c r="K79" s="358"/>
      <c r="L79" s="266"/>
    </row>
    <row r="80" spans="1:12" x14ac:dyDescent="0.35">
      <c r="A80" s="258">
        <v>289</v>
      </c>
      <c r="B80" s="258">
        <v>300</v>
      </c>
      <c r="C80" s="258">
        <v>12</v>
      </c>
      <c r="D80" s="258" t="s">
        <v>1794</v>
      </c>
      <c r="E80" s="259"/>
      <c r="F80" s="259" t="s">
        <v>1793</v>
      </c>
      <c r="G80" s="267"/>
      <c r="H80" s="259"/>
      <c r="I80" s="294">
        <v>3001</v>
      </c>
      <c r="J80" s="258"/>
      <c r="K80" s="267"/>
      <c r="L80" s="266"/>
    </row>
    <row r="81" spans="1:12" x14ac:dyDescent="0.35">
      <c r="A81" s="258"/>
      <c r="B81" s="258"/>
      <c r="C81" s="259"/>
      <c r="D81" s="1036"/>
      <c r="E81" s="1036"/>
      <c r="F81" s="1036"/>
      <c r="G81" s="1036"/>
      <c r="H81" s="1036"/>
      <c r="I81" s="1036"/>
      <c r="J81" s="1036"/>
      <c r="K81" s="1036"/>
      <c r="L81" s="1036"/>
    </row>
    <row r="82" spans="1:12" x14ac:dyDescent="0.35">
      <c r="A82" s="258"/>
      <c r="B82" s="258"/>
      <c r="C82" s="259"/>
      <c r="D82" s="259"/>
      <c r="E82" s="259"/>
      <c r="F82" s="259"/>
      <c r="G82" s="267"/>
      <c r="H82" s="259"/>
      <c r="I82" s="267"/>
      <c r="J82" s="258"/>
      <c r="K82" s="267"/>
      <c r="L82" s="266"/>
    </row>
    <row r="83" spans="1:12" ht="28.5" customHeight="1" x14ac:dyDescent="0.35">
      <c r="A83" s="447" t="s">
        <v>202</v>
      </c>
      <c r="B83" s="259"/>
      <c r="C83" s="413" t="s">
        <v>1824</v>
      </c>
      <c r="D83" s="1028" t="s">
        <v>443</v>
      </c>
      <c r="E83" s="1028"/>
      <c r="F83" s="1028"/>
      <c r="G83" s="1028"/>
      <c r="H83" s="1028"/>
      <c r="I83" s="1028"/>
      <c r="J83" s="1028"/>
      <c r="K83" s="1028"/>
      <c r="L83" s="1028"/>
    </row>
    <row r="84" spans="1:12" ht="48.75" customHeight="1" x14ac:dyDescent="0.35">
      <c r="A84" s="283"/>
      <c r="B84" s="258"/>
      <c r="C84" s="398" t="s">
        <v>1889</v>
      </c>
      <c r="D84" s="1036" t="s">
        <v>2436</v>
      </c>
      <c r="E84" s="1036"/>
      <c r="F84" s="1036"/>
      <c r="G84" s="1036"/>
      <c r="H84" s="1036"/>
      <c r="I84" s="1036"/>
      <c r="J84" s="1036"/>
      <c r="K84" s="1036"/>
      <c r="L84" s="1036"/>
    </row>
    <row r="85" spans="1:12" ht="31.5" customHeight="1" x14ac:dyDescent="0.35">
      <c r="A85" s="283"/>
      <c r="B85" s="258"/>
      <c r="C85" s="259"/>
      <c r="D85" s="1028" t="s">
        <v>2611</v>
      </c>
      <c r="E85" s="1028"/>
      <c r="F85" s="1028"/>
      <c r="G85" s="1028"/>
      <c r="H85" s="1028"/>
      <c r="I85" s="1028"/>
      <c r="J85" s="1028"/>
      <c r="K85" s="1028"/>
      <c r="L85" s="1028"/>
    </row>
    <row r="86" spans="1:12" ht="33.75" customHeight="1" x14ac:dyDescent="0.35">
      <c r="A86" s="258"/>
      <c r="B86" s="258"/>
      <c r="C86" s="400" t="s">
        <v>780</v>
      </c>
      <c r="D86" s="1036" t="s">
        <v>2722</v>
      </c>
      <c r="E86" s="1036"/>
      <c r="F86" s="1036"/>
      <c r="G86" s="1036"/>
      <c r="H86" s="1036"/>
      <c r="I86" s="1036"/>
      <c r="J86" s="1036"/>
      <c r="K86" s="1036"/>
      <c r="L86" s="1036"/>
    </row>
    <row r="87" spans="1:12" ht="30" customHeight="1" x14ac:dyDescent="0.35">
      <c r="A87" s="258"/>
      <c r="B87" s="258"/>
      <c r="C87" s="411" t="s">
        <v>781</v>
      </c>
      <c r="D87" s="259" t="s">
        <v>1758</v>
      </c>
      <c r="E87" s="259"/>
      <c r="F87" s="259"/>
      <c r="G87" s="259"/>
      <c r="H87" s="259"/>
      <c r="I87" s="259"/>
      <c r="J87" s="258"/>
      <c r="K87" s="259"/>
      <c r="L87" s="259"/>
    </row>
    <row r="88" spans="1:12" x14ac:dyDescent="0.35">
      <c r="A88" s="258"/>
      <c r="B88" s="258"/>
      <c r="C88" s="259"/>
      <c r="D88" s="259"/>
      <c r="E88" s="259"/>
      <c r="F88" s="259"/>
      <c r="G88" s="259"/>
      <c r="H88" s="259"/>
      <c r="I88" s="259"/>
      <c r="J88" s="258"/>
      <c r="K88" s="259"/>
      <c r="L88" s="259"/>
    </row>
    <row r="89" spans="1:12" x14ac:dyDescent="0.35">
      <c r="A89" s="266"/>
      <c r="B89" s="410"/>
      <c r="C89" s="412" t="s">
        <v>782</v>
      </c>
      <c r="D89" s="410" t="s">
        <v>2424</v>
      </c>
      <c r="E89" s="410"/>
      <c r="F89" s="410"/>
      <c r="G89" s="410"/>
      <c r="H89" s="410"/>
      <c r="I89" s="410"/>
      <c r="J89" s="410"/>
      <c r="K89" s="410"/>
      <c r="L89" s="259"/>
    </row>
    <row r="90" spans="1:12" x14ac:dyDescent="0.35">
      <c r="A90" s="266"/>
      <c r="B90" s="259"/>
      <c r="C90" s="259"/>
      <c r="D90" s="259"/>
      <c r="E90" s="259"/>
      <c r="F90" s="259"/>
      <c r="G90" s="259"/>
      <c r="H90" s="259"/>
      <c r="I90" s="259"/>
      <c r="J90" s="259"/>
      <c r="K90" s="259"/>
      <c r="L90" s="259"/>
    </row>
    <row r="91" spans="1:12" ht="15" customHeight="1" x14ac:dyDescent="0.35">
      <c r="A91" s="266"/>
      <c r="B91" s="410"/>
      <c r="C91" s="412" t="s">
        <v>2</v>
      </c>
      <c r="D91" s="259" t="s">
        <v>2378</v>
      </c>
      <c r="E91" s="259"/>
      <c r="F91" s="259"/>
      <c r="G91" s="259"/>
      <c r="H91" s="259"/>
      <c r="I91" s="259"/>
      <c r="J91" s="259"/>
      <c r="K91" s="259"/>
      <c r="L91" s="259"/>
    </row>
    <row r="92" spans="1:12" x14ac:dyDescent="0.35">
      <c r="A92" s="266"/>
      <c r="B92" s="259"/>
      <c r="C92" s="259"/>
      <c r="D92" s="259"/>
      <c r="E92" s="259"/>
      <c r="F92" s="259"/>
      <c r="G92" s="259"/>
      <c r="H92" s="259"/>
      <c r="I92" s="259"/>
      <c r="J92" s="259"/>
      <c r="K92" s="259"/>
      <c r="L92" s="259"/>
    </row>
    <row r="93" spans="1:12" x14ac:dyDescent="0.35">
      <c r="A93" s="266"/>
      <c r="B93" s="259"/>
      <c r="C93" s="412" t="s">
        <v>3</v>
      </c>
      <c r="D93" s="259" t="s">
        <v>2426</v>
      </c>
      <c r="E93" s="259"/>
      <c r="F93" s="259"/>
      <c r="G93" s="259"/>
      <c r="H93" s="259"/>
      <c r="I93" s="259"/>
      <c r="J93" s="259"/>
      <c r="K93" s="259"/>
      <c r="L93" s="259"/>
    </row>
    <row r="94" spans="1:12" ht="25.5" customHeight="1" x14ac:dyDescent="0.35">
      <c r="A94" s="266"/>
      <c r="B94" s="259"/>
      <c r="C94" s="259"/>
      <c r="D94" s="282" t="s">
        <v>2425</v>
      </c>
      <c r="E94" s="282"/>
      <c r="F94" s="282"/>
      <c r="G94" s="259"/>
      <c r="H94" s="259"/>
      <c r="I94" s="259"/>
      <c r="J94" s="259"/>
      <c r="K94" s="259"/>
      <c r="L94" s="259"/>
    </row>
    <row r="95" spans="1:12" x14ac:dyDescent="0.35">
      <c r="A95" s="266"/>
      <c r="B95" s="266"/>
      <c r="C95" s="412" t="s">
        <v>1006</v>
      </c>
      <c r="D95" s="259" t="s">
        <v>2532</v>
      </c>
      <c r="E95" s="259"/>
      <c r="F95" s="259"/>
      <c r="G95" s="267"/>
      <c r="H95" s="266"/>
      <c r="I95" s="267"/>
      <c r="J95" s="266"/>
      <c r="K95" s="267"/>
      <c r="L95" s="266"/>
    </row>
    <row r="96" spans="1:12" x14ac:dyDescent="0.35">
      <c r="A96" s="9"/>
      <c r="B96" s="9"/>
      <c r="C96" s="51"/>
      <c r="D96" s="463"/>
      <c r="E96" s="463"/>
      <c r="F96" s="463"/>
      <c r="G96" s="160"/>
      <c r="H96" s="9"/>
      <c r="I96" s="160"/>
      <c r="J96" s="9"/>
      <c r="K96" s="160"/>
      <c r="L96" s="9"/>
    </row>
  </sheetData>
  <mergeCells count="7">
    <mergeCell ref="D86:L86"/>
    <mergeCell ref="D85:L85"/>
    <mergeCell ref="A3:I3"/>
    <mergeCell ref="A4:I4"/>
    <mergeCell ref="D83:L83"/>
    <mergeCell ref="D81:L81"/>
    <mergeCell ref="D84:L84"/>
  </mergeCells>
  <phoneticPr fontId="0" type="noConversion"/>
  <hyperlinks>
    <hyperlink ref="I28" location="'Data Dictionary '!A155" display="3603"/>
    <hyperlink ref="I36" location="'Data Dictionary '!A158" display="3605"/>
    <hyperlink ref="I38" location="'Data Dictionary '!A159" display="3606"/>
    <hyperlink ref="I40" location="'Data Dictionary '!A160" display="3607"/>
    <hyperlink ref="I42" location="'Data Dictionary '!A161" display="3608"/>
    <hyperlink ref="I44" location="'Data Dictionary '!A19" display="3609"/>
    <hyperlink ref="G40" location="'Code List'!A351" display="(See Code List)"/>
    <hyperlink ref="K28" location="'Reject Code List'!A78" display="161"/>
    <hyperlink ref="K36" location="'Reject Code List'!A74" display="121"/>
    <hyperlink ref="K38" location="'Reject Code List'!A75" display="128"/>
    <hyperlink ref="K40" location="'Reject Code List'!A83" display="278"/>
    <hyperlink ref="K42" location="'Reject Code List'!A81" display="279"/>
    <hyperlink ref="K44" location="'Reject Code List'!A158" display="488"/>
    <hyperlink ref="G30" location="'Code List'!I536" display="(See Code List)"/>
    <hyperlink ref="I14" location="'Data Dictionary '!A30" display="'Data Dictionary '!A30"/>
    <hyperlink ref="I30" location="'Data Dictionary '!A156" display="3613"/>
    <hyperlink ref="I80" location="'Data Dictionary '!A28" display="'Data Dictionary '!A28"/>
    <hyperlink ref="K7" location="'Reject Code List'!A5" display="001"/>
    <hyperlink ref="K10" location="'Reject Code List'!A6" display="002"/>
    <hyperlink ref="K12" location="'Reject Code List'!A17" display="013"/>
    <hyperlink ref="K14" location="'Reject Code List'!A18" display="014"/>
    <hyperlink ref="I58" location="'Data Dictionary '!A154" display="3602"/>
    <hyperlink ref="I64" location="'Data Dictionary '!A165" display="3611"/>
    <hyperlink ref="G64" location="'Code List'!I450" display="(See Code List)"/>
    <hyperlink ref="G66" location="'Code List'!I472" display="(See Code List)"/>
    <hyperlink ref="I66" location="'Data Dictionary '!A166" display="3612"/>
    <hyperlink ref="G68" location="'Code List'!I450" display="(See Code List)"/>
    <hyperlink ref="G70" location="'Code List'!I472" display="(See Code List)"/>
    <hyperlink ref="G72" location="'Code List'!I450" display="(See Code List)"/>
    <hyperlink ref="G74" location="'Code List'!I472" display="(See Code List)"/>
    <hyperlink ref="I60" location="'Data Dictionary '!A157" display="3604"/>
    <hyperlink ref="K62" location="'Reject Code List'!A87" display="289"/>
    <hyperlink ref="K60" location="'Reject Code List'!A76" display="144"/>
    <hyperlink ref="G32" location="'Code List'!I548" display="(See Code List)"/>
    <hyperlink ref="I32" location="'Data Dictionary '!A164" display="'Data Dictionary '!A164"/>
    <hyperlink ref="I62" location="'Data Dictionary '!A163" display="'Data Dictionary '!A163"/>
    <hyperlink ref="G62" location="'Code List'!I542" display="(See Code List)"/>
    <hyperlink ref="K32" location="'Reject Code List'!A86" display="288"/>
    <hyperlink ref="K64" location="'Reject Code List'!A88" display="290"/>
    <hyperlink ref="K66" location="'Reject Code List'!A89" display="291"/>
    <hyperlink ref="K68" location="'Reject Code List'!A88" display="290"/>
    <hyperlink ref="K30" location="'Reject Code List'!A85" display="287"/>
    <hyperlink ref="K70" location="'Reject Code List'!A89" display="291"/>
    <hyperlink ref="K72" location="'Reject Code List'!A88" display="290"/>
    <hyperlink ref="K74" location="'Reject Code List'!A89" display="291"/>
    <hyperlink ref="I68" location="'Data Dictionary '!A165" display="3611"/>
    <hyperlink ref="I70" location="'Data Dictionary '!A166" display="3612"/>
    <hyperlink ref="I72" location="'Data Dictionary '!A165" display="3611"/>
    <hyperlink ref="I74" location="'Data Dictionary '!A166" display="3612"/>
    <hyperlink ref="K46" location="'Reject Code List'!A159" display="489"/>
    <hyperlink ref="K48" location="'Reject Code List'!A160" display="490"/>
    <hyperlink ref="K50" location="'Reject Code List'!A161" display="491"/>
    <hyperlink ref="G44" location="'Code List'!A361" display="See Code List"/>
    <hyperlink ref="G46" location="'Code List'!A351" display="(See Code List)"/>
    <hyperlink ref="G50" location="'Code List'!A361" display="See Code List"/>
    <hyperlink ref="G52" location="'Code List'!A361" display="See Code List"/>
    <hyperlink ref="G54" location="'Code List'!A361" display="See Code List"/>
    <hyperlink ref="G24" location="'Code List'!I536" display="(See Code List)"/>
  </hyperlinks>
  <pageMargins left="1" right="0.75" top="1" bottom="1" header="0.5" footer="0.5"/>
  <pageSetup scale="41" orientation="portrait" r:id="rId1"/>
  <headerFooter alignWithMargins="0">
    <oddHeader>&amp;L&amp;"Arial,Italic"&amp;12NSCC - Insurance Processing Services</oddHeader>
    <oddFooter>&amp;C&amp;12Page &amp;P&amp;R&amp;12CONTRACT EVENTS  RECORD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46"/>
  <sheetViews>
    <sheetView zoomScale="91" workbookViewId="0">
      <selection activeCell="A2" sqref="A2"/>
    </sheetView>
  </sheetViews>
  <sheetFormatPr defaultRowHeight="12.5" x14ac:dyDescent="0.25"/>
  <cols>
    <col min="1" max="14" width="3.7265625" customWidth="1"/>
    <col min="24" max="24" width="18" customWidth="1"/>
  </cols>
  <sheetData>
    <row r="1" spans="1:24" ht="18" x14ac:dyDescent="0.4">
      <c r="A1" s="5" t="s">
        <v>849</v>
      </c>
      <c r="B1" s="6"/>
      <c r="C1" s="6"/>
      <c r="D1" s="6"/>
      <c r="E1" s="6"/>
      <c r="F1" s="6"/>
      <c r="G1" s="6"/>
      <c r="H1" s="6"/>
      <c r="I1" s="6"/>
      <c r="J1" s="6"/>
      <c r="K1" s="6"/>
      <c r="L1" s="6"/>
      <c r="M1" s="6"/>
      <c r="N1" s="6"/>
      <c r="O1" s="6"/>
      <c r="P1" s="6"/>
      <c r="Q1" s="6"/>
      <c r="R1" s="6"/>
      <c r="S1" s="6"/>
      <c r="T1" s="6"/>
      <c r="U1" s="6"/>
      <c r="V1" s="6"/>
      <c r="W1" s="6"/>
      <c r="X1" s="6"/>
    </row>
    <row r="2" spans="1:24" x14ac:dyDescent="0.25">
      <c r="A2" s="10"/>
      <c r="B2" s="10"/>
      <c r="C2" s="10"/>
      <c r="D2" s="10"/>
      <c r="E2" s="10"/>
      <c r="F2" s="10"/>
      <c r="G2" s="10"/>
      <c r="H2" s="10"/>
      <c r="I2" s="10"/>
      <c r="J2" s="10"/>
      <c r="K2" s="10"/>
      <c r="L2" s="10"/>
      <c r="M2" s="10"/>
      <c r="N2" s="10"/>
      <c r="O2" s="10"/>
      <c r="P2" s="10"/>
      <c r="Q2" s="10"/>
      <c r="R2" s="10"/>
      <c r="S2" s="10"/>
      <c r="T2" s="10"/>
      <c r="U2" s="10"/>
      <c r="V2" s="10"/>
      <c r="W2" s="10"/>
      <c r="X2" s="10"/>
    </row>
    <row r="3" spans="1:24" ht="14" x14ac:dyDescent="0.3">
      <c r="A3" s="44" t="s">
        <v>1376</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0"/>
      <c r="B4" s="10"/>
      <c r="C4" s="10"/>
      <c r="D4" s="10"/>
      <c r="E4" s="10"/>
      <c r="F4" s="10"/>
      <c r="G4" s="10"/>
      <c r="H4" s="10"/>
      <c r="I4" s="10"/>
      <c r="J4" s="10"/>
      <c r="K4" s="10"/>
      <c r="L4" s="10"/>
      <c r="M4" s="10"/>
      <c r="N4" s="10"/>
      <c r="O4" s="10"/>
      <c r="P4" s="10"/>
      <c r="Q4" s="10"/>
      <c r="R4" s="10"/>
      <c r="S4" s="10"/>
      <c r="T4" s="10"/>
      <c r="U4" s="10"/>
      <c r="V4" s="10"/>
      <c r="W4" s="10"/>
      <c r="X4" s="10"/>
    </row>
    <row r="5" spans="1:24" x14ac:dyDescent="0.25">
      <c r="A5" s="10"/>
      <c r="B5" s="10"/>
      <c r="C5" s="10"/>
      <c r="D5" s="10"/>
      <c r="E5" s="10"/>
      <c r="F5" s="10"/>
      <c r="G5" s="10"/>
      <c r="H5" s="10"/>
      <c r="I5" s="10"/>
      <c r="J5" s="10"/>
      <c r="K5" s="10"/>
      <c r="L5" s="10"/>
      <c r="M5" s="10"/>
      <c r="N5" s="10"/>
      <c r="O5" s="10"/>
      <c r="P5" s="10"/>
      <c r="Q5" s="10"/>
      <c r="R5" s="10"/>
      <c r="S5" s="10"/>
      <c r="T5" s="10"/>
      <c r="U5" s="10"/>
      <c r="V5" s="10"/>
      <c r="W5" s="10"/>
      <c r="X5" s="10"/>
    </row>
    <row r="6" spans="1:24" ht="12.75" customHeight="1" x14ac:dyDescent="0.25">
      <c r="A6" s="10"/>
      <c r="B6" s="10"/>
      <c r="C6" s="10"/>
      <c r="D6" s="10"/>
      <c r="E6" s="10"/>
      <c r="F6" s="10"/>
      <c r="G6" s="10"/>
      <c r="H6" s="10"/>
      <c r="I6" s="10"/>
      <c r="J6" s="10"/>
      <c r="K6" s="10"/>
      <c r="L6" s="10"/>
      <c r="M6" s="10"/>
      <c r="N6" s="10"/>
      <c r="O6" s="10"/>
      <c r="P6" s="10"/>
      <c r="Q6" s="10"/>
      <c r="R6" s="10"/>
      <c r="S6" s="10"/>
      <c r="T6" s="10"/>
      <c r="U6" s="10"/>
      <c r="V6" s="10"/>
      <c r="W6" s="10"/>
      <c r="X6" s="10"/>
    </row>
    <row r="7" spans="1:24" ht="15.5" x14ac:dyDescent="0.35">
      <c r="A7" s="10"/>
      <c r="B7" s="976" t="s">
        <v>2119</v>
      </c>
      <c r="C7" s="976"/>
      <c r="D7" s="976"/>
      <c r="E7" s="976"/>
      <c r="F7" s="976"/>
      <c r="G7" s="976"/>
      <c r="H7" s="976"/>
      <c r="I7" s="976"/>
      <c r="J7" s="976"/>
      <c r="K7" s="976"/>
      <c r="L7" s="976"/>
      <c r="M7" s="976"/>
      <c r="N7" s="976"/>
      <c r="O7" s="976"/>
      <c r="P7" s="976"/>
      <c r="Q7" s="976"/>
      <c r="R7" s="976"/>
      <c r="S7" s="976"/>
      <c r="T7" s="266"/>
      <c r="U7" s="266"/>
      <c r="V7" s="266"/>
      <c r="W7" s="266"/>
      <c r="X7" s="266"/>
    </row>
    <row r="8" spans="1:24" s="9" customFormat="1" ht="15.5" x14ac:dyDescent="0.35">
      <c r="A8" s="10"/>
      <c r="B8" s="359"/>
      <c r="C8" s="266"/>
      <c r="D8" s="976" t="s">
        <v>809</v>
      </c>
      <c r="E8" s="976"/>
      <c r="F8" s="976"/>
      <c r="G8" s="976"/>
      <c r="H8" s="976"/>
      <c r="I8" s="976"/>
      <c r="J8" s="976"/>
      <c r="K8" s="976"/>
      <c r="L8" s="976"/>
      <c r="M8" s="976"/>
      <c r="N8" s="976"/>
      <c r="O8" s="976"/>
      <c r="P8" s="976"/>
      <c r="Q8" s="976"/>
      <c r="R8" s="976"/>
      <c r="S8" s="976"/>
      <c r="T8" s="266"/>
      <c r="U8" s="266"/>
      <c r="V8" s="266"/>
      <c r="W8" s="266"/>
      <c r="X8" s="266"/>
    </row>
    <row r="9" spans="1:24" ht="15.5" x14ac:dyDescent="0.35">
      <c r="A9" s="10"/>
      <c r="B9" s="359"/>
      <c r="C9" s="266"/>
      <c r="D9" s="359"/>
      <c r="E9" s="392"/>
      <c r="F9" s="977" t="s">
        <v>990</v>
      </c>
      <c r="G9" s="977"/>
      <c r="H9" s="977"/>
      <c r="I9" s="977"/>
      <c r="J9" s="977"/>
      <c r="K9" s="977"/>
      <c r="L9" s="977"/>
      <c r="M9" s="977"/>
      <c r="N9" s="977"/>
      <c r="O9" s="977"/>
      <c r="P9" s="977"/>
      <c r="Q9" s="977"/>
      <c r="R9" s="977"/>
      <c r="S9" s="977"/>
      <c r="T9" s="977"/>
      <c r="U9" s="977"/>
      <c r="V9" s="977"/>
      <c r="W9" s="977"/>
      <c r="X9" s="977"/>
    </row>
    <row r="10" spans="1:24" ht="15.5" x14ac:dyDescent="0.35">
      <c r="A10" s="10"/>
      <c r="B10" s="359"/>
      <c r="C10" s="266"/>
      <c r="D10" s="359"/>
      <c r="E10" s="392"/>
      <c r="F10" s="359"/>
      <c r="G10" s="266"/>
      <c r="H10" s="976" t="s">
        <v>500</v>
      </c>
      <c r="I10" s="976"/>
      <c r="J10" s="976"/>
      <c r="K10" s="976"/>
      <c r="L10" s="976"/>
      <c r="M10" s="976"/>
      <c r="N10" s="976"/>
      <c r="O10" s="976"/>
      <c r="P10" s="976"/>
      <c r="Q10" s="976"/>
      <c r="R10" s="976"/>
      <c r="S10" s="976"/>
      <c r="T10" s="976"/>
      <c r="U10" s="976"/>
      <c r="V10" s="976"/>
      <c r="W10" s="976"/>
      <c r="X10" s="976"/>
    </row>
    <row r="11" spans="1:24" ht="15.5" x14ac:dyDescent="0.35">
      <c r="A11" s="10"/>
      <c r="B11" s="359"/>
      <c r="C11" s="266"/>
      <c r="D11" s="359"/>
      <c r="E11" s="392"/>
      <c r="F11" s="359"/>
      <c r="G11" s="266"/>
      <c r="H11" s="976" t="s">
        <v>1567</v>
      </c>
      <c r="I11" s="976"/>
      <c r="J11" s="976"/>
      <c r="K11" s="976"/>
      <c r="L11" s="976"/>
      <c r="M11" s="976"/>
      <c r="N11" s="976"/>
      <c r="O11" s="976"/>
      <c r="P11" s="976"/>
      <c r="Q11" s="976"/>
      <c r="R11" s="976"/>
      <c r="S11" s="976"/>
      <c r="T11" s="976"/>
      <c r="U11" s="976"/>
      <c r="V11" s="976"/>
      <c r="W11" s="976"/>
      <c r="X11" s="976"/>
    </row>
    <row r="12" spans="1:24" ht="15.5" x14ac:dyDescent="0.35">
      <c r="A12" s="10"/>
      <c r="B12" s="359"/>
      <c r="C12" s="266"/>
      <c r="D12" s="359"/>
      <c r="E12" s="392"/>
      <c r="F12" s="359"/>
      <c r="G12" s="266"/>
      <c r="H12" s="359"/>
      <c r="I12" s="266"/>
      <c r="J12" s="978" t="s">
        <v>991</v>
      </c>
      <c r="K12" s="979"/>
      <c r="L12" s="979"/>
      <c r="M12" s="979"/>
      <c r="N12" s="979"/>
      <c r="O12" s="979"/>
      <c r="P12" s="979"/>
      <c r="Q12" s="979"/>
      <c r="R12" s="979"/>
      <c r="S12" s="979"/>
      <c r="T12" s="979"/>
      <c r="U12" s="979"/>
      <c r="V12" s="979"/>
      <c r="W12" s="979"/>
      <c r="X12" s="979"/>
    </row>
    <row r="13" spans="1:24" ht="15.5" x14ac:dyDescent="0.35">
      <c r="A13" s="10"/>
      <c r="B13" s="359"/>
      <c r="C13" s="266"/>
      <c r="D13" s="359"/>
      <c r="E13" s="266"/>
      <c r="F13" s="359"/>
      <c r="G13" s="266"/>
      <c r="H13" s="359"/>
      <c r="I13" s="266"/>
      <c r="J13" s="259" t="s">
        <v>2194</v>
      </c>
      <c r="K13" s="266"/>
      <c r="L13" s="359"/>
      <c r="M13" s="266"/>
      <c r="N13" s="266"/>
      <c r="O13" s="266"/>
      <c r="P13" s="266"/>
      <c r="Q13" s="266"/>
      <c r="R13" s="266"/>
      <c r="S13" s="266"/>
      <c r="T13" s="266"/>
      <c r="U13" s="266"/>
      <c r="V13" s="266"/>
      <c r="W13" s="266"/>
      <c r="X13" s="266"/>
    </row>
    <row r="14" spans="1:24" ht="15.5" x14ac:dyDescent="0.35">
      <c r="A14" s="266"/>
      <c r="B14" s="359"/>
      <c r="C14" s="266"/>
      <c r="D14" s="359"/>
      <c r="E14" s="266"/>
      <c r="F14" s="359"/>
      <c r="G14" s="266"/>
      <c r="H14" s="359"/>
      <c r="I14" s="266"/>
      <c r="J14" s="978" t="s">
        <v>2877</v>
      </c>
      <c r="K14" s="979"/>
      <c r="L14" s="979"/>
      <c r="M14" s="979"/>
      <c r="N14" s="979"/>
      <c r="O14" s="979"/>
      <c r="P14" s="979"/>
      <c r="Q14" s="979"/>
      <c r="R14" s="979"/>
      <c r="S14" s="979"/>
      <c r="T14" s="979"/>
      <c r="U14" s="979"/>
      <c r="V14" s="979"/>
      <c r="W14" s="979"/>
      <c r="X14" s="979"/>
    </row>
    <row r="15" spans="1:24" ht="15.5" x14ac:dyDescent="0.35">
      <c r="A15" s="266"/>
      <c r="B15" s="359"/>
      <c r="C15" s="266"/>
      <c r="D15" s="359"/>
      <c r="E15" s="266"/>
      <c r="F15" s="359"/>
      <c r="G15" s="266"/>
      <c r="H15" s="359"/>
      <c r="I15" s="266"/>
      <c r="J15" s="259" t="s">
        <v>2738</v>
      </c>
      <c r="K15" s="266"/>
      <c r="L15" s="359"/>
      <c r="M15" s="266"/>
      <c r="N15" s="266"/>
      <c r="O15" s="266"/>
      <c r="P15" s="266"/>
      <c r="Q15" s="266"/>
      <c r="R15" s="266"/>
      <c r="S15" s="266"/>
      <c r="T15" s="266"/>
      <c r="U15" s="266"/>
      <c r="V15" s="266"/>
      <c r="W15" s="266"/>
      <c r="X15" s="266"/>
    </row>
    <row r="16" spans="1:24" ht="15.5" x14ac:dyDescent="0.35">
      <c r="A16" s="10"/>
      <c r="B16" s="359"/>
      <c r="C16" s="266"/>
      <c r="D16" s="359"/>
      <c r="E16" s="266"/>
      <c r="F16" s="359"/>
      <c r="G16" s="266"/>
      <c r="H16" s="978" t="s">
        <v>1199</v>
      </c>
      <c r="I16" s="979"/>
      <c r="J16" s="979"/>
      <c r="K16" s="979"/>
      <c r="L16" s="979"/>
      <c r="M16" s="979"/>
      <c r="N16" s="979"/>
      <c r="O16" s="979"/>
      <c r="P16" s="979"/>
      <c r="Q16" s="979"/>
      <c r="R16" s="979"/>
      <c r="S16" s="979"/>
      <c r="T16" s="979"/>
      <c r="U16" s="979"/>
      <c r="V16" s="979"/>
      <c r="W16" s="979"/>
      <c r="X16" s="979"/>
    </row>
    <row r="17" spans="1:25" ht="15.5" x14ac:dyDescent="0.35">
      <c r="A17" s="10"/>
      <c r="B17" s="359"/>
      <c r="C17" s="266"/>
      <c r="D17" s="359"/>
      <c r="E17" s="266"/>
      <c r="F17" s="359"/>
      <c r="G17" s="266"/>
      <c r="H17" s="978" t="s">
        <v>498</v>
      </c>
      <c r="I17" s="979"/>
      <c r="J17" s="979"/>
      <c r="K17" s="979"/>
      <c r="L17" s="979"/>
      <c r="M17" s="979"/>
      <c r="N17" s="979"/>
      <c r="O17" s="979"/>
      <c r="P17" s="979"/>
      <c r="Q17" s="979"/>
      <c r="R17" s="979"/>
      <c r="S17" s="979"/>
      <c r="T17" s="979"/>
      <c r="U17" s="979"/>
      <c r="V17" s="979"/>
      <c r="W17" s="979"/>
      <c r="X17" s="979"/>
    </row>
    <row r="18" spans="1:25" ht="15.5" x14ac:dyDescent="0.35">
      <c r="A18" s="10"/>
      <c r="B18" s="359"/>
      <c r="C18" s="266"/>
      <c r="D18" s="359"/>
      <c r="E18" s="266"/>
      <c r="F18" s="359"/>
      <c r="G18" s="266"/>
      <c r="H18" s="978" t="s">
        <v>2179</v>
      </c>
      <c r="I18" s="979"/>
      <c r="J18" s="979"/>
      <c r="K18" s="979"/>
      <c r="L18" s="979"/>
      <c r="M18" s="979"/>
      <c r="N18" s="979"/>
      <c r="O18" s="979"/>
      <c r="P18" s="979"/>
      <c r="Q18" s="979"/>
      <c r="R18" s="979"/>
      <c r="S18" s="979"/>
      <c r="T18" s="979"/>
      <c r="U18" s="979"/>
      <c r="V18" s="979"/>
      <c r="W18" s="979"/>
      <c r="X18" s="266"/>
    </row>
    <row r="19" spans="1:25" ht="15.5" x14ac:dyDescent="0.35">
      <c r="A19" s="10"/>
      <c r="B19" s="359"/>
      <c r="C19" s="266"/>
      <c r="D19" s="359"/>
      <c r="E19" s="266"/>
      <c r="F19" s="359"/>
      <c r="G19" s="266"/>
      <c r="H19" s="978" t="s">
        <v>1900</v>
      </c>
      <c r="I19" s="979"/>
      <c r="J19" s="979"/>
      <c r="K19" s="979"/>
      <c r="L19" s="979"/>
      <c r="M19" s="979"/>
      <c r="N19" s="979"/>
      <c r="O19" s="979"/>
      <c r="P19" s="979"/>
      <c r="Q19" s="979"/>
      <c r="R19" s="979"/>
      <c r="S19" s="979"/>
      <c r="T19" s="979"/>
      <c r="U19" s="979"/>
      <c r="V19" s="979"/>
      <c r="W19" s="979"/>
      <c r="X19" s="979"/>
    </row>
    <row r="20" spans="1:25" ht="15.5" x14ac:dyDescent="0.35">
      <c r="A20" s="10"/>
      <c r="B20" s="359"/>
      <c r="C20" s="266"/>
      <c r="D20" s="359"/>
      <c r="E20" s="266"/>
      <c r="F20" s="359"/>
      <c r="G20" s="266"/>
      <c r="H20" s="393"/>
      <c r="I20" s="266"/>
      <c r="J20" s="978" t="s">
        <v>499</v>
      </c>
      <c r="K20" s="979"/>
      <c r="L20" s="979"/>
      <c r="M20" s="979"/>
      <c r="N20" s="979"/>
      <c r="O20" s="979"/>
      <c r="P20" s="979"/>
      <c r="Q20" s="979"/>
      <c r="R20" s="979"/>
      <c r="S20" s="979"/>
      <c r="T20" s="979"/>
      <c r="U20" s="979"/>
      <c r="V20" s="979"/>
      <c r="W20" s="979"/>
      <c r="X20" s="979"/>
    </row>
    <row r="21" spans="1:25" ht="15.5" x14ac:dyDescent="0.35">
      <c r="A21" s="10"/>
      <c r="B21" s="359"/>
      <c r="C21" s="266"/>
      <c r="D21" s="359"/>
      <c r="E21" s="266"/>
      <c r="F21" s="359"/>
      <c r="G21" s="385"/>
      <c r="H21" s="278"/>
      <c r="I21" s="266"/>
      <c r="J21" s="978" t="s">
        <v>0</v>
      </c>
      <c r="K21" s="979"/>
      <c r="L21" s="979"/>
      <c r="M21" s="979"/>
      <c r="N21" s="979"/>
      <c r="O21" s="979"/>
      <c r="P21" s="979"/>
      <c r="Q21" s="979"/>
      <c r="R21" s="979"/>
      <c r="S21" s="979"/>
      <c r="T21" s="979"/>
      <c r="U21" s="979"/>
      <c r="V21" s="979"/>
      <c r="W21" s="979"/>
      <c r="X21" s="979"/>
      <c r="Y21" s="252"/>
    </row>
    <row r="22" spans="1:25" s="9" customFormat="1" ht="15.5" x14ac:dyDescent="0.35">
      <c r="A22" s="266"/>
      <c r="B22" s="359"/>
      <c r="C22" s="266"/>
      <c r="D22" s="359"/>
      <c r="E22" s="266"/>
      <c r="F22" s="359"/>
      <c r="G22" s="385"/>
      <c r="H22" s="278"/>
      <c r="I22" s="266"/>
      <c r="J22" s="978" t="s">
        <v>2279</v>
      </c>
      <c r="K22" s="979"/>
      <c r="L22" s="979"/>
      <c r="M22" s="979"/>
      <c r="N22" s="979"/>
      <c r="O22" s="979"/>
      <c r="P22" s="979"/>
      <c r="Q22" s="979"/>
      <c r="R22" s="979"/>
      <c r="S22" s="979"/>
      <c r="T22" s="979"/>
      <c r="U22" s="979"/>
      <c r="V22" s="979"/>
      <c r="W22" s="979"/>
      <c r="X22" s="979"/>
      <c r="Y22" s="252"/>
    </row>
    <row r="23" spans="1:25" s="9" customFormat="1" ht="15.5" x14ac:dyDescent="0.35">
      <c r="A23" s="10"/>
      <c r="B23" s="359"/>
      <c r="C23" s="266"/>
      <c r="D23" s="359"/>
      <c r="E23" s="266"/>
      <c r="F23" s="359"/>
      <c r="G23" s="385"/>
      <c r="H23" s="976" t="s">
        <v>1505</v>
      </c>
      <c r="I23" s="976"/>
      <c r="J23" s="976"/>
      <c r="K23" s="976"/>
      <c r="L23" s="976"/>
      <c r="M23" s="976"/>
      <c r="N23" s="976"/>
      <c r="O23" s="976"/>
      <c r="P23" s="976"/>
      <c r="Q23" s="976"/>
      <c r="R23" s="976"/>
      <c r="S23" s="976"/>
      <c r="T23" s="976"/>
      <c r="U23" s="976"/>
      <c r="V23" s="976"/>
      <c r="W23" s="976"/>
      <c r="X23" s="266"/>
    </row>
    <row r="24" spans="1:25" s="9" customFormat="1" x14ac:dyDescent="0.25">
      <c r="A24" s="10"/>
      <c r="B24" s="359"/>
      <c r="C24" s="266"/>
      <c r="D24" s="359"/>
      <c r="E24" s="266"/>
      <c r="F24" s="359"/>
      <c r="G24" s="266"/>
      <c r="H24" s="359"/>
      <c r="I24" s="266"/>
      <c r="J24" s="359"/>
      <c r="K24" s="266"/>
      <c r="L24" s="359"/>
      <c r="M24" s="266"/>
      <c r="N24" s="266"/>
      <c r="O24" s="266"/>
      <c r="P24" s="266"/>
      <c r="Q24" s="266"/>
      <c r="R24" s="266"/>
      <c r="S24" s="266"/>
      <c r="T24" s="266"/>
      <c r="U24" s="266"/>
      <c r="V24" s="266"/>
      <c r="W24" s="266"/>
      <c r="X24" s="266"/>
    </row>
    <row r="25" spans="1:25" x14ac:dyDescent="0.25">
      <c r="A25" s="10"/>
      <c r="B25" s="359"/>
      <c r="C25" s="266"/>
      <c r="D25" s="359"/>
      <c r="E25" s="266"/>
      <c r="F25" s="359"/>
      <c r="G25" s="266"/>
      <c r="H25" s="359"/>
      <c r="I25" s="266"/>
      <c r="J25" s="359"/>
      <c r="K25" s="266"/>
      <c r="L25" s="359"/>
      <c r="M25" s="266"/>
      <c r="N25" s="394"/>
      <c r="O25" s="266"/>
      <c r="P25" s="266"/>
      <c r="Q25" s="266"/>
      <c r="R25" s="266"/>
      <c r="S25" s="266"/>
      <c r="T25" s="266"/>
      <c r="U25" s="266"/>
      <c r="V25" s="266"/>
      <c r="W25" s="266"/>
      <c r="X25" s="266"/>
    </row>
    <row r="26" spans="1:25" x14ac:dyDescent="0.25">
      <c r="A26" s="10"/>
      <c r="B26" s="359"/>
      <c r="C26" s="266"/>
      <c r="D26" s="359"/>
      <c r="E26" s="266"/>
      <c r="F26" s="359"/>
      <c r="G26" s="266"/>
      <c r="H26" s="359"/>
      <c r="I26" s="266"/>
      <c r="J26" s="359"/>
      <c r="K26" s="266"/>
      <c r="L26" s="359"/>
      <c r="M26" s="266"/>
      <c r="N26" s="266"/>
      <c r="O26" s="266"/>
      <c r="P26" s="266"/>
      <c r="Q26" s="266"/>
      <c r="R26" s="266"/>
      <c r="S26" s="266"/>
      <c r="T26" s="266"/>
      <c r="U26" s="266"/>
      <c r="V26" s="266"/>
      <c r="W26" s="266"/>
      <c r="X26" s="266"/>
    </row>
    <row r="27" spans="1:25" s="9" customFormat="1" x14ac:dyDescent="0.25">
      <c r="A27" s="10"/>
      <c r="B27" s="359"/>
      <c r="C27" s="266"/>
      <c r="D27" s="359"/>
      <c r="E27" s="266"/>
      <c r="F27" s="359"/>
      <c r="G27" s="266"/>
      <c r="H27" s="359"/>
      <c r="I27" s="266"/>
      <c r="J27" s="359"/>
      <c r="K27" s="266"/>
      <c r="L27" s="359"/>
      <c r="M27" s="266"/>
      <c r="N27" s="266"/>
      <c r="O27" s="266"/>
      <c r="P27" s="266"/>
      <c r="Q27" s="266"/>
      <c r="R27" s="266"/>
      <c r="S27" s="266"/>
      <c r="T27" s="266"/>
      <c r="U27" s="266"/>
      <c r="V27" s="266"/>
      <c r="W27" s="266"/>
      <c r="X27" s="266"/>
    </row>
    <row r="28" spans="1:25" s="9" customFormat="1" x14ac:dyDescent="0.25">
      <c r="A28" s="10"/>
      <c r="B28" s="49"/>
      <c r="C28" s="10"/>
      <c r="D28" s="49"/>
      <c r="E28" s="10"/>
      <c r="F28" s="49"/>
      <c r="G28" s="10"/>
      <c r="H28" s="49"/>
      <c r="I28" s="10"/>
      <c r="J28" s="49"/>
      <c r="K28" s="10"/>
      <c r="L28" s="49"/>
      <c r="M28" s="10"/>
      <c r="N28" s="10"/>
      <c r="O28" s="10"/>
      <c r="P28" s="10"/>
      <c r="Q28" s="10"/>
      <c r="R28" s="10"/>
      <c r="S28" s="10"/>
      <c r="T28" s="10"/>
      <c r="U28" s="10"/>
      <c r="V28" s="10"/>
      <c r="W28" s="10"/>
      <c r="X28" s="10"/>
    </row>
    <row r="29" spans="1:25" x14ac:dyDescent="0.25">
      <c r="A29" s="10"/>
      <c r="B29" s="49"/>
      <c r="C29" s="10"/>
      <c r="D29" s="49"/>
      <c r="E29" s="10"/>
      <c r="F29" s="49"/>
      <c r="G29" s="10"/>
      <c r="H29" s="49"/>
      <c r="I29" s="10"/>
      <c r="J29" s="49"/>
      <c r="K29" s="10"/>
      <c r="L29" s="49"/>
      <c r="M29" s="10"/>
      <c r="N29" s="10"/>
      <c r="O29" s="10"/>
      <c r="P29" s="10"/>
      <c r="Q29" s="10"/>
      <c r="R29" s="10"/>
      <c r="S29" s="251"/>
      <c r="T29" s="10"/>
      <c r="U29" s="10"/>
      <c r="V29" s="10"/>
      <c r="W29" s="10"/>
      <c r="X29" s="10"/>
    </row>
    <row r="30" spans="1:25" x14ac:dyDescent="0.25">
      <c r="A30" s="10"/>
      <c r="B30" s="49"/>
      <c r="C30" s="10"/>
      <c r="D30" s="49"/>
      <c r="E30" s="10"/>
      <c r="F30" s="49"/>
      <c r="G30" s="10"/>
      <c r="H30" s="49"/>
      <c r="I30" s="10"/>
      <c r="J30" s="49"/>
      <c r="K30" s="10"/>
      <c r="L30" s="49"/>
      <c r="M30" s="10"/>
      <c r="N30" s="10"/>
      <c r="O30" s="10"/>
      <c r="P30" s="10"/>
      <c r="Q30" s="10"/>
      <c r="R30" s="10"/>
      <c r="S30" s="10"/>
      <c r="T30" s="10"/>
      <c r="U30" s="10"/>
      <c r="V30" s="10"/>
      <c r="W30" s="10"/>
      <c r="X30" s="10"/>
    </row>
    <row r="31" spans="1:25" x14ac:dyDescent="0.25">
      <c r="A31" s="10"/>
      <c r="B31" s="49"/>
      <c r="C31" s="10"/>
      <c r="D31" s="49"/>
      <c r="E31" s="10"/>
      <c r="F31" s="49"/>
      <c r="G31" s="10"/>
      <c r="H31" s="49"/>
      <c r="I31" s="10"/>
      <c r="J31" s="49"/>
      <c r="K31" s="10"/>
      <c r="L31" s="49"/>
      <c r="M31" s="10"/>
      <c r="N31" s="10"/>
      <c r="O31" s="10"/>
      <c r="P31" s="10"/>
      <c r="Q31" s="10"/>
      <c r="R31" s="10"/>
      <c r="S31" s="10"/>
      <c r="T31" s="10"/>
      <c r="U31" s="10"/>
      <c r="V31" s="10"/>
      <c r="W31" s="10"/>
      <c r="X31" s="10"/>
    </row>
    <row r="32" spans="1:25" s="9" customFormat="1" x14ac:dyDescent="0.25">
      <c r="A32" s="10"/>
      <c r="B32" s="49"/>
      <c r="C32" s="10"/>
      <c r="D32" s="49"/>
      <c r="E32" s="10"/>
      <c r="F32" s="49"/>
      <c r="G32" s="10"/>
      <c r="H32" s="49"/>
      <c r="I32" s="10"/>
      <c r="J32" s="49"/>
      <c r="K32" s="10"/>
      <c r="L32" s="49"/>
      <c r="M32" s="10"/>
      <c r="N32" s="10"/>
      <c r="O32" s="10"/>
      <c r="P32" s="10"/>
      <c r="Q32" s="10"/>
      <c r="R32" s="10"/>
      <c r="S32" s="10"/>
      <c r="T32" s="10"/>
      <c r="U32" s="10"/>
      <c r="V32" s="10"/>
      <c r="W32" s="10"/>
      <c r="X32" s="10"/>
    </row>
    <row r="33" spans="1:24" s="9" customFormat="1" x14ac:dyDescent="0.25">
      <c r="A33" s="10"/>
      <c r="B33" s="10"/>
      <c r="C33" s="10"/>
      <c r="D33" s="10"/>
      <c r="E33" s="10"/>
      <c r="F33" s="10"/>
      <c r="G33" s="10"/>
      <c r="H33" s="14"/>
      <c r="I33" s="10"/>
      <c r="J33" s="10"/>
      <c r="K33" s="10"/>
      <c r="L33" s="10"/>
      <c r="M33" s="10"/>
      <c r="N33" s="10"/>
      <c r="O33" s="10"/>
      <c r="P33" s="10"/>
      <c r="Q33" s="10"/>
      <c r="R33" s="10"/>
      <c r="S33" s="10"/>
      <c r="T33" s="10"/>
      <c r="U33" s="10"/>
      <c r="V33" s="10"/>
      <c r="W33" s="10"/>
      <c r="X33" s="10"/>
    </row>
    <row r="34" spans="1:24" x14ac:dyDescent="0.25">
      <c r="A34" s="980" t="s">
        <v>1377</v>
      </c>
      <c r="B34" s="980"/>
      <c r="C34" s="980" t="s">
        <v>1378</v>
      </c>
      <c r="D34" s="980"/>
      <c r="E34" s="980" t="s">
        <v>1379</v>
      </c>
      <c r="F34" s="980"/>
      <c r="G34" s="980" t="s">
        <v>1380</v>
      </c>
      <c r="H34" s="980"/>
      <c r="I34" s="980" t="s">
        <v>1381</v>
      </c>
      <c r="J34" s="980"/>
      <c r="K34" s="980" t="s">
        <v>1382</v>
      </c>
      <c r="L34" s="980"/>
      <c r="M34" s="10"/>
      <c r="N34" s="10"/>
      <c r="O34" s="10"/>
      <c r="P34" s="10"/>
      <c r="Q34" s="10"/>
      <c r="R34" s="10"/>
      <c r="S34" s="10"/>
      <c r="T34" s="10"/>
      <c r="U34" s="10"/>
      <c r="V34" s="10"/>
      <c r="W34" s="10"/>
      <c r="X34" s="10"/>
    </row>
    <row r="35" spans="1:2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s="9" customForma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s="9" customForma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x14ac:dyDescent="0.25">
      <c r="A44" s="10"/>
      <c r="B44" s="10"/>
      <c r="C44" s="96"/>
      <c r="D44" s="10"/>
      <c r="E44" s="10"/>
      <c r="F44" s="10"/>
      <c r="G44" s="10"/>
      <c r="H44" s="10"/>
      <c r="I44" s="10"/>
      <c r="J44" s="10"/>
      <c r="K44" s="10"/>
      <c r="L44" s="10"/>
      <c r="M44" s="10"/>
      <c r="N44" s="10"/>
      <c r="O44" s="10"/>
      <c r="P44" s="10"/>
      <c r="Q44" s="10"/>
      <c r="R44" s="10"/>
      <c r="S44" s="10"/>
      <c r="T44" s="10"/>
      <c r="U44" s="10"/>
      <c r="V44" s="10"/>
      <c r="W44" s="10"/>
      <c r="X44" s="10"/>
    </row>
    <row r="45" spans="1:24"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row>
  </sheetData>
  <customSheetViews>
    <customSheetView guid="{E42ED171-6170-11D4-8F08-009027A9F99D}" scale="90" fitToPage="1" showRuler="0">
      <selection activeCell="O23" sqref="O23"/>
      <pageMargins left="0.75" right="0.5" top="1" bottom="1" header="0.5" footer="0.5"/>
      <pageSetup scale="65" orientation="portrait" r:id="rId1"/>
      <headerFooter alignWithMargins="0">
        <oddHeader>&amp;L&amp;"Arial,Italic"NSCC - Insurance Processing System</oddHeader>
        <oddFooter>&amp;LVersion 3.0.1 - 7/7/00&amp;CPage &amp;P&amp;RPOSITIONS (PVF) LOOPING STRUCTURE</oddFooter>
      </headerFooter>
    </customSheetView>
  </customSheetViews>
  <mergeCells count="21">
    <mergeCell ref="J14:X14"/>
    <mergeCell ref="H17:X17"/>
    <mergeCell ref="J20:X20"/>
    <mergeCell ref="J21:X21"/>
    <mergeCell ref="H16:X16"/>
    <mergeCell ref="H18:W18"/>
    <mergeCell ref="H19:X19"/>
    <mergeCell ref="J22:X22"/>
    <mergeCell ref="A34:B34"/>
    <mergeCell ref="C34:D34"/>
    <mergeCell ref="E34:F34"/>
    <mergeCell ref="G34:H34"/>
    <mergeCell ref="K34:L34"/>
    <mergeCell ref="H23:W23"/>
    <mergeCell ref="I34:J34"/>
    <mergeCell ref="B7:S7"/>
    <mergeCell ref="F9:X9"/>
    <mergeCell ref="D8:S8"/>
    <mergeCell ref="H10:X10"/>
    <mergeCell ref="J12:X12"/>
    <mergeCell ref="H11:X11"/>
  </mergeCells>
  <phoneticPr fontId="0" type="noConversion"/>
  <hyperlinks>
    <hyperlink ref="B7" location="'Submitting Header '!A3" display="'Submitting Header '!A3"/>
    <hyperlink ref="D8" location="'Contra Record'!A3" display="'Contra Record'!A3"/>
    <hyperlink ref="F9" location="'Contract Record'!A3" display="'Contract Record'!A3"/>
    <hyperlink ref="H10" location="'Contract Record #2'!A3" display="'Contract Record #2'!A3"/>
    <hyperlink ref="H11" location="'Fund Record'!A3" display="'Fund Record'!A3"/>
    <hyperlink ref="J12" location="'Contra Party Record'!A3" display="'Contra Party Record'!A3"/>
    <hyperlink ref="H18" location="'Contract Recipient Record'!A3" display="'Contract Recipient Record'!A3"/>
    <hyperlink ref="F9:S9" location="'Contract Valuation Record'!A3" display="'Contract Valuation Record'!A3"/>
    <hyperlink ref="F9:X9" location="'Contract Record'!A3" display="'Contract Record'!A3"/>
    <hyperlink ref="H10:X10" location="'Contract Valuation Record'!A3" display="'Contract Valuation Record'!A3"/>
    <hyperlink ref="H11:X11" location="'Contract Underlying Assets'!A3" display="'Contract Underlying Assets'!A3"/>
    <hyperlink ref="J12:X12" location="'Contract Band Guaranteed Loop'!A3" display="'Contract Band Guaranteed Loop'!A3"/>
    <hyperlink ref="H16:X16" location="'Contract Agent Record '!A3" display="'Contract Agent Record '!A3"/>
    <hyperlink ref="H17:X17" location="'Contract Dates Record '!A3" display="'Contract Dates Record '!A3"/>
    <hyperlink ref="H18:W18" location="'Contract Events Record'!A3" display="'Contract Events Record'!A3"/>
    <hyperlink ref="H19:X19" location="'Contract Party Record'!A3" display="'Contract Party Record'!A3"/>
    <hyperlink ref="J20:X20" location="'Contract Party Address Record'!A3" display="'Contract Party Address Record'!A3"/>
    <hyperlink ref="H23:W23" location="'Contract Service Feature Record'!A1" display="13/Seq11 - Service Feature Record - Optional - (99 occurrences per Contract Record)"/>
    <hyperlink ref="J21:X21" location="'PVF &amp; PNF Looping Diagram'!A1" display="13/Seq11 - Contract Annuitization Payout Record - Optional - (10 occurrence per Contract Party Record)"/>
    <hyperlink ref="J22:X22" location="'Contract Communication Record'!A1" display="13/Seq12 - Contract Communication Record - Optional - (1 occurrence per Contract Party Record)"/>
    <hyperlink ref="J14" location="'Contra Party Record'!A3" display="'Contra Party Record'!A3"/>
    <hyperlink ref="J14:X14" location="'Contract Band Guaranteed Loop'!A3" display="'Contract Band Guaranteed Loop'!A3"/>
  </hyperlinks>
  <pageMargins left="0.75" right="0.5" top="1" bottom="1" header="0.5" footer="0.5"/>
  <pageSetup scale="61" orientation="portrait" r:id="rId2"/>
  <headerFooter alignWithMargins="0">
    <oddHeader>&amp;L&amp;"Arial,Italic"NSCC - Insurance Processing System</oddHeader>
    <oddFooter>&amp;CPage &amp;P&amp;RPOSITIONS (PVF/PNF) LOOPING STRUCTURE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L902"/>
  <sheetViews>
    <sheetView zoomScaleNormal="100" zoomScaleSheetLayoutView="100" workbookViewId="0">
      <selection activeCell="A210" sqref="A210:IV210"/>
    </sheetView>
  </sheetViews>
  <sheetFormatPr defaultColWidth="9.1796875" defaultRowHeight="14" x14ac:dyDescent="0.3"/>
  <cols>
    <col min="1" max="1" width="10.26953125" style="280" customWidth="1"/>
    <col min="2" max="2" width="5.7265625" style="828" customWidth="1"/>
    <col min="3" max="4" width="9.1796875" style="828"/>
    <col min="5" max="5" width="23.7265625" style="828" customWidth="1"/>
    <col min="6" max="6" width="12.54296875" style="828" customWidth="1"/>
    <col min="7" max="7" width="58" style="828" customWidth="1"/>
    <col min="8" max="8" width="9.1796875" style="828"/>
    <col min="9" max="9" width="17.26953125" style="280" customWidth="1"/>
    <col min="10" max="11" width="9.1796875" style="280"/>
    <col min="12" max="16384" width="9.1796875" style="861"/>
  </cols>
  <sheetData>
    <row r="1" spans="1:7" ht="20" x14ac:dyDescent="0.4">
      <c r="A1" s="873" t="s">
        <v>2612</v>
      </c>
    </row>
    <row r="5" spans="1:7" x14ac:dyDescent="0.3">
      <c r="A5" s="755"/>
    </row>
    <row r="6" spans="1:7" x14ac:dyDescent="0.3">
      <c r="A6" s="755" t="s">
        <v>1601</v>
      </c>
      <c r="B6" s="756"/>
      <c r="D6" s="757"/>
      <c r="F6" s="1058" t="s">
        <v>1602</v>
      </c>
      <c r="G6" s="1058"/>
    </row>
    <row r="7" spans="1:7" x14ac:dyDescent="0.3">
      <c r="F7" s="1061" t="s">
        <v>1206</v>
      </c>
      <c r="G7" s="1061"/>
    </row>
    <row r="8" spans="1:7" x14ac:dyDescent="0.3">
      <c r="A8" s="830" t="s">
        <v>1603</v>
      </c>
      <c r="C8" s="828" t="s">
        <v>12</v>
      </c>
    </row>
    <row r="9" spans="1:7" x14ac:dyDescent="0.3">
      <c r="A9" s="758" t="s">
        <v>1889</v>
      </c>
      <c r="C9" s="828" t="s">
        <v>1314</v>
      </c>
    </row>
    <row r="10" spans="1:7" x14ac:dyDescent="0.3">
      <c r="A10" s="758" t="s">
        <v>5</v>
      </c>
      <c r="C10" s="828" t="s">
        <v>1323</v>
      </c>
    </row>
    <row r="11" spans="1:7" x14ac:dyDescent="0.3">
      <c r="A11" s="830">
        <v>93</v>
      </c>
      <c r="C11" s="828" t="s">
        <v>1315</v>
      </c>
    </row>
    <row r="12" spans="1:7" x14ac:dyDescent="0.3">
      <c r="A12" s="830">
        <v>94</v>
      </c>
      <c r="C12" s="828" t="s">
        <v>1316</v>
      </c>
    </row>
    <row r="13" spans="1:7" x14ac:dyDescent="0.3">
      <c r="A13" s="830" t="s">
        <v>1555</v>
      </c>
      <c r="C13" s="828" t="s">
        <v>1556</v>
      </c>
    </row>
    <row r="14" spans="1:7" x14ac:dyDescent="0.3">
      <c r="A14" s="830" t="s">
        <v>1557</v>
      </c>
      <c r="C14" s="828" t="s">
        <v>1558</v>
      </c>
    </row>
    <row r="15" spans="1:7" x14ac:dyDescent="0.3">
      <c r="A15" s="830"/>
    </row>
    <row r="16" spans="1:7" x14ac:dyDescent="0.3">
      <c r="A16" s="830"/>
    </row>
    <row r="17" spans="1:7" x14ac:dyDescent="0.3">
      <c r="A17" s="756" t="s">
        <v>574</v>
      </c>
      <c r="F17" s="1058" t="s">
        <v>1602</v>
      </c>
      <c r="G17" s="1058"/>
    </row>
    <row r="18" spans="1:7" x14ac:dyDescent="0.3">
      <c r="A18" s="828"/>
      <c r="F18" s="1073" t="s">
        <v>533</v>
      </c>
      <c r="G18" s="1073"/>
    </row>
    <row r="19" spans="1:7" x14ac:dyDescent="0.3">
      <c r="A19" s="830" t="s">
        <v>575</v>
      </c>
      <c r="C19" s="828" t="s">
        <v>576</v>
      </c>
    </row>
    <row r="20" spans="1:7" x14ac:dyDescent="0.3">
      <c r="A20" s="830" t="s">
        <v>577</v>
      </c>
      <c r="C20" s="828" t="s">
        <v>578</v>
      </c>
    </row>
    <row r="21" spans="1:7" x14ac:dyDescent="0.3">
      <c r="A21" s="828"/>
    </row>
    <row r="22" spans="1:7" x14ac:dyDescent="0.3">
      <c r="A22" s="828"/>
    </row>
    <row r="23" spans="1:7" x14ac:dyDescent="0.3">
      <c r="A23" s="756" t="s">
        <v>1028</v>
      </c>
      <c r="F23" s="1058" t="s">
        <v>1602</v>
      </c>
      <c r="G23" s="1058"/>
    </row>
    <row r="24" spans="1:7" x14ac:dyDescent="0.3">
      <c r="A24" s="756"/>
      <c r="F24" s="1061" t="s">
        <v>1207</v>
      </c>
      <c r="G24" s="1061"/>
    </row>
    <row r="25" spans="1:7" x14ac:dyDescent="0.3">
      <c r="A25" s="756"/>
      <c r="F25" s="837"/>
      <c r="G25" s="837"/>
    </row>
    <row r="26" spans="1:7" x14ac:dyDescent="0.3">
      <c r="A26" s="828" t="s">
        <v>51</v>
      </c>
      <c r="C26" s="828" t="s">
        <v>1770</v>
      </c>
      <c r="F26" s="825" t="s">
        <v>1306</v>
      </c>
    </row>
    <row r="27" spans="1:7" ht="49.5" customHeight="1" x14ac:dyDescent="0.3">
      <c r="A27" s="761" t="s">
        <v>579</v>
      </c>
      <c r="B27" s="761"/>
      <c r="C27" s="761" t="s">
        <v>580</v>
      </c>
      <c r="D27" s="761"/>
      <c r="E27" s="761"/>
      <c r="F27" s="1053" t="s">
        <v>50</v>
      </c>
      <c r="G27" s="1053"/>
    </row>
    <row r="28" spans="1:7" ht="49.5" customHeight="1" x14ac:dyDescent="0.3">
      <c r="A28" s="759" t="s">
        <v>2538</v>
      </c>
      <c r="B28" s="759"/>
      <c r="C28" s="759" t="s">
        <v>2537</v>
      </c>
      <c r="D28" s="759"/>
      <c r="E28" s="759"/>
      <c r="F28" s="1053" t="s">
        <v>2676</v>
      </c>
      <c r="G28" s="1053"/>
    </row>
    <row r="29" spans="1:7" ht="49.5" customHeight="1" x14ac:dyDescent="0.3">
      <c r="A29" s="759" t="s">
        <v>581</v>
      </c>
      <c r="B29" s="759"/>
      <c r="C29" s="759" t="s">
        <v>582</v>
      </c>
      <c r="D29" s="759"/>
      <c r="E29" s="759"/>
      <c r="F29" s="1056" t="s">
        <v>43</v>
      </c>
      <c r="G29" s="1056"/>
    </row>
    <row r="30" spans="1:7" ht="49.5" customHeight="1" x14ac:dyDescent="0.3">
      <c r="A30" s="759" t="s">
        <v>583</v>
      </c>
      <c r="B30" s="759"/>
      <c r="C30" s="759" t="s">
        <v>584</v>
      </c>
      <c r="D30" s="759"/>
      <c r="E30" s="759"/>
      <c r="F30" s="1056" t="s">
        <v>67</v>
      </c>
      <c r="G30" s="1056"/>
    </row>
    <row r="31" spans="1:7" ht="49.5" customHeight="1" x14ac:dyDescent="0.3">
      <c r="A31" s="759" t="s">
        <v>585</v>
      </c>
      <c r="B31" s="759"/>
      <c r="C31" s="759" t="s">
        <v>1291</v>
      </c>
      <c r="D31" s="759"/>
      <c r="E31" s="759"/>
      <c r="F31" s="1056" t="s">
        <v>1241</v>
      </c>
      <c r="G31" s="1056"/>
    </row>
    <row r="32" spans="1:7" ht="49.5" customHeight="1" x14ac:dyDescent="0.3">
      <c r="A32" s="759" t="s">
        <v>586</v>
      </c>
      <c r="B32" s="759"/>
      <c r="C32" s="759" t="s">
        <v>587</v>
      </c>
      <c r="D32" s="759"/>
      <c r="E32" s="759"/>
      <c r="F32" s="1056" t="s">
        <v>1581</v>
      </c>
      <c r="G32" s="1056"/>
    </row>
    <row r="33" spans="1:7" ht="49.5" customHeight="1" x14ac:dyDescent="0.3">
      <c r="A33" s="759" t="s">
        <v>588</v>
      </c>
      <c r="B33" s="759"/>
      <c r="C33" s="759" t="s">
        <v>44</v>
      </c>
      <c r="D33" s="759"/>
      <c r="E33" s="759"/>
      <c r="F33" s="1056" t="s">
        <v>543</v>
      </c>
      <c r="G33" s="1056"/>
    </row>
    <row r="34" spans="1:7" ht="49.5" customHeight="1" x14ac:dyDescent="0.3">
      <c r="A34" s="759" t="s">
        <v>589</v>
      </c>
      <c r="B34" s="759"/>
      <c r="C34" s="759" t="s">
        <v>590</v>
      </c>
      <c r="D34" s="759"/>
      <c r="E34" s="759"/>
      <c r="F34" s="1056" t="s">
        <v>2008</v>
      </c>
      <c r="G34" s="1056"/>
    </row>
    <row r="35" spans="1:7" ht="49.5" customHeight="1" x14ac:dyDescent="0.3">
      <c r="A35" s="759" t="s">
        <v>591</v>
      </c>
      <c r="B35" s="759"/>
      <c r="C35" s="759" t="s">
        <v>592</v>
      </c>
      <c r="D35" s="759"/>
      <c r="E35" s="759"/>
      <c r="F35" s="1056" t="s">
        <v>2549</v>
      </c>
      <c r="G35" s="1056"/>
    </row>
    <row r="36" spans="1:7" ht="49.5" customHeight="1" x14ac:dyDescent="0.3">
      <c r="A36" s="759" t="s">
        <v>593</v>
      </c>
      <c r="B36" s="759"/>
      <c r="C36" s="759" t="s">
        <v>594</v>
      </c>
      <c r="D36" s="759"/>
      <c r="E36" s="759"/>
      <c r="F36" s="1056" t="s">
        <v>824</v>
      </c>
      <c r="G36" s="1056"/>
    </row>
    <row r="37" spans="1:7" ht="49.5" customHeight="1" x14ac:dyDescent="0.3">
      <c r="A37" s="759" t="s">
        <v>595</v>
      </c>
      <c r="B37" s="759"/>
      <c r="C37" s="759" t="s">
        <v>596</v>
      </c>
      <c r="D37" s="759"/>
      <c r="E37" s="759"/>
      <c r="F37" s="1056" t="s">
        <v>1121</v>
      </c>
      <c r="G37" s="1056"/>
    </row>
    <row r="38" spans="1:7" ht="49.5" customHeight="1" x14ac:dyDescent="0.3">
      <c r="A38" s="759" t="s">
        <v>743</v>
      </c>
      <c r="B38" s="759"/>
      <c r="C38" s="759" t="s">
        <v>744</v>
      </c>
      <c r="D38" s="759"/>
      <c r="E38" s="759"/>
      <c r="F38" s="1056" t="s">
        <v>1122</v>
      </c>
      <c r="G38" s="1056"/>
    </row>
    <row r="39" spans="1:7" ht="49.5" customHeight="1" x14ac:dyDescent="0.3">
      <c r="A39" s="759" t="s">
        <v>1369</v>
      </c>
      <c r="B39" s="759"/>
      <c r="C39" s="759" t="s">
        <v>745</v>
      </c>
      <c r="D39" s="759"/>
      <c r="E39" s="759"/>
      <c r="F39" s="1056" t="s">
        <v>45</v>
      </c>
      <c r="G39" s="1056"/>
    </row>
    <row r="40" spans="1:7" ht="49.5" customHeight="1" x14ac:dyDescent="0.3">
      <c r="A40" s="759" t="s">
        <v>1292</v>
      </c>
      <c r="B40" s="759"/>
      <c r="C40" s="759" t="s">
        <v>1293</v>
      </c>
      <c r="D40" s="759"/>
      <c r="E40" s="759"/>
      <c r="F40" s="1056" t="s">
        <v>46</v>
      </c>
      <c r="G40" s="1056"/>
    </row>
    <row r="41" spans="1:7" ht="49.5" customHeight="1" x14ac:dyDescent="0.3">
      <c r="A41" s="759" t="s">
        <v>1338</v>
      </c>
      <c r="B41" s="759"/>
      <c r="C41" s="759" t="s">
        <v>1532</v>
      </c>
      <c r="D41" s="759"/>
      <c r="E41" s="759"/>
      <c r="F41" s="1056" t="s">
        <v>47</v>
      </c>
      <c r="G41" s="1056"/>
    </row>
    <row r="42" spans="1:7" ht="49.5" customHeight="1" x14ac:dyDescent="0.3">
      <c r="A42" s="759" t="s">
        <v>1531</v>
      </c>
      <c r="B42" s="759"/>
      <c r="C42" s="759" t="s">
        <v>1533</v>
      </c>
      <c r="D42" s="759"/>
      <c r="E42" s="759"/>
      <c r="F42" s="1056" t="s">
        <v>48</v>
      </c>
      <c r="G42" s="1056"/>
    </row>
    <row r="43" spans="1:7" ht="49.5" customHeight="1" x14ac:dyDescent="0.3">
      <c r="A43" s="759" t="s">
        <v>1257</v>
      </c>
      <c r="B43" s="759"/>
      <c r="C43" s="759" t="s">
        <v>1432</v>
      </c>
      <c r="D43" s="759"/>
      <c r="E43" s="759"/>
      <c r="F43" s="1056" t="s">
        <v>1101</v>
      </c>
      <c r="G43" s="1056"/>
    </row>
    <row r="44" spans="1:7" ht="49.5" customHeight="1" x14ac:dyDescent="0.3">
      <c r="A44" s="759" t="s">
        <v>1172</v>
      </c>
      <c r="B44" s="759"/>
      <c r="C44" s="759" t="s">
        <v>1173</v>
      </c>
      <c r="D44" s="759"/>
      <c r="E44" s="759"/>
      <c r="F44" s="1056" t="s">
        <v>49</v>
      </c>
      <c r="G44" s="1056"/>
    </row>
    <row r="45" spans="1:7" ht="70.5" customHeight="1" x14ac:dyDescent="0.3">
      <c r="A45" s="759" t="s">
        <v>1174</v>
      </c>
      <c r="B45" s="759"/>
      <c r="C45" s="1053" t="s">
        <v>702</v>
      </c>
      <c r="D45" s="1053"/>
      <c r="E45" s="1053"/>
      <c r="F45" s="1056" t="s">
        <v>477</v>
      </c>
      <c r="G45" s="1056"/>
    </row>
    <row r="46" spans="1:7" ht="49.5" customHeight="1" x14ac:dyDescent="0.3">
      <c r="A46" s="761" t="s">
        <v>1239</v>
      </c>
      <c r="B46" s="761"/>
      <c r="C46" s="1053" t="s">
        <v>884</v>
      </c>
      <c r="D46" s="1053"/>
      <c r="E46" s="1053"/>
      <c r="F46" s="1053" t="s">
        <v>1983</v>
      </c>
      <c r="G46" s="1053"/>
    </row>
    <row r="47" spans="1:7" ht="49.5" customHeight="1" x14ac:dyDescent="0.3">
      <c r="A47" s="761" t="s">
        <v>2002</v>
      </c>
      <c r="B47" s="761"/>
      <c r="C47" s="827" t="s">
        <v>1984</v>
      </c>
      <c r="D47" s="827"/>
      <c r="E47" s="827"/>
      <c r="F47" s="1053" t="s">
        <v>1985</v>
      </c>
      <c r="G47" s="1053"/>
    </row>
    <row r="48" spans="1:7" ht="80.25" customHeight="1" x14ac:dyDescent="0.3">
      <c r="A48" s="761" t="s">
        <v>2003</v>
      </c>
      <c r="B48" s="761"/>
      <c r="C48" s="761" t="s">
        <v>2004</v>
      </c>
      <c r="D48" s="761"/>
      <c r="E48" s="761"/>
      <c r="F48" s="1053" t="s">
        <v>2005</v>
      </c>
      <c r="G48" s="1053"/>
    </row>
    <row r="49" spans="1:7" ht="84.75" customHeight="1" x14ac:dyDescent="0.3">
      <c r="A49" s="761" t="s">
        <v>2016</v>
      </c>
      <c r="B49" s="761"/>
      <c r="C49" s="761" t="s">
        <v>2017</v>
      </c>
      <c r="D49" s="761"/>
      <c r="E49" s="761"/>
      <c r="F49" s="1053" t="s">
        <v>2018</v>
      </c>
      <c r="G49" s="1053"/>
    </row>
    <row r="50" spans="1:7" x14ac:dyDescent="0.3">
      <c r="A50" s="764"/>
      <c r="B50" s="764"/>
      <c r="C50" s="764"/>
      <c r="D50" s="764"/>
      <c r="E50" s="764"/>
      <c r="F50" s="835"/>
      <c r="G50" s="835"/>
    </row>
    <row r="51" spans="1:7" x14ac:dyDescent="0.3">
      <c r="A51" s="830"/>
    </row>
    <row r="52" spans="1:7" x14ac:dyDescent="0.3">
      <c r="A52" s="756" t="s">
        <v>227</v>
      </c>
      <c r="F52" s="1058" t="s">
        <v>1602</v>
      </c>
      <c r="G52" s="1058"/>
    </row>
    <row r="53" spans="1:7" x14ac:dyDescent="0.3">
      <c r="A53" s="828"/>
      <c r="F53" s="1061" t="s">
        <v>1209</v>
      </c>
      <c r="G53" s="1061"/>
    </row>
    <row r="54" spans="1:7" x14ac:dyDescent="0.3">
      <c r="A54" s="830" t="s">
        <v>1404</v>
      </c>
      <c r="C54" s="828" t="s">
        <v>1405</v>
      </c>
      <c r="F54" s="1071"/>
      <c r="G54" s="1071"/>
    </row>
    <row r="55" spans="1:7" x14ac:dyDescent="0.3">
      <c r="A55" s="830" t="s">
        <v>1468</v>
      </c>
      <c r="C55" s="828" t="s">
        <v>2565</v>
      </c>
      <c r="F55" s="1071"/>
      <c r="G55" s="1071"/>
    </row>
    <row r="56" spans="1:7" x14ac:dyDescent="0.3">
      <c r="A56" s="830" t="s">
        <v>746</v>
      </c>
      <c r="C56" s="828" t="s">
        <v>747</v>
      </c>
      <c r="F56" s="1071"/>
      <c r="G56" s="1071"/>
    </row>
    <row r="57" spans="1:7" x14ac:dyDescent="0.3">
      <c r="A57" s="830" t="s">
        <v>1052</v>
      </c>
      <c r="C57" s="828" t="s">
        <v>1062</v>
      </c>
      <c r="F57" s="1071"/>
      <c r="G57" s="1071"/>
    </row>
    <row r="58" spans="1:7" ht="69" customHeight="1" x14ac:dyDescent="0.3">
      <c r="A58" s="763" t="s">
        <v>2465</v>
      </c>
      <c r="B58" s="764"/>
      <c r="C58" s="764" t="s">
        <v>2466</v>
      </c>
      <c r="D58" s="764"/>
      <c r="E58" s="764"/>
      <c r="F58" s="794"/>
    </row>
    <row r="59" spans="1:7" x14ac:dyDescent="0.3">
      <c r="A59" s="830" t="s">
        <v>1275</v>
      </c>
      <c r="C59" s="828" t="s">
        <v>1276</v>
      </c>
      <c r="F59" s="1071"/>
      <c r="G59" s="1071"/>
    </row>
    <row r="60" spans="1:7" x14ac:dyDescent="0.3">
      <c r="A60" s="830" t="s">
        <v>1277</v>
      </c>
      <c r="C60" s="828" t="s">
        <v>1278</v>
      </c>
      <c r="F60" s="1071"/>
      <c r="G60" s="1071"/>
    </row>
    <row r="61" spans="1:7" x14ac:dyDescent="0.3">
      <c r="A61" s="830" t="s">
        <v>1402</v>
      </c>
      <c r="C61" s="828" t="s">
        <v>1403</v>
      </c>
      <c r="F61" s="1071"/>
      <c r="G61" s="1071"/>
    </row>
    <row r="62" spans="1:7" x14ac:dyDescent="0.3">
      <c r="A62" s="830" t="s">
        <v>761</v>
      </c>
      <c r="C62" s="828" t="s">
        <v>762</v>
      </c>
      <c r="F62" s="1071"/>
      <c r="G62" s="1071"/>
    </row>
    <row r="63" spans="1:7" x14ac:dyDescent="0.3">
      <c r="A63" s="830" t="s">
        <v>750</v>
      </c>
      <c r="C63" s="828" t="s">
        <v>751</v>
      </c>
      <c r="F63" s="1071"/>
      <c r="G63" s="1071"/>
    </row>
    <row r="64" spans="1:7" ht="46.5" customHeight="1" x14ac:dyDescent="0.3">
      <c r="A64" s="763" t="s">
        <v>469</v>
      </c>
      <c r="B64" s="764"/>
      <c r="C64" s="764" t="s">
        <v>470</v>
      </c>
      <c r="D64" s="764"/>
      <c r="E64" s="764"/>
      <c r="F64" s="1059"/>
      <c r="G64" s="1059"/>
    </row>
    <row r="65" spans="1:7" x14ac:dyDescent="0.3">
      <c r="A65" s="830" t="s">
        <v>704</v>
      </c>
      <c r="C65" s="828" t="s">
        <v>705</v>
      </c>
    </row>
    <row r="66" spans="1:7" ht="58.5" customHeight="1" x14ac:dyDescent="0.3">
      <c r="A66" s="763" t="s">
        <v>2467</v>
      </c>
      <c r="B66" s="764"/>
      <c r="C66" s="764" t="s">
        <v>2468</v>
      </c>
      <c r="D66" s="764"/>
      <c r="E66" s="764"/>
      <c r="F66" s="794"/>
    </row>
    <row r="67" spans="1:7" ht="20.25" customHeight="1" x14ac:dyDescent="0.3">
      <c r="A67" s="763" t="s">
        <v>471</v>
      </c>
      <c r="B67" s="764"/>
      <c r="C67" s="764" t="s">
        <v>472</v>
      </c>
      <c r="D67" s="764"/>
      <c r="F67" s="1059"/>
      <c r="G67" s="1059"/>
    </row>
    <row r="68" spans="1:7" x14ac:dyDescent="0.3">
      <c r="A68" s="830" t="s">
        <v>1400</v>
      </c>
      <c r="C68" s="828" t="s">
        <v>1401</v>
      </c>
      <c r="F68" s="1071"/>
      <c r="G68" s="1071"/>
    </row>
    <row r="69" spans="1:7" x14ac:dyDescent="0.3">
      <c r="A69" s="830" t="s">
        <v>748</v>
      </c>
      <c r="C69" s="828" t="s">
        <v>749</v>
      </c>
      <c r="F69" s="1071"/>
      <c r="G69" s="1071"/>
    </row>
    <row r="70" spans="1:7" x14ac:dyDescent="0.3">
      <c r="A70" s="830" t="s">
        <v>531</v>
      </c>
      <c r="C70" s="828" t="s">
        <v>532</v>
      </c>
      <c r="F70" s="1071"/>
      <c r="G70" s="1071"/>
    </row>
    <row r="71" spans="1:7" x14ac:dyDescent="0.3">
      <c r="A71" s="830" t="s">
        <v>1279</v>
      </c>
      <c r="C71" s="828" t="s">
        <v>1280</v>
      </c>
      <c r="F71" s="1071"/>
      <c r="G71" s="1071"/>
    </row>
    <row r="72" spans="1:7" x14ac:dyDescent="0.3">
      <c r="A72" s="830" t="s">
        <v>1281</v>
      </c>
      <c r="C72" s="828" t="s">
        <v>1282</v>
      </c>
      <c r="F72" s="1071"/>
      <c r="G72" s="1071"/>
    </row>
    <row r="73" spans="1:7" x14ac:dyDescent="0.3">
      <c r="A73" s="830" t="s">
        <v>1950</v>
      </c>
      <c r="C73" s="828" t="s">
        <v>1951</v>
      </c>
      <c r="F73" s="1071"/>
      <c r="G73" s="1071"/>
    </row>
    <row r="74" spans="1:7" ht="78.75" customHeight="1" x14ac:dyDescent="0.3">
      <c r="A74" s="763" t="s">
        <v>2079</v>
      </c>
      <c r="C74" s="764" t="s">
        <v>2080</v>
      </c>
      <c r="D74" s="764"/>
      <c r="E74" s="764"/>
      <c r="F74" s="1059"/>
      <c r="G74" s="1059"/>
    </row>
    <row r="75" spans="1:7" x14ac:dyDescent="0.3">
      <c r="A75" s="830"/>
    </row>
    <row r="76" spans="1:7" x14ac:dyDescent="0.3">
      <c r="A76" s="755" t="s">
        <v>597</v>
      </c>
      <c r="B76" s="756"/>
      <c r="C76" s="756"/>
      <c r="D76" s="756"/>
      <c r="E76" s="756"/>
      <c r="F76" s="1058" t="s">
        <v>1602</v>
      </c>
      <c r="G76" s="1058"/>
    </row>
    <row r="77" spans="1:7" x14ac:dyDescent="0.3">
      <c r="A77" s="765"/>
      <c r="B77" s="756"/>
      <c r="C77" s="756"/>
      <c r="D77" s="756"/>
      <c r="E77" s="756"/>
      <c r="F77" s="1061" t="s">
        <v>1208</v>
      </c>
      <c r="G77" s="1061"/>
    </row>
    <row r="78" spans="1:7" x14ac:dyDescent="0.3">
      <c r="A78" s="847" t="s">
        <v>1559</v>
      </c>
      <c r="C78" s="848" t="s">
        <v>1770</v>
      </c>
      <c r="D78" s="756"/>
      <c r="F78" s="756"/>
      <c r="G78" s="756"/>
    </row>
    <row r="79" spans="1:7" x14ac:dyDescent="0.3">
      <c r="A79" s="830">
        <v>1030</v>
      </c>
      <c r="C79" s="828" t="s">
        <v>918</v>
      </c>
    </row>
    <row r="80" spans="1:7" x14ac:dyDescent="0.3">
      <c r="A80" s="830">
        <v>1040</v>
      </c>
      <c r="C80" s="828" t="s">
        <v>1303</v>
      </c>
      <c r="F80" s="1071"/>
      <c r="G80" s="1071"/>
    </row>
    <row r="81" spans="1:3" x14ac:dyDescent="0.3">
      <c r="A81" s="830">
        <v>1075</v>
      </c>
      <c r="C81" s="828" t="s">
        <v>888</v>
      </c>
    </row>
    <row r="82" spans="1:3" x14ac:dyDescent="0.3">
      <c r="A82" s="830">
        <v>1080</v>
      </c>
      <c r="C82" s="828" t="s">
        <v>920</v>
      </c>
    </row>
    <row r="83" spans="1:3" x14ac:dyDescent="0.3">
      <c r="A83" s="830">
        <v>1090</v>
      </c>
      <c r="C83" s="828" t="s">
        <v>922</v>
      </c>
    </row>
    <row r="84" spans="1:3" x14ac:dyDescent="0.3">
      <c r="A84" s="830">
        <v>1314</v>
      </c>
      <c r="C84" s="828" t="s">
        <v>33</v>
      </c>
    </row>
    <row r="85" spans="1:3" x14ac:dyDescent="0.3">
      <c r="A85" s="830">
        <v>1315</v>
      </c>
      <c r="C85" s="828" t="s">
        <v>1233</v>
      </c>
    </row>
    <row r="86" spans="1:3" x14ac:dyDescent="0.3">
      <c r="A86" s="830">
        <v>1316</v>
      </c>
      <c r="C86" s="828" t="s">
        <v>1784</v>
      </c>
    </row>
    <row r="87" spans="1:3" x14ac:dyDescent="0.3">
      <c r="A87" s="830">
        <v>2000</v>
      </c>
      <c r="C87" s="828" t="s">
        <v>923</v>
      </c>
    </row>
    <row r="88" spans="1:3" x14ac:dyDescent="0.3">
      <c r="A88" s="830">
        <v>2005</v>
      </c>
      <c r="C88" s="828" t="s">
        <v>19</v>
      </c>
    </row>
    <row r="89" spans="1:3" x14ac:dyDescent="0.3">
      <c r="A89" s="830">
        <v>2010</v>
      </c>
      <c r="C89" s="828" t="s">
        <v>20</v>
      </c>
    </row>
    <row r="90" spans="1:3" x14ac:dyDescent="0.3">
      <c r="A90" s="849" t="s">
        <v>21</v>
      </c>
      <c r="C90" s="828" t="s">
        <v>705</v>
      </c>
    </row>
    <row r="91" spans="1:3" x14ac:dyDescent="0.3">
      <c r="A91" s="830">
        <v>2050</v>
      </c>
      <c r="C91" s="828" t="s">
        <v>551</v>
      </c>
    </row>
    <row r="92" spans="1:3" x14ac:dyDescent="0.3">
      <c r="A92" s="830">
        <v>2060</v>
      </c>
      <c r="C92" s="828" t="s">
        <v>552</v>
      </c>
    </row>
    <row r="93" spans="1:3" x14ac:dyDescent="0.3">
      <c r="A93" s="830">
        <v>2070</v>
      </c>
      <c r="C93" s="828" t="s">
        <v>924</v>
      </c>
    </row>
    <row r="94" spans="1:3" x14ac:dyDescent="0.3">
      <c r="A94" s="830">
        <v>2075</v>
      </c>
      <c r="C94" s="828" t="s">
        <v>1406</v>
      </c>
    </row>
    <row r="95" spans="1:3" x14ac:dyDescent="0.3">
      <c r="A95" s="830">
        <v>2090</v>
      </c>
      <c r="C95" s="828" t="s">
        <v>35</v>
      </c>
    </row>
    <row r="96" spans="1:3" x14ac:dyDescent="0.3">
      <c r="A96" s="830">
        <v>3000</v>
      </c>
      <c r="C96" s="828" t="s">
        <v>921</v>
      </c>
    </row>
    <row r="97" spans="1:8" x14ac:dyDescent="0.3">
      <c r="A97" s="830">
        <v>3010</v>
      </c>
      <c r="C97" s="828" t="s">
        <v>1304</v>
      </c>
    </row>
    <row r="98" spans="1:8" x14ac:dyDescent="0.3">
      <c r="A98" s="830">
        <v>3045</v>
      </c>
      <c r="C98" s="828" t="s">
        <v>919</v>
      </c>
    </row>
    <row r="99" spans="1:8" x14ac:dyDescent="0.3">
      <c r="A99" s="830">
        <v>3050</v>
      </c>
      <c r="C99" s="828" t="s">
        <v>2677</v>
      </c>
    </row>
    <row r="100" spans="1:8" x14ac:dyDescent="0.3">
      <c r="A100" s="830">
        <v>3055</v>
      </c>
      <c r="C100" s="828" t="s">
        <v>1234</v>
      </c>
    </row>
    <row r="101" spans="1:8" x14ac:dyDescent="0.3">
      <c r="A101" s="830">
        <v>3210</v>
      </c>
      <c r="C101" s="828" t="s">
        <v>925</v>
      </c>
    </row>
    <row r="102" spans="1:8" x14ac:dyDescent="0.3">
      <c r="A102" s="830">
        <v>3215</v>
      </c>
      <c r="C102" s="828" t="s">
        <v>926</v>
      </c>
    </row>
    <row r="103" spans="1:8" x14ac:dyDescent="0.3">
      <c r="A103" s="830">
        <v>3216</v>
      </c>
      <c r="C103" s="828" t="s">
        <v>1625</v>
      </c>
    </row>
    <row r="104" spans="1:8" x14ac:dyDescent="0.3">
      <c r="A104" s="830">
        <v>3217</v>
      </c>
      <c r="C104" s="828" t="s">
        <v>1626</v>
      </c>
    </row>
    <row r="105" spans="1:8" x14ac:dyDescent="0.3">
      <c r="A105" s="830">
        <v>3220</v>
      </c>
      <c r="C105" s="828" t="s">
        <v>550</v>
      </c>
    </row>
    <row r="106" spans="1:8" x14ac:dyDescent="0.3">
      <c r="A106" s="830">
        <v>3230</v>
      </c>
      <c r="C106" s="828" t="s">
        <v>36</v>
      </c>
    </row>
    <row r="107" spans="1:8" x14ac:dyDescent="0.3">
      <c r="A107" s="830">
        <v>3235</v>
      </c>
      <c r="C107" s="828" t="s">
        <v>1337</v>
      </c>
    </row>
    <row r="108" spans="1:8" x14ac:dyDescent="0.3">
      <c r="A108" s="830">
        <v>3300</v>
      </c>
      <c r="C108" s="828" t="s">
        <v>1363</v>
      </c>
    </row>
    <row r="109" spans="1:8" x14ac:dyDescent="0.3">
      <c r="A109" s="830">
        <v>3400</v>
      </c>
      <c r="C109" s="828" t="s">
        <v>889</v>
      </c>
    </row>
    <row r="110" spans="1:8" x14ac:dyDescent="0.3">
      <c r="A110" s="830">
        <v>4000</v>
      </c>
      <c r="C110" s="828" t="s">
        <v>844</v>
      </c>
    </row>
    <row r="111" spans="1:8" x14ac:dyDescent="0.3">
      <c r="A111" s="960">
        <v>4002</v>
      </c>
      <c r="B111" s="961"/>
      <c r="C111" s="961" t="s">
        <v>3009</v>
      </c>
      <c r="D111" s="961"/>
      <c r="E111" s="961"/>
      <c r="F111" s="874"/>
      <c r="G111" s="874"/>
      <c r="H111" s="874"/>
    </row>
    <row r="112" spans="1:8" x14ac:dyDescent="0.3">
      <c r="A112" s="830">
        <v>36</v>
      </c>
      <c r="C112" s="828" t="s">
        <v>2731</v>
      </c>
    </row>
    <row r="113" spans="1:8" x14ac:dyDescent="0.3">
      <c r="A113" s="830">
        <v>41</v>
      </c>
      <c r="C113" s="828" t="s">
        <v>2732</v>
      </c>
    </row>
    <row r="114" spans="1:8" x14ac:dyDescent="0.3">
      <c r="A114" s="830">
        <v>56</v>
      </c>
      <c r="C114" s="828" t="s">
        <v>759</v>
      </c>
    </row>
    <row r="115" spans="1:8" x14ac:dyDescent="0.3">
      <c r="A115" s="830">
        <v>80</v>
      </c>
      <c r="C115" s="828" t="s">
        <v>2192</v>
      </c>
    </row>
    <row r="116" spans="1:8" x14ac:dyDescent="0.3">
      <c r="A116" s="830"/>
    </row>
    <row r="117" spans="1:8" x14ac:dyDescent="0.3">
      <c r="A117" s="755" t="s">
        <v>891</v>
      </c>
      <c r="B117" s="756"/>
      <c r="C117" s="756"/>
      <c r="D117" s="756"/>
      <c r="E117" s="756"/>
      <c r="F117" s="1058" t="s">
        <v>1602</v>
      </c>
      <c r="G117" s="1058"/>
    </row>
    <row r="118" spans="1:8" x14ac:dyDescent="0.3">
      <c r="A118" s="765"/>
      <c r="B118" s="756"/>
      <c r="C118" s="756"/>
      <c r="D118" s="756"/>
      <c r="E118" s="756"/>
      <c r="F118" s="1061" t="s">
        <v>1210</v>
      </c>
      <c r="G118" s="1061"/>
    </row>
    <row r="119" spans="1:8" x14ac:dyDescent="0.3">
      <c r="A119" s="828" t="s">
        <v>1889</v>
      </c>
      <c r="C119" s="828" t="s">
        <v>514</v>
      </c>
      <c r="F119" s="1071"/>
      <c r="G119" s="1071"/>
    </row>
    <row r="120" spans="1:8" x14ac:dyDescent="0.3">
      <c r="A120" s="828" t="s">
        <v>780</v>
      </c>
      <c r="C120" s="828" t="s">
        <v>1028</v>
      </c>
      <c r="F120" s="1071"/>
      <c r="G120" s="1071"/>
    </row>
    <row r="121" spans="1:8" x14ac:dyDescent="0.3">
      <c r="A121" s="828" t="s">
        <v>781</v>
      </c>
      <c r="C121" s="828" t="s">
        <v>1806</v>
      </c>
      <c r="F121" s="1071"/>
      <c r="G121" s="1071"/>
    </row>
    <row r="122" spans="1:8" x14ac:dyDescent="0.3">
      <c r="A122" s="828" t="s">
        <v>782</v>
      </c>
      <c r="C122" s="828" t="s">
        <v>1807</v>
      </c>
      <c r="F122" s="1071"/>
      <c r="G122" s="1071"/>
    </row>
    <row r="123" spans="1:8" x14ac:dyDescent="0.3">
      <c r="A123" s="828" t="s">
        <v>2</v>
      </c>
      <c r="C123" s="828" t="s">
        <v>1808</v>
      </c>
      <c r="F123" s="1071"/>
      <c r="G123" s="1071"/>
    </row>
    <row r="124" spans="1:8" x14ac:dyDescent="0.3">
      <c r="A124" s="828" t="s">
        <v>3</v>
      </c>
      <c r="C124" s="828" t="s">
        <v>1809</v>
      </c>
      <c r="F124" s="1071"/>
      <c r="G124" s="1071"/>
    </row>
    <row r="125" spans="1:8" x14ac:dyDescent="0.3">
      <c r="A125" s="828" t="s">
        <v>1006</v>
      </c>
      <c r="C125" s="828" t="s">
        <v>1810</v>
      </c>
      <c r="F125" s="1071"/>
      <c r="G125" s="1071"/>
    </row>
    <row r="126" spans="1:8" x14ac:dyDescent="0.3">
      <c r="A126" s="850">
        <v>8</v>
      </c>
      <c r="C126" s="828" t="s">
        <v>2432</v>
      </c>
      <c r="F126" s="824"/>
      <c r="G126" s="824"/>
    </row>
    <row r="128" spans="1:8" x14ac:dyDescent="0.3">
      <c r="A128" s="755" t="s">
        <v>1968</v>
      </c>
      <c r="B128" s="756"/>
      <c r="C128" s="756"/>
      <c r="D128" s="756"/>
      <c r="E128" s="756"/>
      <c r="G128" s="825" t="s">
        <v>1602</v>
      </c>
      <c r="H128" s="825"/>
    </row>
    <row r="129" spans="1:10" x14ac:dyDescent="0.3">
      <c r="A129" s="765"/>
      <c r="B129" s="756"/>
      <c r="C129" s="756"/>
      <c r="D129" s="756"/>
      <c r="E129" s="756"/>
      <c r="G129" s="823" t="s">
        <v>1970</v>
      </c>
      <c r="H129" s="823"/>
    </row>
    <row r="130" spans="1:10" ht="28.5" customHeight="1" x14ac:dyDescent="0.3">
      <c r="A130" s="828" t="s">
        <v>600</v>
      </c>
      <c r="C130" s="828" t="s">
        <v>1972</v>
      </c>
      <c r="F130" s="1070"/>
      <c r="G130" s="1070"/>
    </row>
    <row r="131" spans="1:10" x14ac:dyDescent="0.3">
      <c r="A131" s="828" t="s">
        <v>735</v>
      </c>
      <c r="C131" s="828" t="s">
        <v>1973</v>
      </c>
      <c r="F131" s="1070"/>
      <c r="G131" s="1070"/>
    </row>
    <row r="132" spans="1:10" x14ac:dyDescent="0.3">
      <c r="A132" s="828" t="s">
        <v>263</v>
      </c>
      <c r="C132" s="828" t="s">
        <v>285</v>
      </c>
      <c r="F132" s="1070"/>
      <c r="G132" s="1070"/>
      <c r="H132" s="824"/>
      <c r="I132" s="824"/>
      <c r="J132" s="824"/>
    </row>
    <row r="133" spans="1:10" x14ac:dyDescent="0.3">
      <c r="A133" s="828"/>
    </row>
    <row r="134" spans="1:10" x14ac:dyDescent="0.3">
      <c r="A134" s="755" t="s">
        <v>2093</v>
      </c>
      <c r="B134" s="756"/>
      <c r="C134" s="756"/>
      <c r="D134" s="756"/>
      <c r="E134" s="756"/>
      <c r="G134" s="825" t="s">
        <v>1602</v>
      </c>
      <c r="H134" s="825"/>
    </row>
    <row r="135" spans="1:10" x14ac:dyDescent="0.3">
      <c r="A135" s="765"/>
      <c r="B135" s="756"/>
      <c r="C135" s="756"/>
      <c r="D135" s="756"/>
      <c r="E135" s="756"/>
      <c r="G135" s="823" t="s">
        <v>2098</v>
      </c>
      <c r="H135" s="823"/>
    </row>
    <row r="136" spans="1:10" ht="24" customHeight="1" x14ac:dyDescent="0.3">
      <c r="A136" s="828" t="s">
        <v>1255</v>
      </c>
      <c r="C136" s="828" t="s">
        <v>2099</v>
      </c>
      <c r="F136" s="1070"/>
      <c r="G136" s="1070"/>
    </row>
    <row r="137" spans="1:10" x14ac:dyDescent="0.3">
      <c r="A137" s="828" t="s">
        <v>589</v>
      </c>
      <c r="C137" s="828" t="s">
        <v>2100</v>
      </c>
      <c r="F137" s="1070"/>
      <c r="G137" s="1070"/>
    </row>
    <row r="138" spans="1:10" ht="30" customHeight="1" x14ac:dyDescent="0.3">
      <c r="A138" s="828" t="s">
        <v>743</v>
      </c>
      <c r="C138" s="828" t="s">
        <v>2101</v>
      </c>
      <c r="F138" s="1070"/>
      <c r="G138" s="1070"/>
      <c r="H138" s="824"/>
    </row>
    <row r="140" spans="1:10" x14ac:dyDescent="0.3">
      <c r="A140" s="755" t="s">
        <v>553</v>
      </c>
      <c r="F140" s="1058" t="s">
        <v>1602</v>
      </c>
      <c r="G140" s="1058"/>
    </row>
    <row r="141" spans="1:10" x14ac:dyDescent="0.3">
      <c r="F141" s="1061" t="s">
        <v>1211</v>
      </c>
      <c r="G141" s="1061"/>
    </row>
    <row r="142" spans="1:10" x14ac:dyDescent="0.3">
      <c r="F142" s="837"/>
      <c r="G142" s="837"/>
    </row>
    <row r="143" spans="1:10" x14ac:dyDescent="0.3">
      <c r="A143" s="825" t="s">
        <v>51</v>
      </c>
      <c r="C143" s="832" t="s">
        <v>1770</v>
      </c>
      <c r="F143" s="825" t="s">
        <v>1306</v>
      </c>
    </row>
    <row r="144" spans="1:10" x14ac:dyDescent="0.3">
      <c r="A144" s="832"/>
      <c r="B144" s="832"/>
      <c r="C144" s="832"/>
      <c r="D144" s="832"/>
      <c r="E144" s="832"/>
    </row>
    <row r="145" spans="1:8" ht="45" customHeight="1" x14ac:dyDescent="0.3">
      <c r="A145" s="759" t="s">
        <v>1859</v>
      </c>
      <c r="B145" s="869"/>
      <c r="C145" s="868" t="s">
        <v>2661</v>
      </c>
      <c r="D145" s="868"/>
      <c r="E145" s="868"/>
      <c r="F145" s="1053" t="s">
        <v>2662</v>
      </c>
      <c r="G145" s="1053"/>
      <c r="H145" s="1053"/>
    </row>
    <row r="146" spans="1:8" ht="81" customHeight="1" x14ac:dyDescent="0.3">
      <c r="A146" s="759" t="s">
        <v>1385</v>
      </c>
      <c r="B146" s="869"/>
      <c r="C146" s="868" t="s">
        <v>1386</v>
      </c>
      <c r="D146" s="868"/>
      <c r="E146" s="868"/>
      <c r="F146" s="1053" t="s">
        <v>2138</v>
      </c>
      <c r="G146" s="1053"/>
      <c r="H146" s="1053"/>
    </row>
    <row r="147" spans="1:8" ht="62.25" customHeight="1" x14ac:dyDescent="0.3">
      <c r="A147" s="759" t="s">
        <v>555</v>
      </c>
      <c r="B147" s="832"/>
      <c r="C147" s="1053" t="s">
        <v>556</v>
      </c>
      <c r="D147" s="1053"/>
      <c r="E147" s="1053"/>
      <c r="F147" s="1053" t="s">
        <v>2137</v>
      </c>
      <c r="G147" s="1053"/>
      <c r="H147" s="1053"/>
    </row>
    <row r="148" spans="1:8" ht="62.25" customHeight="1" x14ac:dyDescent="0.3">
      <c r="A148" s="759" t="s">
        <v>585</v>
      </c>
      <c r="B148" s="832"/>
      <c r="C148" s="1053" t="s">
        <v>2136</v>
      </c>
      <c r="D148" s="1053"/>
      <c r="E148" s="1053"/>
      <c r="F148" s="1053" t="s">
        <v>2135</v>
      </c>
      <c r="G148" s="1053"/>
      <c r="H148" s="1053"/>
    </row>
    <row r="149" spans="1:8" ht="62.25" customHeight="1" x14ac:dyDescent="0.3">
      <c r="A149" s="759" t="s">
        <v>783</v>
      </c>
      <c r="B149" s="832"/>
      <c r="C149" s="1053" t="s">
        <v>1274</v>
      </c>
      <c r="D149" s="1053"/>
      <c r="E149" s="1053"/>
      <c r="F149" s="1053" t="s">
        <v>2134</v>
      </c>
      <c r="G149" s="1053"/>
      <c r="H149" s="1053"/>
    </row>
    <row r="150" spans="1:8" ht="62.25" customHeight="1" x14ac:dyDescent="0.3">
      <c r="A150" s="759" t="s">
        <v>557</v>
      </c>
      <c r="B150" s="832"/>
      <c r="C150" s="1053" t="s">
        <v>1302</v>
      </c>
      <c r="D150" s="1053"/>
      <c r="E150" s="1053"/>
      <c r="F150" s="1053" t="s">
        <v>2427</v>
      </c>
      <c r="G150" s="1053"/>
      <c r="H150" s="1053"/>
    </row>
    <row r="151" spans="1:8" ht="62.25" customHeight="1" x14ac:dyDescent="0.3">
      <c r="A151" s="759" t="s">
        <v>558</v>
      </c>
      <c r="B151" s="832"/>
      <c r="C151" s="1053" t="s">
        <v>559</v>
      </c>
      <c r="D151" s="1053"/>
      <c r="E151" s="1053"/>
      <c r="F151" s="1053" t="s">
        <v>1774</v>
      </c>
      <c r="G151" s="1053"/>
      <c r="H151" s="1053"/>
    </row>
    <row r="152" spans="1:8" ht="82.5" customHeight="1" x14ac:dyDescent="0.3">
      <c r="A152" s="759" t="s">
        <v>1408</v>
      </c>
      <c r="B152" s="832"/>
      <c r="C152" s="1053" t="s">
        <v>1384</v>
      </c>
      <c r="D152" s="1053"/>
      <c r="E152" s="1053"/>
      <c r="F152" s="1053" t="s">
        <v>2133</v>
      </c>
      <c r="G152" s="1053"/>
      <c r="H152" s="1053"/>
    </row>
    <row r="153" spans="1:8" ht="62.25" customHeight="1" x14ac:dyDescent="0.3">
      <c r="A153" s="759" t="s">
        <v>560</v>
      </c>
      <c r="B153" s="832"/>
      <c r="C153" s="1053" t="s">
        <v>561</v>
      </c>
      <c r="D153" s="1053"/>
      <c r="E153" s="1053"/>
      <c r="F153" s="1053" t="s">
        <v>1775</v>
      </c>
      <c r="G153" s="1053"/>
      <c r="H153" s="1053"/>
    </row>
    <row r="154" spans="1:8" ht="62.25" customHeight="1" x14ac:dyDescent="0.3">
      <c r="A154" s="759" t="s">
        <v>562</v>
      </c>
      <c r="B154" s="832"/>
      <c r="C154" s="1053" t="s">
        <v>1383</v>
      </c>
      <c r="D154" s="1053"/>
      <c r="E154" s="1053"/>
      <c r="F154" s="1053" t="s">
        <v>2132</v>
      </c>
      <c r="G154" s="1053"/>
      <c r="H154" s="1053"/>
    </row>
    <row r="155" spans="1:8" ht="62.25" customHeight="1" x14ac:dyDescent="0.3">
      <c r="A155" s="759" t="s">
        <v>581</v>
      </c>
      <c r="B155" s="832"/>
      <c r="C155" s="1053" t="s">
        <v>563</v>
      </c>
      <c r="D155" s="1053"/>
      <c r="E155" s="1053"/>
      <c r="F155" s="1053" t="s">
        <v>2131</v>
      </c>
      <c r="G155" s="1053"/>
      <c r="H155" s="1053"/>
    </row>
    <row r="156" spans="1:8" ht="62.25" customHeight="1" x14ac:dyDescent="0.3">
      <c r="A156" s="759" t="s">
        <v>779</v>
      </c>
      <c r="B156" s="832"/>
      <c r="C156" s="1053" t="s">
        <v>564</v>
      </c>
      <c r="D156" s="1053"/>
      <c r="E156" s="1053"/>
      <c r="F156" s="1053" t="s">
        <v>1776</v>
      </c>
      <c r="G156" s="1053"/>
      <c r="H156" s="1053"/>
    </row>
    <row r="157" spans="1:8" ht="62.25" customHeight="1" x14ac:dyDescent="0.3">
      <c r="A157" s="759" t="s">
        <v>565</v>
      </c>
      <c r="B157" s="832"/>
      <c r="C157" s="1053" t="s">
        <v>566</v>
      </c>
      <c r="D157" s="1053"/>
      <c r="E157" s="1053"/>
      <c r="F157" s="1053" t="s">
        <v>2130</v>
      </c>
      <c r="G157" s="1053"/>
      <c r="H157" s="1053"/>
    </row>
    <row r="158" spans="1:8" ht="62.25" customHeight="1" x14ac:dyDescent="0.3">
      <c r="A158" s="759" t="s">
        <v>567</v>
      </c>
      <c r="B158" s="832"/>
      <c r="C158" s="1053" t="s">
        <v>568</v>
      </c>
      <c r="D158" s="1053"/>
      <c r="E158" s="1053"/>
      <c r="F158" s="1053" t="s">
        <v>1777</v>
      </c>
      <c r="G158" s="1053"/>
      <c r="H158" s="1053"/>
    </row>
    <row r="159" spans="1:8" ht="62.25" customHeight="1" x14ac:dyDescent="0.3">
      <c r="A159" s="759" t="s">
        <v>569</v>
      </c>
      <c r="B159" s="832"/>
      <c r="C159" s="1053" t="s">
        <v>570</v>
      </c>
      <c r="D159" s="1053"/>
      <c r="E159" s="1053"/>
      <c r="F159" s="1053" t="s">
        <v>1778</v>
      </c>
      <c r="G159" s="1053"/>
      <c r="H159" s="1053"/>
    </row>
    <row r="160" spans="1:8" ht="62.25" customHeight="1" x14ac:dyDescent="0.3">
      <c r="A160" s="759" t="s">
        <v>1711</v>
      </c>
      <c r="B160" s="832"/>
      <c r="C160" s="1053" t="s">
        <v>394</v>
      </c>
      <c r="D160" s="1053"/>
      <c r="E160" s="1053"/>
      <c r="F160" s="1053" t="s">
        <v>2129</v>
      </c>
      <c r="G160" s="1053"/>
      <c r="H160" s="1053"/>
    </row>
    <row r="161" spans="1:8" ht="62.25" customHeight="1" x14ac:dyDescent="0.3">
      <c r="A161" s="759" t="s">
        <v>1300</v>
      </c>
      <c r="B161" s="832"/>
      <c r="C161" s="1053" t="s">
        <v>1301</v>
      </c>
      <c r="D161" s="1053"/>
      <c r="E161" s="1053"/>
      <c r="F161" s="1053" t="s">
        <v>1779</v>
      </c>
      <c r="G161" s="1053"/>
      <c r="H161" s="1053"/>
    </row>
    <row r="162" spans="1:8" ht="62.25" customHeight="1" x14ac:dyDescent="0.3">
      <c r="A162" s="759" t="s">
        <v>1167</v>
      </c>
      <c r="B162" s="832"/>
      <c r="C162" s="1053" t="s">
        <v>1254</v>
      </c>
      <c r="D162" s="1053"/>
      <c r="E162" s="1053"/>
      <c r="F162" s="1053" t="s">
        <v>2128</v>
      </c>
      <c r="G162" s="1053"/>
      <c r="H162" s="1053"/>
    </row>
    <row r="163" spans="1:8" ht="62.25" customHeight="1" x14ac:dyDescent="0.3">
      <c r="A163" s="759" t="s">
        <v>1175</v>
      </c>
      <c r="B163" s="759"/>
      <c r="C163" s="1053" t="s">
        <v>1176</v>
      </c>
      <c r="D163" s="1053"/>
      <c r="E163" s="1053"/>
      <c r="F163" s="1056" t="s">
        <v>1811</v>
      </c>
      <c r="G163" s="1056"/>
      <c r="H163" s="1056"/>
    </row>
    <row r="164" spans="1:8" ht="108" customHeight="1" x14ac:dyDescent="0.3">
      <c r="A164" s="761" t="s">
        <v>1177</v>
      </c>
      <c r="B164" s="761"/>
      <c r="C164" s="1053" t="s">
        <v>1178</v>
      </c>
      <c r="D164" s="1053"/>
      <c r="E164" s="1053"/>
      <c r="F164" s="1053" t="s">
        <v>2127</v>
      </c>
      <c r="G164" s="1053"/>
      <c r="H164" s="1053"/>
    </row>
    <row r="165" spans="1:8" ht="62.25" customHeight="1" x14ac:dyDescent="0.3">
      <c r="A165" s="761" t="s">
        <v>1179</v>
      </c>
      <c r="B165" s="761"/>
      <c r="C165" s="1053" t="s">
        <v>1180</v>
      </c>
      <c r="D165" s="1053"/>
      <c r="E165" s="1053"/>
      <c r="F165" s="1053" t="s">
        <v>2126</v>
      </c>
      <c r="G165" s="1053"/>
      <c r="H165" s="1053"/>
    </row>
    <row r="166" spans="1:8" ht="62.25" customHeight="1" x14ac:dyDescent="0.3">
      <c r="A166" s="761" t="s">
        <v>1966</v>
      </c>
      <c r="B166" s="761"/>
      <c r="C166" s="1053" t="s">
        <v>1967</v>
      </c>
      <c r="D166" s="1053"/>
      <c r="E166" s="1053"/>
      <c r="F166" s="1053" t="s">
        <v>2125</v>
      </c>
      <c r="G166" s="1053"/>
      <c r="H166" s="1053"/>
    </row>
    <row r="167" spans="1:8" ht="62.25" customHeight="1" x14ac:dyDescent="0.3">
      <c r="A167" s="761" t="s">
        <v>800</v>
      </c>
      <c r="B167" s="761"/>
      <c r="C167" s="1053" t="s">
        <v>1016</v>
      </c>
      <c r="D167" s="1053"/>
      <c r="E167" s="1053"/>
      <c r="F167" s="1053" t="s">
        <v>1093</v>
      </c>
      <c r="G167" s="1053"/>
      <c r="H167" s="1053"/>
    </row>
    <row r="168" spans="1:8" ht="62.25" customHeight="1" x14ac:dyDescent="0.3">
      <c r="A168" s="761" t="s">
        <v>1520</v>
      </c>
      <c r="B168" s="761"/>
      <c r="C168" s="1053" t="s">
        <v>697</v>
      </c>
      <c r="D168" s="1053"/>
      <c r="E168" s="1053"/>
      <c r="F168" s="1053" t="s">
        <v>2124</v>
      </c>
      <c r="G168" s="1053"/>
      <c r="H168" s="1053"/>
    </row>
    <row r="169" spans="1:8" ht="62.25" customHeight="1" x14ac:dyDescent="0.3">
      <c r="A169" s="761" t="s">
        <v>1521</v>
      </c>
      <c r="B169" s="761"/>
      <c r="C169" s="1053" t="s">
        <v>894</v>
      </c>
      <c r="D169" s="1053"/>
      <c r="E169" s="1053"/>
      <c r="F169" s="1056" t="s">
        <v>2123</v>
      </c>
      <c r="G169" s="1056"/>
      <c r="H169" s="1056"/>
    </row>
    <row r="170" spans="1:8" ht="62.25" customHeight="1" x14ac:dyDescent="0.3">
      <c r="A170" s="761" t="s">
        <v>892</v>
      </c>
      <c r="B170" s="761"/>
      <c r="C170" s="1053" t="s">
        <v>895</v>
      </c>
      <c r="D170" s="1053"/>
      <c r="E170" s="1053"/>
      <c r="F170" s="1053" t="s">
        <v>2122</v>
      </c>
      <c r="G170" s="1053"/>
      <c r="H170" s="1053"/>
    </row>
    <row r="171" spans="1:8" ht="78" customHeight="1" x14ac:dyDescent="0.3">
      <c r="A171" s="759" t="s">
        <v>893</v>
      </c>
      <c r="B171" s="759"/>
      <c r="C171" s="1053" t="s">
        <v>698</v>
      </c>
      <c r="D171" s="1053"/>
      <c r="E171" s="1053"/>
      <c r="F171" s="1053" t="s">
        <v>2121</v>
      </c>
      <c r="G171" s="1053"/>
      <c r="H171" s="1053"/>
    </row>
    <row r="172" spans="1:8" ht="62.25" customHeight="1" x14ac:dyDescent="0.3">
      <c r="A172" s="761" t="s">
        <v>1993</v>
      </c>
      <c r="B172" s="831"/>
      <c r="C172" s="1053" t="s">
        <v>1994</v>
      </c>
      <c r="D172" s="1053"/>
      <c r="E172" s="1053"/>
      <c r="F172" s="1053" t="s">
        <v>2001</v>
      </c>
      <c r="G172" s="1053"/>
      <c r="H172" s="1053"/>
    </row>
    <row r="173" spans="1:8" ht="62.25" customHeight="1" x14ac:dyDescent="0.3">
      <c r="A173" s="761" t="s">
        <v>699</v>
      </c>
      <c r="B173" s="761"/>
      <c r="C173" s="1053" t="s">
        <v>1248</v>
      </c>
      <c r="D173" s="1053"/>
      <c r="E173" s="1053"/>
      <c r="F173" s="1053" t="s">
        <v>1249</v>
      </c>
      <c r="G173" s="1053"/>
      <c r="H173" s="1053"/>
    </row>
    <row r="174" spans="1:8" ht="62.25" customHeight="1" x14ac:dyDescent="0.3">
      <c r="A174" s="761" t="s">
        <v>1250</v>
      </c>
      <c r="B174" s="761"/>
      <c r="C174" s="1053" t="s">
        <v>1251</v>
      </c>
      <c r="D174" s="1053"/>
      <c r="E174" s="1053"/>
      <c r="F174" s="1053" t="s">
        <v>1771</v>
      </c>
      <c r="G174" s="1053"/>
      <c r="H174" s="1053"/>
    </row>
    <row r="175" spans="1:8" ht="62.25" customHeight="1" x14ac:dyDescent="0.3">
      <c r="A175" s="761" t="s">
        <v>1116</v>
      </c>
      <c r="B175" s="761"/>
      <c r="C175" s="1053" t="s">
        <v>700</v>
      </c>
      <c r="D175" s="1053"/>
      <c r="E175" s="1053"/>
      <c r="F175" s="1053" t="s">
        <v>2120</v>
      </c>
      <c r="G175" s="1053"/>
      <c r="H175" s="1053"/>
    </row>
    <row r="176" spans="1:8" ht="92.25" customHeight="1" x14ac:dyDescent="0.3">
      <c r="A176" s="761" t="s">
        <v>1910</v>
      </c>
      <c r="B176" s="761"/>
      <c r="C176" s="1053" t="s">
        <v>1911</v>
      </c>
      <c r="D176" s="1053"/>
      <c r="E176" s="1053"/>
      <c r="F176" s="1053" t="s">
        <v>2678</v>
      </c>
      <c r="G176" s="1053"/>
      <c r="H176" s="1053"/>
    </row>
    <row r="177" spans="1:8" ht="62.25" customHeight="1" x14ac:dyDescent="0.3">
      <c r="A177" s="761" t="s">
        <v>1925</v>
      </c>
      <c r="B177" s="761"/>
      <c r="C177" s="1053" t="s">
        <v>1926</v>
      </c>
      <c r="D177" s="1053"/>
      <c r="E177" s="1053"/>
      <c r="F177" s="1053" t="s">
        <v>1946</v>
      </c>
      <c r="G177" s="1053"/>
      <c r="H177" s="1053"/>
    </row>
    <row r="178" spans="1:8" ht="62.25" customHeight="1" x14ac:dyDescent="0.3">
      <c r="A178" s="761" t="s">
        <v>1927</v>
      </c>
      <c r="B178" s="761"/>
      <c r="C178" s="1053" t="s">
        <v>1928</v>
      </c>
      <c r="D178" s="1053"/>
      <c r="E178" s="1053"/>
      <c r="F178" s="1053" t="s">
        <v>1947</v>
      </c>
      <c r="G178" s="1053"/>
      <c r="H178" s="1053"/>
    </row>
    <row r="179" spans="1:8" ht="62.25" customHeight="1" x14ac:dyDescent="0.3">
      <c r="A179" s="761" t="s">
        <v>1929</v>
      </c>
      <c r="B179" s="761"/>
      <c r="C179" s="1053" t="s">
        <v>1930</v>
      </c>
      <c r="D179" s="1053"/>
      <c r="E179" s="1053"/>
      <c r="F179" s="1053" t="s">
        <v>1948</v>
      </c>
      <c r="G179" s="1053"/>
      <c r="H179" s="1053"/>
    </row>
    <row r="180" spans="1:8" ht="62.25" customHeight="1" x14ac:dyDescent="0.3">
      <c r="A180" s="761" t="s">
        <v>1931</v>
      </c>
      <c r="B180" s="761"/>
      <c r="C180" s="1053" t="s">
        <v>1932</v>
      </c>
      <c r="D180" s="1053"/>
      <c r="E180" s="1053"/>
      <c r="F180" s="1053" t="s">
        <v>1949</v>
      </c>
      <c r="G180" s="1053"/>
      <c r="H180" s="1053"/>
    </row>
    <row r="181" spans="1:8" ht="62.25" customHeight="1" x14ac:dyDescent="0.3">
      <c r="A181" s="761" t="s">
        <v>2006</v>
      </c>
      <c r="B181" s="831"/>
      <c r="C181" s="1053" t="s">
        <v>320</v>
      </c>
      <c r="D181" s="1053"/>
      <c r="E181" s="1053"/>
      <c r="F181" s="1053" t="s">
        <v>2507</v>
      </c>
      <c r="G181" s="1053"/>
      <c r="H181" s="1053"/>
    </row>
    <row r="182" spans="1:8" ht="62.25" customHeight="1" x14ac:dyDescent="0.3">
      <c r="A182" s="761" t="s">
        <v>1986</v>
      </c>
      <c r="B182" s="831"/>
      <c r="C182" s="1053" t="s">
        <v>2023</v>
      </c>
      <c r="D182" s="1053"/>
      <c r="E182" s="1053"/>
      <c r="F182" s="1053" t="s">
        <v>2026</v>
      </c>
      <c r="G182" s="1053"/>
      <c r="H182" s="1053"/>
    </row>
    <row r="183" spans="1:8" ht="62.25" customHeight="1" x14ac:dyDescent="0.3">
      <c r="A183" s="761" t="s">
        <v>2082</v>
      </c>
      <c r="B183" s="831"/>
      <c r="C183" s="1053" t="s">
        <v>2083</v>
      </c>
      <c r="D183" s="1053"/>
      <c r="E183" s="1053"/>
      <c r="F183" s="1053" t="s">
        <v>2679</v>
      </c>
      <c r="G183" s="1053"/>
      <c r="H183" s="1053"/>
    </row>
    <row r="184" spans="1:8" ht="62.25" customHeight="1" x14ac:dyDescent="0.3">
      <c r="A184" s="761" t="s">
        <v>2102</v>
      </c>
      <c r="B184" s="831"/>
      <c r="C184" s="1053" t="s">
        <v>2103</v>
      </c>
      <c r="D184" s="1053"/>
      <c r="E184" s="1053"/>
      <c r="F184" s="1053" t="s">
        <v>2104</v>
      </c>
      <c r="G184" s="1053"/>
      <c r="H184" s="1053"/>
    </row>
    <row r="185" spans="1:8" ht="62.25" customHeight="1" x14ac:dyDescent="0.3">
      <c r="A185" s="759" t="s">
        <v>2107</v>
      </c>
      <c r="B185" s="832"/>
      <c r="C185" s="1053" t="s">
        <v>2108</v>
      </c>
      <c r="D185" s="1053"/>
      <c r="E185" s="1053"/>
      <c r="F185" s="1053" t="s">
        <v>2113</v>
      </c>
      <c r="G185" s="1053"/>
      <c r="H185" s="1053"/>
    </row>
    <row r="186" spans="1:8" ht="62.25" customHeight="1" x14ac:dyDescent="0.3">
      <c r="A186" s="761" t="s">
        <v>2109</v>
      </c>
      <c r="B186" s="831"/>
      <c r="C186" s="1053" t="s">
        <v>2110</v>
      </c>
      <c r="D186" s="1053"/>
      <c r="E186" s="1053"/>
      <c r="F186" s="1053" t="s">
        <v>2114</v>
      </c>
      <c r="G186" s="1053"/>
      <c r="H186" s="1053"/>
    </row>
    <row r="187" spans="1:8" ht="62.25" customHeight="1" x14ac:dyDescent="0.3">
      <c r="A187" s="759" t="s">
        <v>2111</v>
      </c>
      <c r="B187" s="832"/>
      <c r="C187" s="1053" t="s">
        <v>2112</v>
      </c>
      <c r="D187" s="1053"/>
      <c r="E187" s="1053"/>
      <c r="F187" s="1053" t="s">
        <v>2115</v>
      </c>
      <c r="G187" s="1053"/>
      <c r="H187" s="1053"/>
    </row>
    <row r="188" spans="1:8" ht="62.25" customHeight="1" x14ac:dyDescent="0.3">
      <c r="A188" s="759" t="s">
        <v>2141</v>
      </c>
      <c r="B188" s="832"/>
      <c r="C188" s="1053" t="s">
        <v>2142</v>
      </c>
      <c r="D188" s="1053"/>
      <c r="E188" s="1053"/>
      <c r="F188" s="1053" t="s">
        <v>2145</v>
      </c>
      <c r="G188" s="1053"/>
      <c r="H188" s="1053"/>
    </row>
    <row r="189" spans="1:8" ht="62.25" customHeight="1" x14ac:dyDescent="0.3">
      <c r="A189" s="759" t="s">
        <v>2143</v>
      </c>
      <c r="B189" s="832"/>
      <c r="C189" s="1053" t="s">
        <v>2144</v>
      </c>
      <c r="D189" s="1053"/>
      <c r="E189" s="1053"/>
      <c r="F189" s="1053" t="s">
        <v>2145</v>
      </c>
      <c r="G189" s="1053"/>
      <c r="H189" s="1053"/>
    </row>
    <row r="190" spans="1:8" ht="62.25" customHeight="1" x14ac:dyDescent="0.3">
      <c r="A190" s="759" t="s">
        <v>2146</v>
      </c>
      <c r="B190" s="832"/>
      <c r="C190" s="1053" t="s">
        <v>2168</v>
      </c>
      <c r="D190" s="1053"/>
      <c r="E190" s="1053"/>
      <c r="F190" s="1053" t="s">
        <v>2167</v>
      </c>
      <c r="G190" s="1053"/>
      <c r="H190" s="1053"/>
    </row>
    <row r="191" spans="1:8" ht="62.25" customHeight="1" x14ac:dyDescent="0.3">
      <c r="A191" s="759" t="s">
        <v>2147</v>
      </c>
      <c r="B191" s="832"/>
      <c r="C191" s="1053" t="s">
        <v>2169</v>
      </c>
      <c r="D191" s="1053"/>
      <c r="E191" s="1053"/>
      <c r="F191" s="1053" t="s">
        <v>2170</v>
      </c>
      <c r="G191" s="1053"/>
      <c r="H191" s="1053"/>
    </row>
    <row r="192" spans="1:8" ht="62.25" customHeight="1" x14ac:dyDescent="0.3">
      <c r="A192" s="759" t="s">
        <v>2148</v>
      </c>
      <c r="B192" s="832"/>
      <c r="C192" s="1053" t="s">
        <v>2171</v>
      </c>
      <c r="D192" s="1053"/>
      <c r="E192" s="1053"/>
      <c r="F192" s="1053" t="s">
        <v>2157</v>
      </c>
      <c r="G192" s="1053"/>
      <c r="H192" s="1053"/>
    </row>
    <row r="193" spans="1:8" ht="62.25" customHeight="1" x14ac:dyDescent="0.3">
      <c r="A193" s="759" t="s">
        <v>2149</v>
      </c>
      <c r="B193" s="832"/>
      <c r="C193" s="1053" t="s">
        <v>2172</v>
      </c>
      <c r="D193" s="1053"/>
      <c r="E193" s="1053"/>
      <c r="F193" s="1053" t="s">
        <v>2158</v>
      </c>
      <c r="G193" s="1053"/>
      <c r="H193" s="1053"/>
    </row>
    <row r="194" spans="1:8" ht="62.25" customHeight="1" x14ac:dyDescent="0.3">
      <c r="A194" s="759" t="s">
        <v>2150</v>
      </c>
      <c r="B194" s="832"/>
      <c r="C194" s="1053" t="s">
        <v>2173</v>
      </c>
      <c r="D194" s="1053"/>
      <c r="E194" s="1053"/>
      <c r="F194" s="1053" t="s">
        <v>2174</v>
      </c>
      <c r="G194" s="1053"/>
      <c r="H194" s="1053"/>
    </row>
    <row r="195" spans="1:8" ht="62.25" customHeight="1" x14ac:dyDescent="0.3">
      <c r="A195" s="759" t="s">
        <v>2151</v>
      </c>
      <c r="B195" s="832"/>
      <c r="C195" s="1053" t="s">
        <v>2159</v>
      </c>
      <c r="D195" s="1053"/>
      <c r="E195" s="1053"/>
      <c r="F195" s="1053" t="s">
        <v>2160</v>
      </c>
      <c r="G195" s="1053"/>
      <c r="H195" s="1053"/>
    </row>
    <row r="196" spans="1:8" ht="62.25" customHeight="1" x14ac:dyDescent="0.3">
      <c r="A196" s="759" t="s">
        <v>2152</v>
      </c>
      <c r="B196" s="832"/>
      <c r="C196" s="1053" t="s">
        <v>2161</v>
      </c>
      <c r="D196" s="1053"/>
      <c r="E196" s="1053"/>
      <c r="F196" s="1053" t="s">
        <v>2162</v>
      </c>
      <c r="G196" s="1053"/>
      <c r="H196" s="1053"/>
    </row>
    <row r="197" spans="1:8" ht="62.25" customHeight="1" x14ac:dyDescent="0.3">
      <c r="A197" s="759" t="s">
        <v>2153</v>
      </c>
      <c r="B197" s="832"/>
      <c r="C197" s="1053" t="s">
        <v>2163</v>
      </c>
      <c r="D197" s="1053"/>
      <c r="E197" s="1053"/>
      <c r="F197" s="1053" t="s">
        <v>2175</v>
      </c>
      <c r="G197" s="1053"/>
      <c r="H197" s="1053"/>
    </row>
    <row r="198" spans="1:8" ht="62.25" customHeight="1" x14ac:dyDescent="0.3">
      <c r="A198" s="759" t="s">
        <v>2154</v>
      </c>
      <c r="B198" s="832"/>
      <c r="C198" s="1053" t="s">
        <v>2164</v>
      </c>
      <c r="D198" s="1053"/>
      <c r="E198" s="1053"/>
      <c r="F198" s="1053" t="s">
        <v>2176</v>
      </c>
      <c r="G198" s="1053"/>
      <c r="H198" s="1053"/>
    </row>
    <row r="199" spans="1:8" ht="62.25" customHeight="1" x14ac:dyDescent="0.3">
      <c r="A199" s="759" t="s">
        <v>2155</v>
      </c>
      <c r="B199" s="832"/>
      <c r="C199" s="1053" t="s">
        <v>2165</v>
      </c>
      <c r="D199" s="1053"/>
      <c r="E199" s="1053"/>
      <c r="F199" s="1053" t="s">
        <v>2177</v>
      </c>
      <c r="G199" s="1053"/>
      <c r="H199" s="1053"/>
    </row>
    <row r="200" spans="1:8" ht="62.25" customHeight="1" x14ac:dyDescent="0.3">
      <c r="A200" s="759" t="s">
        <v>2156</v>
      </c>
      <c r="B200" s="832"/>
      <c r="C200" s="1053" t="s">
        <v>2166</v>
      </c>
      <c r="D200" s="1053"/>
      <c r="E200" s="1053"/>
      <c r="F200" s="1053" t="s">
        <v>2178</v>
      </c>
      <c r="G200" s="1053"/>
      <c r="H200" s="1053"/>
    </row>
    <row r="201" spans="1:8" ht="62.25" customHeight="1" x14ac:dyDescent="0.3">
      <c r="A201" s="759" t="s">
        <v>2326</v>
      </c>
      <c r="B201" s="832"/>
      <c r="C201" s="1053" t="s">
        <v>2327</v>
      </c>
      <c r="D201" s="1053"/>
      <c r="E201" s="1053"/>
      <c r="F201" s="1053" t="s">
        <v>2376</v>
      </c>
      <c r="G201" s="1053"/>
      <c r="H201" s="1053"/>
    </row>
    <row r="202" spans="1:8" ht="62.25" customHeight="1" x14ac:dyDescent="0.3">
      <c r="A202" s="761" t="s">
        <v>1257</v>
      </c>
      <c r="B202" s="831"/>
      <c r="C202" s="1053" t="s">
        <v>2328</v>
      </c>
      <c r="D202" s="1053"/>
      <c r="E202" s="1053"/>
      <c r="F202" s="846" t="s">
        <v>2329</v>
      </c>
      <c r="G202" s="839"/>
      <c r="H202" s="839"/>
    </row>
    <row r="203" spans="1:8" ht="62.25" customHeight="1" x14ac:dyDescent="0.3">
      <c r="A203" s="759" t="s">
        <v>521</v>
      </c>
      <c r="B203" s="759"/>
      <c r="C203" s="759" t="s">
        <v>2680</v>
      </c>
      <c r="D203" s="759"/>
      <c r="E203" s="759"/>
      <c r="F203" s="759"/>
      <c r="G203" s="759"/>
      <c r="H203" s="759"/>
    </row>
    <row r="204" spans="1:8" ht="62.25" customHeight="1" x14ac:dyDescent="0.3">
      <c r="A204" s="759" t="s">
        <v>2608</v>
      </c>
      <c r="B204" s="759"/>
      <c r="C204" s="759" t="s">
        <v>2681</v>
      </c>
      <c r="D204" s="759"/>
      <c r="E204" s="759"/>
      <c r="F204" s="759"/>
      <c r="G204" s="759"/>
      <c r="H204" s="759"/>
    </row>
    <row r="205" spans="1:8" ht="45" customHeight="1" x14ac:dyDescent="0.3">
      <c r="A205" s="759" t="s">
        <v>2640</v>
      </c>
      <c r="B205" s="832"/>
      <c r="C205" s="759" t="s">
        <v>2641</v>
      </c>
      <c r="D205" s="834"/>
      <c r="E205" s="834"/>
      <c r="F205" s="1053" t="s">
        <v>2642</v>
      </c>
      <c r="G205" s="1053"/>
      <c r="H205" s="1053"/>
    </row>
    <row r="206" spans="1:8" ht="45" customHeight="1" x14ac:dyDescent="0.3">
      <c r="A206" s="759" t="s">
        <v>2648</v>
      </c>
      <c r="B206" s="832"/>
      <c r="C206" s="759" t="s">
        <v>2649</v>
      </c>
      <c r="D206" s="834"/>
      <c r="E206" s="834"/>
      <c r="F206" s="1053" t="s">
        <v>2650</v>
      </c>
      <c r="G206" s="1053"/>
      <c r="H206" s="1053"/>
    </row>
    <row r="207" spans="1:8" ht="45" customHeight="1" x14ac:dyDescent="0.3">
      <c r="A207" s="759" t="s">
        <v>2651</v>
      </c>
      <c r="B207" s="832"/>
      <c r="C207" s="759" t="s">
        <v>2652</v>
      </c>
      <c r="D207" s="834"/>
      <c r="E207" s="834"/>
      <c r="F207" s="1053" t="s">
        <v>2653</v>
      </c>
      <c r="G207" s="1053"/>
      <c r="H207" s="1053"/>
    </row>
    <row r="208" spans="1:8" ht="31.5" customHeight="1" x14ac:dyDescent="0.3">
      <c r="A208" s="957" t="s">
        <v>2789</v>
      </c>
      <c r="B208" s="962"/>
      <c r="C208" s="957" t="s">
        <v>2790</v>
      </c>
      <c r="D208" s="959"/>
      <c r="E208" s="959"/>
      <c r="F208" s="957" t="s">
        <v>2791</v>
      </c>
      <c r="G208" s="959"/>
      <c r="H208" s="962"/>
    </row>
    <row r="209" spans="1:8" ht="31.5" customHeight="1" x14ac:dyDescent="0.3">
      <c r="A209" s="965" t="s">
        <v>2879</v>
      </c>
      <c r="B209" s="966"/>
      <c r="C209" s="965" t="s">
        <v>2880</v>
      </c>
      <c r="D209" s="963"/>
      <c r="E209" s="963"/>
      <c r="F209" s="1053" t="s">
        <v>2881</v>
      </c>
      <c r="G209" s="1053"/>
      <c r="H209" s="1053"/>
    </row>
    <row r="210" spans="1:8" s="280" customFormat="1" ht="32" customHeight="1" x14ac:dyDescent="0.3">
      <c r="A210" s="971" t="s">
        <v>588</v>
      </c>
      <c r="B210" s="973"/>
      <c r="C210" s="971" t="s">
        <v>3037</v>
      </c>
      <c r="D210" s="972"/>
      <c r="E210" s="972"/>
      <c r="F210" s="1053" t="s">
        <v>3038</v>
      </c>
      <c r="G210" s="1053"/>
      <c r="H210" s="1053"/>
    </row>
    <row r="211" spans="1:8" ht="14.25" customHeight="1" x14ac:dyDescent="0.3">
      <c r="A211" s="964"/>
      <c r="B211" s="964"/>
      <c r="C211" s="964"/>
      <c r="D211" s="964"/>
      <c r="E211" s="964"/>
      <c r="F211" s="968"/>
      <c r="G211" s="964"/>
      <c r="H211" s="964"/>
    </row>
    <row r="212" spans="1:8" ht="22.5" customHeight="1" x14ac:dyDescent="0.3">
      <c r="A212" s="756" t="s">
        <v>424</v>
      </c>
      <c r="F212" s="1058" t="s">
        <v>1602</v>
      </c>
      <c r="G212" s="1058"/>
    </row>
    <row r="213" spans="1:8" ht="19.5" customHeight="1" x14ac:dyDescent="0.3">
      <c r="A213" s="828"/>
      <c r="F213" s="1064" t="s">
        <v>425</v>
      </c>
      <c r="G213" s="1064"/>
    </row>
    <row r="214" spans="1:8" ht="19.5" customHeight="1" x14ac:dyDescent="0.3">
      <c r="A214" s="832"/>
      <c r="B214" s="832"/>
      <c r="C214" s="832"/>
      <c r="D214" s="832"/>
      <c r="E214" s="832"/>
      <c r="F214" s="767"/>
      <c r="G214" s="767"/>
    </row>
    <row r="215" spans="1:8" ht="231.75" customHeight="1" x14ac:dyDescent="0.3">
      <c r="A215" s="760" t="s">
        <v>426</v>
      </c>
      <c r="B215" s="1053" t="s">
        <v>428</v>
      </c>
      <c r="C215" s="1053"/>
      <c r="D215" s="1053"/>
      <c r="E215" s="1053"/>
      <c r="F215" s="1056" t="s">
        <v>1878</v>
      </c>
      <c r="G215" s="1056"/>
      <c r="H215" s="1056"/>
    </row>
    <row r="216" spans="1:8" ht="212.25" customHeight="1" x14ac:dyDescent="0.3">
      <c r="A216" s="762" t="s">
        <v>427</v>
      </c>
      <c r="B216" s="1053" t="s">
        <v>429</v>
      </c>
      <c r="C216" s="1053"/>
      <c r="D216" s="1053"/>
      <c r="E216" s="1053"/>
      <c r="F216" s="1053" t="s">
        <v>1357</v>
      </c>
      <c r="G216" s="1053"/>
      <c r="H216" s="1053"/>
    </row>
    <row r="217" spans="1:8" ht="74.25" customHeight="1" x14ac:dyDescent="0.3">
      <c r="A217" s="759" t="s">
        <v>1066</v>
      </c>
      <c r="B217" s="1053" t="s">
        <v>1067</v>
      </c>
      <c r="C217" s="1053"/>
      <c r="D217" s="1053"/>
      <c r="E217" s="1053"/>
      <c r="F217" s="1053" t="s">
        <v>1070</v>
      </c>
      <c r="G217" s="1053"/>
      <c r="H217" s="827"/>
    </row>
    <row r="218" spans="1:8" ht="76.5" customHeight="1" x14ac:dyDescent="0.3">
      <c r="A218" s="759" t="s">
        <v>1068</v>
      </c>
      <c r="B218" s="1053" t="s">
        <v>1069</v>
      </c>
      <c r="C218" s="1053"/>
      <c r="D218" s="1053"/>
      <c r="E218" s="1053"/>
      <c r="F218" s="1053" t="s">
        <v>1071</v>
      </c>
      <c r="G218" s="1053"/>
      <c r="H218" s="827"/>
    </row>
    <row r="219" spans="1:8" ht="50.25" customHeight="1" x14ac:dyDescent="0.3">
      <c r="A219" s="759" t="s">
        <v>2301</v>
      </c>
      <c r="B219" s="1053" t="s">
        <v>2325</v>
      </c>
      <c r="C219" s="1053"/>
      <c r="D219" s="1053"/>
      <c r="E219" s="1053"/>
      <c r="F219" s="1053" t="s">
        <v>2645</v>
      </c>
      <c r="G219" s="1053"/>
      <c r="H219" s="827"/>
    </row>
    <row r="220" spans="1:8" ht="63" customHeight="1" x14ac:dyDescent="0.3">
      <c r="A220" s="761" t="s">
        <v>1991</v>
      </c>
      <c r="B220" s="1053" t="s">
        <v>1992</v>
      </c>
      <c r="C220" s="1053"/>
      <c r="D220" s="1053"/>
      <c r="E220" s="1053"/>
      <c r="F220" s="1053" t="s">
        <v>2682</v>
      </c>
      <c r="G220" s="1053"/>
      <c r="H220" s="827"/>
    </row>
    <row r="221" spans="1:8" ht="55.5" customHeight="1" x14ac:dyDescent="0.3">
      <c r="A221" s="759" t="s">
        <v>2024</v>
      </c>
      <c r="B221" s="1053" t="s">
        <v>2025</v>
      </c>
      <c r="C221" s="1053"/>
      <c r="D221" s="1053"/>
      <c r="E221" s="1053"/>
      <c r="F221" s="1053" t="s">
        <v>2027</v>
      </c>
      <c r="G221" s="1053"/>
      <c r="H221" s="827"/>
    </row>
    <row r="222" spans="1:8" ht="37.5" customHeight="1" x14ac:dyDescent="0.3">
      <c r="A222" s="761" t="s">
        <v>2347</v>
      </c>
      <c r="B222" s="1053" t="s">
        <v>2348</v>
      </c>
      <c r="C222" s="1053"/>
      <c r="D222" s="1053"/>
      <c r="E222" s="1053"/>
      <c r="F222" s="1053" t="s">
        <v>2349</v>
      </c>
      <c r="G222" s="1053"/>
      <c r="H222" s="827"/>
    </row>
    <row r="223" spans="1:8" ht="37.5" customHeight="1" x14ac:dyDescent="0.3">
      <c r="A223" s="761" t="s">
        <v>2350</v>
      </c>
      <c r="B223" s="1053" t="s">
        <v>2351</v>
      </c>
      <c r="C223" s="1053"/>
      <c r="D223" s="1053"/>
      <c r="E223" s="1053"/>
      <c r="F223" s="1053" t="s">
        <v>2352</v>
      </c>
      <c r="G223" s="1053"/>
      <c r="H223" s="827"/>
    </row>
    <row r="224" spans="1:8" ht="37.5" customHeight="1" x14ac:dyDescent="0.3">
      <c r="A224" s="761" t="s">
        <v>2353</v>
      </c>
      <c r="B224" s="1053" t="s">
        <v>2354</v>
      </c>
      <c r="C224" s="1053"/>
      <c r="D224" s="1053"/>
      <c r="E224" s="1053"/>
      <c r="F224" s="1053" t="s">
        <v>2407</v>
      </c>
      <c r="G224" s="1053"/>
      <c r="H224" s="827"/>
    </row>
    <row r="225" spans="1:8" ht="37.5" customHeight="1" x14ac:dyDescent="0.3">
      <c r="A225" s="764" t="s">
        <v>2355</v>
      </c>
      <c r="B225" s="1053" t="s">
        <v>2356</v>
      </c>
      <c r="C225" s="1053"/>
      <c r="D225" s="1053"/>
      <c r="E225" s="1053"/>
      <c r="F225" s="1053" t="s">
        <v>2357</v>
      </c>
      <c r="G225" s="1053"/>
      <c r="H225" s="835"/>
    </row>
    <row r="226" spans="1:8" ht="37.5" customHeight="1" x14ac:dyDescent="0.3">
      <c r="A226" s="768" t="s">
        <v>2403</v>
      </c>
      <c r="B226" s="1053" t="s">
        <v>2404</v>
      </c>
      <c r="C226" s="1053"/>
      <c r="D226" s="1053"/>
      <c r="E226" s="1053"/>
      <c r="F226" s="1053" t="s">
        <v>2405</v>
      </c>
      <c r="G226" s="1053"/>
      <c r="H226" s="827"/>
    </row>
    <row r="227" spans="1:8" ht="37.5" customHeight="1" x14ac:dyDescent="0.3">
      <c r="A227" s="768" t="s">
        <v>2875</v>
      </c>
      <c r="B227" s="1056" t="s">
        <v>2926</v>
      </c>
      <c r="C227" s="1056"/>
      <c r="D227" s="1056"/>
      <c r="E227" s="1056"/>
      <c r="F227" s="1076" t="s">
        <v>2876</v>
      </c>
      <c r="G227" s="1076"/>
      <c r="H227" s="1076"/>
    </row>
    <row r="228" spans="1:8" ht="37.5" customHeight="1" x14ac:dyDescent="0.3">
      <c r="A228" s="768" t="s">
        <v>2882</v>
      </c>
      <c r="B228" s="1053" t="s">
        <v>2883</v>
      </c>
      <c r="C228" s="1053"/>
      <c r="D228" s="1053"/>
      <c r="E228" s="1053"/>
      <c r="F228" s="1052" t="s">
        <v>2884</v>
      </c>
      <c r="G228" s="1052"/>
      <c r="H228" s="1052"/>
    </row>
    <row r="229" spans="1:8" ht="37.5" customHeight="1" x14ac:dyDescent="0.3">
      <c r="A229" s="768" t="s">
        <v>2885</v>
      </c>
      <c r="B229" s="1053" t="s">
        <v>2886</v>
      </c>
      <c r="C229" s="1053"/>
      <c r="D229" s="1053"/>
      <c r="E229" s="1053"/>
      <c r="F229" s="1052" t="s">
        <v>2887</v>
      </c>
      <c r="G229" s="1052"/>
      <c r="H229" s="1052"/>
    </row>
    <row r="230" spans="1:8" s="280" customFormat="1" ht="29" customHeight="1" x14ac:dyDescent="0.3">
      <c r="A230" s="768" t="s">
        <v>3039</v>
      </c>
      <c r="B230" s="1053" t="s">
        <v>3040</v>
      </c>
      <c r="C230" s="1053"/>
      <c r="D230" s="1053"/>
      <c r="E230" s="1053"/>
      <c r="F230" s="1052" t="s">
        <v>3041</v>
      </c>
      <c r="G230" s="1052"/>
      <c r="H230" s="1052"/>
    </row>
    <row r="231" spans="1:8" x14ac:dyDescent="0.3">
      <c r="A231" s="282"/>
      <c r="B231" s="826"/>
      <c r="C231" s="826"/>
      <c r="D231" s="826"/>
      <c r="E231" s="826"/>
      <c r="F231" s="835"/>
      <c r="G231" s="835"/>
      <c r="H231" s="835"/>
    </row>
    <row r="232" spans="1:8" x14ac:dyDescent="0.3">
      <c r="A232" s="830"/>
    </row>
    <row r="233" spans="1:8" x14ac:dyDescent="0.3">
      <c r="A233" s="756" t="s">
        <v>752</v>
      </c>
      <c r="F233" s="1058" t="s">
        <v>1602</v>
      </c>
      <c r="G233" s="1058"/>
    </row>
    <row r="234" spans="1:8" x14ac:dyDescent="0.3">
      <c r="A234" s="828"/>
      <c r="F234" s="1061" t="s">
        <v>1212</v>
      </c>
      <c r="G234" s="1061"/>
    </row>
    <row r="235" spans="1:8" x14ac:dyDescent="0.3">
      <c r="A235" s="830" t="s">
        <v>746</v>
      </c>
      <c r="C235" s="828" t="s">
        <v>787</v>
      </c>
    </row>
    <row r="236" spans="1:8" x14ac:dyDescent="0.3">
      <c r="A236" s="830" t="s">
        <v>748</v>
      </c>
      <c r="C236" s="828" t="s">
        <v>788</v>
      </c>
    </row>
    <row r="237" spans="1:8" x14ac:dyDescent="0.3">
      <c r="A237" s="830" t="s">
        <v>750</v>
      </c>
      <c r="C237" s="828" t="s">
        <v>789</v>
      </c>
    </row>
    <row r="238" spans="1:8" x14ac:dyDescent="0.3">
      <c r="A238" s="866" t="s">
        <v>2469</v>
      </c>
      <c r="B238" s="867"/>
      <c r="C238" s="867" t="s">
        <v>2470</v>
      </c>
      <c r="D238" s="867"/>
      <c r="E238" s="867"/>
    </row>
    <row r="239" spans="1:8" x14ac:dyDescent="0.3">
      <c r="A239" s="866" t="s">
        <v>2729</v>
      </c>
      <c r="B239" s="867"/>
      <c r="C239" s="867" t="s">
        <v>2730</v>
      </c>
      <c r="D239" s="867"/>
      <c r="E239" s="867"/>
    </row>
    <row r="240" spans="1:8" x14ac:dyDescent="0.3">
      <c r="A240" s="866" t="s">
        <v>2471</v>
      </c>
      <c r="B240" s="867"/>
      <c r="C240" s="867" t="s">
        <v>2472</v>
      </c>
      <c r="D240" s="867"/>
      <c r="E240" s="867"/>
    </row>
    <row r="241" spans="1:7" x14ac:dyDescent="0.3">
      <c r="A241" s="866" t="s">
        <v>1945</v>
      </c>
      <c r="B241" s="867"/>
      <c r="C241" s="867" t="s">
        <v>2473</v>
      </c>
      <c r="D241" s="867"/>
      <c r="E241" s="867"/>
    </row>
    <row r="243" spans="1:7" x14ac:dyDescent="0.3">
      <c r="A243" s="756" t="s">
        <v>130</v>
      </c>
      <c r="F243" s="1058" t="s">
        <v>1602</v>
      </c>
      <c r="G243" s="1058"/>
    </row>
    <row r="244" spans="1:7" x14ac:dyDescent="0.3">
      <c r="A244" s="828"/>
      <c r="F244" s="1061" t="s">
        <v>1213</v>
      </c>
      <c r="G244" s="1061"/>
    </row>
    <row r="245" spans="1:7" x14ac:dyDescent="0.3">
      <c r="A245" s="830">
        <v>1</v>
      </c>
      <c r="C245" s="828" t="s">
        <v>133</v>
      </c>
    </row>
    <row r="246" spans="1:7" x14ac:dyDescent="0.3">
      <c r="A246" s="830">
        <v>2</v>
      </c>
      <c r="C246" s="828" t="s">
        <v>134</v>
      </c>
    </row>
    <row r="247" spans="1:7" x14ac:dyDescent="0.3">
      <c r="A247" s="830">
        <v>3</v>
      </c>
      <c r="C247" s="828" t="s">
        <v>135</v>
      </c>
    </row>
    <row r="248" spans="1:7" x14ac:dyDescent="0.3">
      <c r="A248" s="830">
        <v>4</v>
      </c>
      <c r="C248" s="828" t="s">
        <v>1240</v>
      </c>
    </row>
    <row r="249" spans="1:7" x14ac:dyDescent="0.3">
      <c r="A249" s="830">
        <v>5</v>
      </c>
      <c r="C249" s="828" t="s">
        <v>1128</v>
      </c>
      <c r="F249" s="828" t="s">
        <v>1497</v>
      </c>
    </row>
    <row r="252" spans="1:7" x14ac:dyDescent="0.3">
      <c r="A252" s="755" t="s">
        <v>1125</v>
      </c>
      <c r="F252" s="1058" t="s">
        <v>1602</v>
      </c>
      <c r="G252" s="1058"/>
    </row>
    <row r="253" spans="1:7" x14ac:dyDescent="0.3">
      <c r="F253" s="1061" t="s">
        <v>1345</v>
      </c>
      <c r="G253" s="1061"/>
    </row>
    <row r="254" spans="1:7" x14ac:dyDescent="0.3">
      <c r="A254" s="830">
        <v>1</v>
      </c>
      <c r="C254" s="828" t="s">
        <v>1498</v>
      </c>
      <c r="F254" s="828" t="s">
        <v>1501</v>
      </c>
    </row>
    <row r="255" spans="1:7" x14ac:dyDescent="0.3">
      <c r="A255" s="830">
        <v>2</v>
      </c>
      <c r="C255" s="828" t="s">
        <v>1499</v>
      </c>
      <c r="F255" s="828" t="s">
        <v>1502</v>
      </c>
    </row>
    <row r="256" spans="1:7" x14ac:dyDescent="0.3">
      <c r="A256" s="830">
        <v>3</v>
      </c>
      <c r="C256" s="828" t="s">
        <v>1500</v>
      </c>
      <c r="F256" s="828" t="s">
        <v>2683</v>
      </c>
    </row>
    <row r="257" spans="1:8" x14ac:dyDescent="0.3">
      <c r="A257" s="830">
        <v>4</v>
      </c>
      <c r="C257" s="828" t="s">
        <v>1104</v>
      </c>
      <c r="F257" s="828" t="s">
        <v>1105</v>
      </c>
    </row>
    <row r="258" spans="1:8" x14ac:dyDescent="0.3">
      <c r="A258" s="830">
        <v>5</v>
      </c>
      <c r="C258" s="828" t="s">
        <v>2433</v>
      </c>
    </row>
    <row r="261" spans="1:8" x14ac:dyDescent="0.3">
      <c r="A261" s="755" t="s">
        <v>1242</v>
      </c>
      <c r="F261" s="1058" t="s">
        <v>1602</v>
      </c>
      <c r="G261" s="1058"/>
    </row>
    <row r="262" spans="1:8" x14ac:dyDescent="0.3">
      <c r="F262" s="1061" t="s">
        <v>1243</v>
      </c>
      <c r="G262" s="1061"/>
    </row>
    <row r="263" spans="1:8" x14ac:dyDescent="0.3">
      <c r="A263" s="830" t="s">
        <v>995</v>
      </c>
      <c r="C263" s="828" t="s">
        <v>1244</v>
      </c>
    </row>
    <row r="264" spans="1:8" x14ac:dyDescent="0.3">
      <c r="A264" s="830" t="s">
        <v>1617</v>
      </c>
      <c r="C264" s="828" t="s">
        <v>1245</v>
      </c>
    </row>
    <row r="265" spans="1:8" x14ac:dyDescent="0.3">
      <c r="A265" s="830"/>
    </row>
    <row r="266" spans="1:8" x14ac:dyDescent="0.3">
      <c r="A266" s="755" t="s">
        <v>2443</v>
      </c>
      <c r="F266" s="1058" t="s">
        <v>1602</v>
      </c>
      <c r="G266" s="1058"/>
    </row>
    <row r="267" spans="1:8" x14ac:dyDescent="0.3">
      <c r="F267" s="1061" t="s">
        <v>2396</v>
      </c>
      <c r="G267" s="1061"/>
    </row>
    <row r="268" spans="1:8" x14ac:dyDescent="0.3">
      <c r="A268" s="758" t="s">
        <v>1889</v>
      </c>
      <c r="C268" s="828" t="s">
        <v>2395</v>
      </c>
    </row>
    <row r="269" spans="1:8" x14ac:dyDescent="0.3">
      <c r="A269" s="758"/>
      <c r="B269" s="867"/>
      <c r="C269" s="867"/>
      <c r="D269" s="867"/>
      <c r="E269" s="867"/>
      <c r="F269" s="867"/>
      <c r="G269" s="867"/>
      <c r="H269" s="867"/>
    </row>
    <row r="270" spans="1:8" ht="15.5" x14ac:dyDescent="0.35">
      <c r="A270" s="967" t="s">
        <v>2741</v>
      </c>
      <c r="B270" s="961"/>
      <c r="C270" s="961"/>
      <c r="D270" s="961"/>
      <c r="E270" s="961"/>
      <c r="F270" s="1058" t="s">
        <v>1602</v>
      </c>
      <c r="G270" s="1058"/>
      <c r="H270" s="961"/>
    </row>
    <row r="271" spans="1:8" x14ac:dyDescent="0.3">
      <c r="B271" s="961"/>
      <c r="C271" s="961"/>
      <c r="D271" s="961"/>
      <c r="E271" s="961"/>
      <c r="F271" s="1061" t="s">
        <v>2396</v>
      </c>
      <c r="G271" s="1061"/>
      <c r="H271" s="961"/>
    </row>
    <row r="272" spans="1:8" x14ac:dyDescent="0.3">
      <c r="A272" s="280" t="s">
        <v>3002</v>
      </c>
      <c r="B272" s="961"/>
      <c r="C272" s="961"/>
      <c r="D272" s="961"/>
      <c r="E272" s="961"/>
      <c r="F272" s="961"/>
      <c r="G272" s="961"/>
      <c r="H272" s="961"/>
    </row>
    <row r="273" spans="1:11" x14ac:dyDescent="0.3">
      <c r="A273" s="758"/>
      <c r="B273" s="961"/>
      <c r="C273" s="961"/>
      <c r="D273" s="961"/>
      <c r="E273" s="961"/>
      <c r="F273" s="961"/>
      <c r="G273" s="961"/>
      <c r="H273" s="961"/>
    </row>
    <row r="274" spans="1:11" x14ac:dyDescent="0.3">
      <c r="B274" s="961"/>
      <c r="C274" s="961"/>
      <c r="D274" s="961"/>
      <c r="E274" s="961"/>
      <c r="F274" s="961"/>
      <c r="G274" s="961"/>
      <c r="H274" s="961"/>
    </row>
    <row r="275" spans="1:11" x14ac:dyDescent="0.3">
      <c r="A275" s="755" t="s">
        <v>571</v>
      </c>
      <c r="B275" s="961"/>
      <c r="C275" s="961"/>
      <c r="D275" s="961"/>
      <c r="E275" s="961"/>
      <c r="F275" s="1058" t="s">
        <v>1602</v>
      </c>
      <c r="G275" s="1058"/>
      <c r="H275" s="961"/>
    </row>
    <row r="276" spans="1:11" x14ac:dyDescent="0.3">
      <c r="A276" s="755"/>
      <c r="B276" s="961"/>
      <c r="C276" s="961"/>
      <c r="D276" s="961"/>
      <c r="E276" s="961"/>
      <c r="F276" s="1061" t="s">
        <v>1214</v>
      </c>
      <c r="G276" s="1061" t="s">
        <v>2396</v>
      </c>
      <c r="H276" s="958"/>
    </row>
    <row r="277" spans="1:11" ht="89.25" customHeight="1" x14ac:dyDescent="0.3">
      <c r="A277" s="760" t="s">
        <v>1860</v>
      </c>
      <c r="B277" s="760"/>
      <c r="C277" s="1074" t="s">
        <v>1908</v>
      </c>
      <c r="D277" s="1074"/>
      <c r="E277" s="1074"/>
      <c r="F277" s="1074"/>
      <c r="G277" s="1056" t="s">
        <v>2684</v>
      </c>
      <c r="H277" s="1056"/>
      <c r="I277" s="1056"/>
      <c r="J277" s="1056"/>
      <c r="K277" s="1056"/>
    </row>
    <row r="278" spans="1:11" ht="27.75" customHeight="1" x14ac:dyDescent="0.3">
      <c r="A278" s="760" t="s">
        <v>1617</v>
      </c>
      <c r="B278" s="760"/>
      <c r="C278" s="1055" t="s">
        <v>2480</v>
      </c>
      <c r="D278" s="1055"/>
      <c r="E278" s="1055"/>
      <c r="F278" s="1055"/>
      <c r="G278" s="1056" t="s">
        <v>2483</v>
      </c>
      <c r="H278" s="1056"/>
      <c r="I278" s="1056"/>
      <c r="J278" s="1056"/>
      <c r="K278" s="1056"/>
    </row>
    <row r="279" spans="1:11" ht="57" customHeight="1" x14ac:dyDescent="0.3">
      <c r="A279" s="760" t="s">
        <v>572</v>
      </c>
      <c r="B279" s="760"/>
      <c r="C279" s="1055" t="s">
        <v>573</v>
      </c>
      <c r="D279" s="1055"/>
      <c r="E279" s="1055"/>
      <c r="F279" s="1055"/>
      <c r="G279" s="1056" t="s">
        <v>2685</v>
      </c>
      <c r="H279" s="1056"/>
      <c r="I279" s="1056"/>
      <c r="J279" s="1056"/>
      <c r="K279" s="1056"/>
    </row>
    <row r="280" spans="1:11" ht="73.5" customHeight="1" x14ac:dyDescent="0.3">
      <c r="A280" s="760" t="s">
        <v>2494</v>
      </c>
      <c r="B280" s="760"/>
      <c r="C280" s="1055" t="s">
        <v>2481</v>
      </c>
      <c r="D280" s="1055"/>
      <c r="E280" s="1055"/>
      <c r="F280" s="1055"/>
      <c r="G280" s="1056" t="s">
        <v>2482</v>
      </c>
      <c r="H280" s="1056"/>
      <c r="I280" s="1056"/>
      <c r="J280" s="1056"/>
      <c r="K280" s="1056"/>
    </row>
    <row r="281" spans="1:11" ht="73.5" customHeight="1" x14ac:dyDescent="0.3">
      <c r="A281" s="760" t="s">
        <v>2484</v>
      </c>
      <c r="B281" s="760"/>
      <c r="C281" s="1055" t="s">
        <v>2485</v>
      </c>
      <c r="D281" s="1055"/>
      <c r="E281" s="1055"/>
      <c r="F281" s="1055"/>
      <c r="G281" s="1056" t="s">
        <v>2820</v>
      </c>
      <c r="H281" s="1056"/>
      <c r="I281" s="1056"/>
      <c r="J281" s="1056"/>
      <c r="K281" s="1056"/>
    </row>
    <row r="282" spans="1:11" ht="48" customHeight="1" x14ac:dyDescent="0.3">
      <c r="A282" s="760" t="s">
        <v>554</v>
      </c>
      <c r="B282" s="760"/>
      <c r="C282" s="1055" t="s">
        <v>1196</v>
      </c>
      <c r="D282" s="1055"/>
      <c r="E282" s="1055"/>
      <c r="F282" s="1055"/>
      <c r="G282" s="1056" t="s">
        <v>2489</v>
      </c>
      <c r="H282" s="1056"/>
      <c r="I282" s="1056"/>
      <c r="J282" s="1056"/>
      <c r="K282" s="1056"/>
    </row>
    <row r="283" spans="1:11" ht="63" customHeight="1" x14ac:dyDescent="0.3">
      <c r="A283" s="762" t="s">
        <v>1177</v>
      </c>
      <c r="B283" s="762"/>
      <c r="C283" s="1055" t="s">
        <v>2821</v>
      </c>
      <c r="D283" s="1055"/>
      <c r="E283" s="1055"/>
      <c r="F283" s="1055"/>
      <c r="G283" s="1056" t="s">
        <v>2822</v>
      </c>
      <c r="H283" s="1056"/>
      <c r="I283" s="1056"/>
      <c r="J283" s="1056"/>
      <c r="K283" s="1056"/>
    </row>
    <row r="284" spans="1:11" ht="50.25" customHeight="1" x14ac:dyDescent="0.3">
      <c r="A284" s="760" t="s">
        <v>1198</v>
      </c>
      <c r="B284" s="760"/>
      <c r="C284" s="1055" t="s">
        <v>1197</v>
      </c>
      <c r="D284" s="1055"/>
      <c r="E284" s="1055"/>
      <c r="F284" s="1055"/>
      <c r="G284" s="1056" t="s">
        <v>2686</v>
      </c>
      <c r="H284" s="1056"/>
      <c r="I284" s="1056"/>
      <c r="J284" s="1056"/>
      <c r="K284" s="1056"/>
    </row>
    <row r="285" spans="1:11" ht="50.25" customHeight="1" x14ac:dyDescent="0.3">
      <c r="A285" s="760" t="s">
        <v>555</v>
      </c>
      <c r="B285" s="760"/>
      <c r="C285" s="1055" t="s">
        <v>2504</v>
      </c>
      <c r="D285" s="1055"/>
      <c r="E285" s="1055"/>
      <c r="F285" s="1055"/>
      <c r="G285" s="1056" t="s">
        <v>3001</v>
      </c>
      <c r="H285" s="1056"/>
      <c r="I285" s="1056"/>
      <c r="J285" s="1056"/>
      <c r="K285" s="1056"/>
    </row>
    <row r="286" spans="1:11" ht="27.75" customHeight="1" x14ac:dyDescent="0.3">
      <c r="A286" s="760" t="s">
        <v>593</v>
      </c>
      <c r="B286" s="760"/>
      <c r="C286" s="1055" t="s">
        <v>1907</v>
      </c>
      <c r="D286" s="1055"/>
      <c r="E286" s="1055"/>
      <c r="F286" s="1055"/>
      <c r="G286" s="1056" t="s">
        <v>2491</v>
      </c>
      <c r="H286" s="1056"/>
      <c r="I286" s="1056"/>
      <c r="J286" s="1056"/>
      <c r="K286" s="1056"/>
    </row>
    <row r="287" spans="1:11" ht="77.25" customHeight="1" x14ac:dyDescent="0.3">
      <c r="A287" s="760" t="s">
        <v>91</v>
      </c>
      <c r="B287" s="760"/>
      <c r="C287" s="1055" t="s">
        <v>92</v>
      </c>
      <c r="D287" s="1055"/>
      <c r="E287" s="1055"/>
      <c r="F287" s="1055"/>
      <c r="G287" s="1056" t="s">
        <v>2687</v>
      </c>
      <c r="H287" s="1056"/>
      <c r="I287" s="1056"/>
      <c r="J287" s="1056"/>
      <c r="K287" s="1056"/>
    </row>
    <row r="288" spans="1:11" ht="51.75" customHeight="1" x14ac:dyDescent="0.3">
      <c r="A288" s="760" t="s">
        <v>2552</v>
      </c>
      <c r="B288" s="760"/>
      <c r="C288" s="1055" t="s">
        <v>2553</v>
      </c>
      <c r="D288" s="1055"/>
      <c r="E288" s="1055"/>
      <c r="F288" s="1055"/>
      <c r="G288" s="1056" t="s">
        <v>2554</v>
      </c>
      <c r="H288" s="1056"/>
      <c r="I288" s="1056"/>
      <c r="J288" s="1056"/>
      <c r="K288" s="1056"/>
    </row>
    <row r="289" spans="1:11" ht="59.25" customHeight="1" x14ac:dyDescent="0.3">
      <c r="A289" s="760" t="s">
        <v>2016</v>
      </c>
      <c r="B289" s="760"/>
      <c r="C289" s="957" t="s">
        <v>2823</v>
      </c>
      <c r="D289" s="957"/>
      <c r="E289" s="957"/>
      <c r="F289" s="957"/>
      <c r="G289" s="1053" t="s">
        <v>2824</v>
      </c>
      <c r="H289" s="1053"/>
      <c r="I289" s="1053"/>
      <c r="J289" s="1053"/>
      <c r="K289" s="1075"/>
    </row>
    <row r="290" spans="1:11" ht="51" customHeight="1" x14ac:dyDescent="0.3">
      <c r="A290" s="762" t="s">
        <v>2825</v>
      </c>
      <c r="B290" s="762"/>
      <c r="C290" s="1055" t="s">
        <v>2826</v>
      </c>
      <c r="D290" s="1055"/>
      <c r="E290" s="1055"/>
      <c r="F290" s="1055"/>
      <c r="G290" s="1053" t="s">
        <v>2827</v>
      </c>
      <c r="H290" s="1053"/>
      <c r="I290" s="1053"/>
      <c r="J290" s="1053"/>
      <c r="K290" s="1075"/>
    </row>
    <row r="291" spans="1:11" ht="45.75" customHeight="1" x14ac:dyDescent="0.3">
      <c r="A291" s="760" t="s">
        <v>504</v>
      </c>
      <c r="B291" s="760"/>
      <c r="C291" s="1055" t="s">
        <v>2828</v>
      </c>
      <c r="D291" s="1055"/>
      <c r="E291" s="1055"/>
      <c r="F291" s="1055"/>
      <c r="G291" s="1056" t="s">
        <v>2490</v>
      </c>
      <c r="H291" s="1056"/>
      <c r="I291" s="1056"/>
      <c r="J291" s="1056"/>
      <c r="K291" s="1056"/>
    </row>
    <row r="292" spans="1:11" ht="30.75" customHeight="1" x14ac:dyDescent="0.3">
      <c r="A292" s="762" t="s">
        <v>2829</v>
      </c>
      <c r="B292" s="762"/>
      <c r="C292" s="1055" t="s">
        <v>2815</v>
      </c>
      <c r="D292" s="1055"/>
      <c r="E292" s="1055"/>
      <c r="F292" s="1055"/>
      <c r="G292" s="1056" t="s">
        <v>2830</v>
      </c>
      <c r="H292" s="1056"/>
      <c r="I292" s="1056"/>
      <c r="J292" s="1056"/>
      <c r="K292" s="1056"/>
    </row>
    <row r="293" spans="1:11" ht="30.75" customHeight="1" x14ac:dyDescent="0.3">
      <c r="A293" s="760" t="s">
        <v>542</v>
      </c>
      <c r="B293" s="760"/>
      <c r="C293" s="1055" t="s">
        <v>1909</v>
      </c>
      <c r="D293" s="1055"/>
      <c r="E293" s="1055"/>
      <c r="F293" s="1055"/>
      <c r="G293" s="1056" t="s">
        <v>2689</v>
      </c>
      <c r="H293" s="1056"/>
      <c r="I293" s="1056"/>
      <c r="J293" s="1056"/>
      <c r="K293" s="1056"/>
    </row>
    <row r="294" spans="1:11" ht="44.25" customHeight="1" x14ac:dyDescent="0.3">
      <c r="A294" s="760" t="s">
        <v>2520</v>
      </c>
      <c r="B294" s="760"/>
      <c r="C294" s="1055" t="s">
        <v>2521</v>
      </c>
      <c r="D294" s="1055"/>
      <c r="E294" s="1055"/>
      <c r="F294" s="1055"/>
      <c r="G294" s="1056" t="s">
        <v>2522</v>
      </c>
      <c r="H294" s="1056"/>
      <c r="I294" s="1056"/>
      <c r="J294" s="1056"/>
      <c r="K294" s="1056"/>
    </row>
    <row r="295" spans="1:11" ht="75.75" customHeight="1" x14ac:dyDescent="0.3">
      <c r="A295" s="760" t="s">
        <v>2495</v>
      </c>
      <c r="B295" s="760"/>
      <c r="C295" s="1055" t="s">
        <v>2519</v>
      </c>
      <c r="D295" s="1055"/>
      <c r="E295" s="1055"/>
      <c r="F295" s="1055"/>
      <c r="G295" s="1056" t="s">
        <v>2486</v>
      </c>
      <c r="H295" s="1056"/>
      <c r="I295" s="1056"/>
      <c r="J295" s="1056"/>
      <c r="K295" s="1056"/>
    </row>
    <row r="296" spans="1:11" ht="39" customHeight="1" x14ac:dyDescent="0.3">
      <c r="A296" s="760" t="s">
        <v>93</v>
      </c>
      <c r="B296" s="760"/>
      <c r="C296" s="1055" t="s">
        <v>94</v>
      </c>
      <c r="D296" s="1055"/>
      <c r="E296" s="1055"/>
      <c r="F296" s="1055"/>
      <c r="G296" s="1056" t="s">
        <v>2688</v>
      </c>
      <c r="H296" s="1056"/>
      <c r="I296" s="1056"/>
      <c r="J296" s="1056"/>
      <c r="K296" s="1056"/>
    </row>
    <row r="297" spans="1:11" ht="39" customHeight="1" x14ac:dyDescent="0.3">
      <c r="A297" s="760" t="s">
        <v>2487</v>
      </c>
      <c r="B297" s="760"/>
      <c r="C297" s="1055" t="s">
        <v>2488</v>
      </c>
      <c r="D297" s="1055"/>
      <c r="E297" s="1055"/>
      <c r="F297" s="1055"/>
      <c r="G297" s="1056" t="s">
        <v>2690</v>
      </c>
      <c r="H297" s="1056"/>
      <c r="I297" s="1056"/>
      <c r="J297" s="1056"/>
      <c r="K297" s="1056"/>
    </row>
    <row r="298" spans="1:11" ht="80.25" customHeight="1" x14ac:dyDescent="0.3">
      <c r="A298" s="762" t="s">
        <v>2981</v>
      </c>
      <c r="B298" s="762"/>
      <c r="C298" s="1055" t="s">
        <v>2831</v>
      </c>
      <c r="D298" s="1055"/>
      <c r="E298" s="1055"/>
      <c r="F298" s="1055"/>
      <c r="G298" s="1056" t="s">
        <v>2832</v>
      </c>
      <c r="H298" s="1056"/>
      <c r="I298" s="1056"/>
      <c r="J298" s="1056"/>
      <c r="K298" s="1056"/>
    </row>
    <row r="299" spans="1:11" ht="80.25" customHeight="1" x14ac:dyDescent="0.3">
      <c r="A299" s="762" t="s">
        <v>2982</v>
      </c>
      <c r="B299" s="762"/>
      <c r="C299" s="1055" t="s">
        <v>2833</v>
      </c>
      <c r="D299" s="1055"/>
      <c r="E299" s="1055"/>
      <c r="F299" s="1055"/>
      <c r="G299" s="1056" t="s">
        <v>2834</v>
      </c>
      <c r="H299" s="1056"/>
      <c r="I299" s="1056"/>
      <c r="J299" s="1056"/>
      <c r="K299" s="1056"/>
    </row>
    <row r="300" spans="1:11" ht="80.25" customHeight="1" x14ac:dyDescent="0.3">
      <c r="A300" s="762" t="s">
        <v>2983</v>
      </c>
      <c r="B300" s="762"/>
      <c r="C300" s="1055" t="s">
        <v>2835</v>
      </c>
      <c r="D300" s="1055"/>
      <c r="E300" s="1055"/>
      <c r="F300" s="1055"/>
      <c r="G300" s="1056" t="s">
        <v>2836</v>
      </c>
      <c r="H300" s="1056"/>
      <c r="I300" s="1056"/>
      <c r="J300" s="1056"/>
      <c r="K300" s="1056"/>
    </row>
    <row r="301" spans="1:11" ht="80.25" customHeight="1" x14ac:dyDescent="0.3">
      <c r="A301" s="762" t="s">
        <v>2984</v>
      </c>
      <c r="B301" s="762"/>
      <c r="C301" s="1055" t="s">
        <v>2837</v>
      </c>
      <c r="D301" s="1055"/>
      <c r="E301" s="1055"/>
      <c r="F301" s="1055"/>
      <c r="G301" s="1056" t="s">
        <v>2838</v>
      </c>
      <c r="H301" s="1056"/>
      <c r="I301" s="1056"/>
      <c r="J301" s="1056"/>
      <c r="K301" s="1056"/>
    </row>
    <row r="302" spans="1:11" ht="80.25" customHeight="1" x14ac:dyDescent="0.3">
      <c r="A302" s="762" t="s">
        <v>2985</v>
      </c>
      <c r="B302" s="762"/>
      <c r="C302" s="1055" t="s">
        <v>2839</v>
      </c>
      <c r="D302" s="1055"/>
      <c r="E302" s="1055"/>
      <c r="F302" s="1055"/>
      <c r="G302" s="1056" t="s">
        <v>2840</v>
      </c>
      <c r="H302" s="1056"/>
      <c r="I302" s="1056"/>
      <c r="J302" s="1056"/>
      <c r="K302" s="1056"/>
    </row>
    <row r="303" spans="1:11" ht="80.25" customHeight="1" x14ac:dyDescent="0.3">
      <c r="A303" s="762" t="s">
        <v>1430</v>
      </c>
      <c r="B303" s="762"/>
      <c r="C303" s="1055" t="s">
        <v>2841</v>
      </c>
      <c r="D303" s="1055"/>
      <c r="E303" s="1055"/>
      <c r="F303" s="1055"/>
      <c r="G303" s="1056" t="s">
        <v>2842</v>
      </c>
      <c r="H303" s="1056"/>
      <c r="I303" s="1056"/>
      <c r="J303" s="1056"/>
      <c r="K303" s="1056"/>
    </row>
    <row r="304" spans="1:11" ht="80.25" customHeight="1" x14ac:dyDescent="0.3">
      <c r="A304" s="762" t="s">
        <v>2986</v>
      </c>
      <c r="B304" s="762"/>
      <c r="C304" s="1055" t="s">
        <v>2843</v>
      </c>
      <c r="D304" s="1055"/>
      <c r="E304" s="1055"/>
      <c r="F304" s="1055"/>
      <c r="G304" s="1056" t="s">
        <v>2844</v>
      </c>
      <c r="H304" s="1056"/>
      <c r="I304" s="1056"/>
      <c r="J304" s="1056"/>
      <c r="K304" s="1056"/>
    </row>
    <row r="305" spans="1:11" ht="80.25" customHeight="1" x14ac:dyDescent="0.3">
      <c r="A305" s="762" t="s">
        <v>1715</v>
      </c>
      <c r="B305" s="762"/>
      <c r="C305" s="1055" t="s">
        <v>2845</v>
      </c>
      <c r="D305" s="1055"/>
      <c r="E305" s="1055"/>
      <c r="F305" s="1055"/>
      <c r="G305" s="1056" t="s">
        <v>2846</v>
      </c>
      <c r="H305" s="1056"/>
      <c r="I305" s="1056"/>
      <c r="J305" s="1056"/>
      <c r="K305" s="1056"/>
    </row>
    <row r="306" spans="1:11" ht="80.25" customHeight="1" x14ac:dyDescent="0.3">
      <c r="A306" s="762" t="s">
        <v>2987</v>
      </c>
      <c r="B306" s="762"/>
      <c r="C306" s="1055" t="s">
        <v>2847</v>
      </c>
      <c r="D306" s="1055"/>
      <c r="E306" s="1055"/>
      <c r="F306" s="1055"/>
      <c r="G306" s="1056" t="s">
        <v>2848</v>
      </c>
      <c r="H306" s="1056"/>
      <c r="I306" s="1056"/>
      <c r="J306" s="1056"/>
      <c r="K306" s="1056"/>
    </row>
    <row r="307" spans="1:11" ht="80.25" customHeight="1" x14ac:dyDescent="0.3">
      <c r="A307" s="762" t="s">
        <v>2988</v>
      </c>
      <c r="B307" s="762"/>
      <c r="C307" s="1055" t="s">
        <v>2849</v>
      </c>
      <c r="D307" s="1055"/>
      <c r="E307" s="1055"/>
      <c r="F307" s="1055"/>
      <c r="G307" s="1056" t="s">
        <v>2850</v>
      </c>
      <c r="H307" s="1056"/>
      <c r="I307" s="1056"/>
      <c r="J307" s="1056"/>
      <c r="K307" s="1056"/>
    </row>
    <row r="308" spans="1:11" ht="80.25" customHeight="1" x14ac:dyDescent="0.3">
      <c r="A308" s="762" t="s">
        <v>2998</v>
      </c>
      <c r="B308" s="762"/>
      <c r="C308" s="1055" t="s">
        <v>2851</v>
      </c>
      <c r="D308" s="1055"/>
      <c r="E308" s="1055"/>
      <c r="F308" s="1055"/>
      <c r="G308" s="1056" t="s">
        <v>2852</v>
      </c>
      <c r="H308" s="1056"/>
      <c r="I308" s="1056"/>
      <c r="J308" s="1056"/>
      <c r="K308" s="1056"/>
    </row>
    <row r="309" spans="1:11" ht="80.25" customHeight="1" x14ac:dyDescent="0.3">
      <c r="A309" s="762" t="s">
        <v>2989</v>
      </c>
      <c r="B309" s="762"/>
      <c r="C309" s="1055" t="s">
        <v>2853</v>
      </c>
      <c r="D309" s="1055"/>
      <c r="E309" s="1055"/>
      <c r="F309" s="1055"/>
      <c r="G309" s="1056" t="s">
        <v>2854</v>
      </c>
      <c r="H309" s="1056"/>
      <c r="I309" s="1056"/>
      <c r="J309" s="1056"/>
      <c r="K309" s="1056"/>
    </row>
    <row r="310" spans="1:11" ht="80.25" customHeight="1" x14ac:dyDescent="0.3">
      <c r="A310" s="762" t="s">
        <v>2990</v>
      </c>
      <c r="B310" s="762"/>
      <c r="C310" s="1055" t="s">
        <v>2855</v>
      </c>
      <c r="D310" s="1055"/>
      <c r="E310" s="1055"/>
      <c r="F310" s="1055"/>
      <c r="G310" s="1056" t="s">
        <v>2856</v>
      </c>
      <c r="H310" s="1056"/>
      <c r="I310" s="1056"/>
      <c r="J310" s="1056"/>
      <c r="K310" s="1056"/>
    </row>
    <row r="311" spans="1:11" ht="80.25" customHeight="1" x14ac:dyDescent="0.3">
      <c r="A311" s="762" t="s">
        <v>2991</v>
      </c>
      <c r="B311" s="762"/>
      <c r="C311" s="1055" t="s">
        <v>2857</v>
      </c>
      <c r="D311" s="1055"/>
      <c r="E311" s="1055"/>
      <c r="F311" s="1055"/>
      <c r="G311" s="1056" t="s">
        <v>2858</v>
      </c>
      <c r="H311" s="1056"/>
      <c r="I311" s="1056"/>
      <c r="J311" s="1056"/>
      <c r="K311" s="1056"/>
    </row>
    <row r="312" spans="1:11" ht="80.25" customHeight="1" x14ac:dyDescent="0.3">
      <c r="A312" s="762" t="s">
        <v>2992</v>
      </c>
      <c r="B312" s="762"/>
      <c r="C312" s="1055" t="s">
        <v>2859</v>
      </c>
      <c r="D312" s="1055"/>
      <c r="E312" s="1055"/>
      <c r="F312" s="1055"/>
      <c r="G312" s="1056" t="s">
        <v>2860</v>
      </c>
      <c r="H312" s="1056"/>
      <c r="I312" s="1056"/>
      <c r="J312" s="1056"/>
      <c r="K312" s="1056"/>
    </row>
    <row r="313" spans="1:11" ht="80.25" customHeight="1" x14ac:dyDescent="0.3">
      <c r="A313" s="762" t="s">
        <v>2993</v>
      </c>
      <c r="B313" s="762"/>
      <c r="C313" s="1055" t="s">
        <v>2861</v>
      </c>
      <c r="D313" s="1055"/>
      <c r="E313" s="1055"/>
      <c r="F313" s="1055"/>
      <c r="G313" s="1056" t="s">
        <v>2862</v>
      </c>
      <c r="H313" s="1056"/>
      <c r="I313" s="1056"/>
      <c r="J313" s="1056"/>
      <c r="K313" s="1056"/>
    </row>
    <row r="314" spans="1:11" ht="80.25" customHeight="1" x14ac:dyDescent="0.3">
      <c r="A314" s="762" t="s">
        <v>2994</v>
      </c>
      <c r="B314" s="762"/>
      <c r="C314" s="1055" t="s">
        <v>2863</v>
      </c>
      <c r="D314" s="1055"/>
      <c r="E314" s="1055"/>
      <c r="F314" s="1055"/>
      <c r="G314" s="1056" t="s">
        <v>2864</v>
      </c>
      <c r="H314" s="1056"/>
      <c r="I314" s="1056"/>
      <c r="J314" s="1056"/>
      <c r="K314" s="1056"/>
    </row>
    <row r="315" spans="1:11" ht="80.25" customHeight="1" x14ac:dyDescent="0.3">
      <c r="A315" s="762" t="s">
        <v>2995</v>
      </c>
      <c r="B315" s="762"/>
      <c r="C315" s="1055" t="s">
        <v>2865</v>
      </c>
      <c r="D315" s="1055"/>
      <c r="E315" s="1055"/>
      <c r="F315" s="1055"/>
      <c r="G315" s="1056" t="s">
        <v>2866</v>
      </c>
      <c r="H315" s="1056"/>
      <c r="I315" s="1056"/>
      <c r="J315" s="1056"/>
      <c r="K315" s="1056"/>
    </row>
    <row r="316" spans="1:11" ht="80.25" customHeight="1" x14ac:dyDescent="0.3">
      <c r="A316" s="762" t="s">
        <v>2996</v>
      </c>
      <c r="B316" s="762"/>
      <c r="C316" s="1055" t="s">
        <v>2867</v>
      </c>
      <c r="D316" s="1055"/>
      <c r="E316" s="1055"/>
      <c r="F316" s="1055"/>
      <c r="G316" s="1056" t="s">
        <v>2868</v>
      </c>
      <c r="H316" s="1056"/>
      <c r="I316" s="1056"/>
      <c r="J316" s="1056"/>
      <c r="K316" s="1056"/>
    </row>
    <row r="317" spans="1:11" ht="80.25" customHeight="1" x14ac:dyDescent="0.3">
      <c r="A317" s="762" t="s">
        <v>2997</v>
      </c>
      <c r="B317" s="762"/>
      <c r="C317" s="1055" t="s">
        <v>2869</v>
      </c>
      <c r="D317" s="1055"/>
      <c r="E317" s="1055"/>
      <c r="F317" s="1055"/>
      <c r="G317" s="1056" t="s">
        <v>2870</v>
      </c>
      <c r="H317" s="1056"/>
      <c r="I317" s="1056"/>
      <c r="J317" s="1056"/>
      <c r="K317" s="1056"/>
    </row>
    <row r="319" spans="1:11" x14ac:dyDescent="0.3">
      <c r="A319" s="755" t="s">
        <v>95</v>
      </c>
      <c r="F319" s="1058" t="s">
        <v>1602</v>
      </c>
      <c r="G319" s="1058"/>
    </row>
    <row r="320" spans="1:11" x14ac:dyDescent="0.3">
      <c r="F320" s="1061" t="s">
        <v>1215</v>
      </c>
      <c r="G320" s="1061"/>
    </row>
    <row r="321" spans="1:7" x14ac:dyDescent="0.3">
      <c r="A321" s="830" t="s">
        <v>96</v>
      </c>
      <c r="C321" s="828" t="s">
        <v>97</v>
      </c>
    </row>
    <row r="322" spans="1:7" x14ac:dyDescent="0.3">
      <c r="A322" s="830" t="s">
        <v>98</v>
      </c>
      <c r="C322" s="828" t="s">
        <v>99</v>
      </c>
    </row>
    <row r="323" spans="1:7" x14ac:dyDescent="0.3">
      <c r="A323" s="830"/>
    </row>
    <row r="324" spans="1:7" x14ac:dyDescent="0.3">
      <c r="A324" s="830"/>
      <c r="G324" s="828">
        <v>30</v>
      </c>
    </row>
    <row r="325" spans="1:7" x14ac:dyDescent="0.3">
      <c r="A325" s="755" t="s">
        <v>2637</v>
      </c>
      <c r="F325" s="1058" t="s">
        <v>1602</v>
      </c>
      <c r="G325" s="1058"/>
    </row>
    <row r="326" spans="1:7" x14ac:dyDescent="0.3">
      <c r="F326" s="1062" t="s">
        <v>956</v>
      </c>
      <c r="G326" s="1062"/>
    </row>
    <row r="327" spans="1:7" x14ac:dyDescent="0.3">
      <c r="A327" s="769" t="s">
        <v>1555</v>
      </c>
      <c r="B327" s="770"/>
      <c r="C327" s="770" t="s">
        <v>13</v>
      </c>
      <c r="D327" s="770"/>
      <c r="E327" s="770"/>
      <c r="F327" s="770"/>
    </row>
    <row r="328" spans="1:7" x14ac:dyDescent="0.3">
      <c r="A328" s="769" t="s">
        <v>1385</v>
      </c>
      <c r="B328" s="770"/>
      <c r="C328" s="770" t="s">
        <v>2615</v>
      </c>
      <c r="D328" s="770"/>
      <c r="E328" s="770"/>
      <c r="F328" s="770"/>
    </row>
    <row r="329" spans="1:7" x14ac:dyDescent="0.3">
      <c r="A329" s="769" t="s">
        <v>418</v>
      </c>
      <c r="B329" s="770"/>
      <c r="C329" s="770" t="s">
        <v>2616</v>
      </c>
      <c r="D329" s="770"/>
      <c r="E329" s="770"/>
      <c r="F329" s="770"/>
    </row>
    <row r="330" spans="1:7" x14ac:dyDescent="0.3">
      <c r="A330" s="769" t="s">
        <v>2617</v>
      </c>
      <c r="B330" s="770"/>
      <c r="C330" s="770" t="s">
        <v>2618</v>
      </c>
      <c r="D330" s="770"/>
      <c r="E330" s="770"/>
      <c r="F330" s="770"/>
    </row>
    <row r="331" spans="1:7" x14ac:dyDescent="0.3">
      <c r="A331" s="769" t="s">
        <v>307</v>
      </c>
      <c r="B331" s="770"/>
      <c r="C331" s="770" t="s">
        <v>2619</v>
      </c>
      <c r="D331" s="770"/>
      <c r="E331" s="770"/>
      <c r="F331" s="770"/>
    </row>
    <row r="333" spans="1:7" x14ac:dyDescent="0.3">
      <c r="A333" s="771" t="s">
        <v>14</v>
      </c>
      <c r="B333" s="770"/>
      <c r="C333" s="770"/>
      <c r="D333" s="770"/>
      <c r="E333" s="770"/>
      <c r="F333" s="1063" t="s">
        <v>1602</v>
      </c>
      <c r="G333" s="1063"/>
    </row>
    <row r="334" spans="1:7" x14ac:dyDescent="0.3">
      <c r="A334" s="772"/>
      <c r="B334" s="770"/>
      <c r="C334" s="770"/>
      <c r="D334" s="770"/>
      <c r="E334" s="770"/>
      <c r="F334" s="1077" t="s">
        <v>957</v>
      </c>
      <c r="G334" s="1077"/>
    </row>
    <row r="335" spans="1:7" x14ac:dyDescent="0.3">
      <c r="A335" s="769"/>
      <c r="B335" s="770"/>
      <c r="C335" s="770"/>
      <c r="D335" s="770"/>
      <c r="E335" s="770"/>
      <c r="F335" s="770"/>
      <c r="G335" s="770"/>
    </row>
    <row r="336" spans="1:7" x14ac:dyDescent="0.3">
      <c r="A336" s="773" t="s">
        <v>1407</v>
      </c>
      <c r="B336" s="1054" t="s">
        <v>790</v>
      </c>
      <c r="C336" s="1054"/>
      <c r="D336" s="1054"/>
      <c r="E336" s="1054"/>
      <c r="F336" s="1054"/>
      <c r="G336" s="1054"/>
    </row>
    <row r="337" spans="1:7" x14ac:dyDescent="0.3">
      <c r="A337" s="773" t="s">
        <v>1408</v>
      </c>
      <c r="B337" s="774" t="s">
        <v>1409</v>
      </c>
      <c r="C337" s="770"/>
      <c r="D337" s="770"/>
      <c r="E337" s="770"/>
      <c r="F337" s="1054"/>
      <c r="G337" s="1054"/>
    </row>
    <row r="338" spans="1:7" x14ac:dyDescent="0.3">
      <c r="A338" s="773" t="s">
        <v>307</v>
      </c>
      <c r="B338" s="774" t="s">
        <v>308</v>
      </c>
      <c r="C338" s="770"/>
      <c r="D338" s="770"/>
      <c r="E338" s="770"/>
      <c r="F338" s="1054"/>
      <c r="G338" s="1054"/>
    </row>
    <row r="339" spans="1:7" x14ac:dyDescent="0.3">
      <c r="A339" s="774" t="s">
        <v>1446</v>
      </c>
      <c r="B339" s="774" t="s">
        <v>434</v>
      </c>
      <c r="C339" s="770"/>
      <c r="D339" s="770"/>
      <c r="E339" s="770"/>
      <c r="F339" s="1054"/>
      <c r="G339" s="1054"/>
    </row>
    <row r="340" spans="1:7" x14ac:dyDescent="0.3">
      <c r="A340" s="774" t="s">
        <v>933</v>
      </c>
      <c r="B340" s="774" t="s">
        <v>934</v>
      </c>
      <c r="C340" s="770"/>
      <c r="D340" s="770"/>
      <c r="E340" s="770"/>
      <c r="F340" s="1054"/>
      <c r="G340" s="1054"/>
    </row>
    <row r="341" spans="1:7" x14ac:dyDescent="0.3">
      <c r="A341" s="774" t="s">
        <v>418</v>
      </c>
      <c r="B341" s="774" t="s">
        <v>461</v>
      </c>
      <c r="C341" s="770"/>
      <c r="D341" s="770"/>
      <c r="E341" s="770"/>
      <c r="F341" s="1054"/>
      <c r="G341" s="1054"/>
    </row>
    <row r="342" spans="1:7" x14ac:dyDescent="0.3">
      <c r="A342" s="774" t="s">
        <v>1986</v>
      </c>
      <c r="B342" s="774" t="s">
        <v>1987</v>
      </c>
      <c r="C342" s="770"/>
      <c r="D342" s="770"/>
      <c r="E342" s="770"/>
      <c r="F342" s="1054"/>
      <c r="G342" s="1054"/>
    </row>
    <row r="343" spans="1:7" ht="15.75" customHeight="1" x14ac:dyDescent="0.3">
      <c r="A343" s="774" t="s">
        <v>1988</v>
      </c>
      <c r="B343" s="774" t="s">
        <v>1989</v>
      </c>
      <c r="C343" s="770"/>
      <c r="D343" s="770"/>
      <c r="E343" s="770"/>
      <c r="F343" s="1054"/>
      <c r="G343" s="1054"/>
    </row>
    <row r="344" spans="1:7" ht="17.25" customHeight="1" x14ac:dyDescent="0.3">
      <c r="A344" s="774" t="s">
        <v>1995</v>
      </c>
      <c r="B344" s="774" t="s">
        <v>2620</v>
      </c>
      <c r="C344" s="770"/>
      <c r="D344" s="770"/>
      <c r="E344" s="770"/>
      <c r="F344" s="1054"/>
      <c r="G344" s="1054"/>
    </row>
    <row r="345" spans="1:7" ht="18" customHeight="1" x14ac:dyDescent="0.3">
      <c r="A345" s="774" t="s">
        <v>2451</v>
      </c>
      <c r="B345" s="774" t="s">
        <v>2621</v>
      </c>
      <c r="C345" s="770"/>
      <c r="D345" s="770"/>
      <c r="E345" s="770"/>
      <c r="F345" s="1054"/>
      <c r="G345" s="1054"/>
    </row>
    <row r="346" spans="1:7" ht="16.5" customHeight="1" x14ac:dyDescent="0.3">
      <c r="A346" s="774" t="s">
        <v>1365</v>
      </c>
      <c r="B346" s="774" t="s">
        <v>2622</v>
      </c>
      <c r="C346" s="770"/>
      <c r="D346" s="770"/>
      <c r="E346" s="770"/>
      <c r="F346" s="1054"/>
      <c r="G346" s="1054"/>
    </row>
    <row r="347" spans="1:7" x14ac:dyDescent="0.3">
      <c r="A347" s="774" t="s">
        <v>2656</v>
      </c>
      <c r="B347" s="774" t="s">
        <v>2657</v>
      </c>
      <c r="C347" s="770"/>
      <c r="D347" s="770"/>
      <c r="E347" s="770"/>
      <c r="F347" s="1054"/>
      <c r="G347" s="1054"/>
    </row>
    <row r="348" spans="1:7" ht="26.25" customHeight="1" x14ac:dyDescent="0.3">
      <c r="A348" s="774"/>
      <c r="B348" s="774"/>
      <c r="C348" s="770"/>
      <c r="D348" s="770"/>
      <c r="E348" s="770"/>
      <c r="F348" s="770"/>
      <c r="G348" s="770"/>
    </row>
    <row r="349" spans="1:7" x14ac:dyDescent="0.3">
      <c r="A349" s="775" t="s">
        <v>2555</v>
      </c>
      <c r="B349" s="764"/>
      <c r="F349" s="828" t="s">
        <v>1602</v>
      </c>
      <c r="G349" s="825"/>
    </row>
    <row r="350" spans="1:7" x14ac:dyDescent="0.3">
      <c r="A350" s="764"/>
      <c r="B350" s="764"/>
      <c r="F350" s="1061" t="s">
        <v>2613</v>
      </c>
      <c r="G350" s="1061"/>
    </row>
    <row r="351" spans="1:7" x14ac:dyDescent="0.3">
      <c r="A351" s="764"/>
      <c r="B351" s="764"/>
    </row>
    <row r="352" spans="1:7" x14ac:dyDescent="0.3">
      <c r="A352" s="764">
        <v>1</v>
      </c>
      <c r="B352" s="764"/>
      <c r="C352" s="828" t="s">
        <v>2556</v>
      </c>
      <c r="F352" s="776" t="s">
        <v>2557</v>
      </c>
    </row>
    <row r="353" spans="1:7" x14ac:dyDescent="0.3">
      <c r="A353" s="764">
        <v>2</v>
      </c>
      <c r="B353" s="764"/>
      <c r="C353" s="776" t="s">
        <v>2558</v>
      </c>
      <c r="F353" s="776" t="s">
        <v>2559</v>
      </c>
    </row>
    <row r="354" spans="1:7" x14ac:dyDescent="0.3">
      <c r="A354" s="764">
        <v>3</v>
      </c>
      <c r="B354" s="764"/>
      <c r="C354" s="776" t="s">
        <v>2560</v>
      </c>
      <c r="F354" s="776" t="s">
        <v>2561</v>
      </c>
    </row>
    <row r="355" spans="1:7" x14ac:dyDescent="0.3">
      <c r="A355" s="764"/>
      <c r="B355" s="764"/>
      <c r="C355" s="776"/>
      <c r="F355" s="776"/>
    </row>
    <row r="356" spans="1:7" x14ac:dyDescent="0.3">
      <c r="A356" s="764"/>
      <c r="B356" s="764"/>
      <c r="C356" s="776"/>
      <c r="F356" s="776"/>
    </row>
    <row r="357" spans="1:7" x14ac:dyDescent="0.3">
      <c r="A357" s="775" t="s">
        <v>2562</v>
      </c>
      <c r="B357" s="764"/>
      <c r="C357" s="776"/>
      <c r="F357" s="777" t="s">
        <v>1602</v>
      </c>
    </row>
    <row r="358" spans="1:7" x14ac:dyDescent="0.3">
      <c r="A358" s="764"/>
      <c r="B358" s="764"/>
      <c r="C358" s="776"/>
      <c r="F358" s="1061" t="s">
        <v>2614</v>
      </c>
      <c r="G358" s="1061"/>
    </row>
    <row r="359" spans="1:7" x14ac:dyDescent="0.3">
      <c r="A359" s="764"/>
      <c r="B359" s="764"/>
      <c r="C359" s="776"/>
      <c r="F359" s="776"/>
    </row>
    <row r="360" spans="1:7" x14ac:dyDescent="0.3">
      <c r="A360" s="764">
        <v>1</v>
      </c>
      <c r="B360" s="764"/>
      <c r="C360" s="776" t="s">
        <v>1727</v>
      </c>
      <c r="F360" s="776"/>
    </row>
    <row r="361" spans="1:7" x14ac:dyDescent="0.3">
      <c r="A361" s="764">
        <v>2</v>
      </c>
      <c r="B361" s="764"/>
      <c r="C361" s="776" t="s">
        <v>1728</v>
      </c>
      <c r="F361" s="776"/>
    </row>
    <row r="362" spans="1:7" x14ac:dyDescent="0.3">
      <c r="A362" s="764">
        <v>3</v>
      </c>
      <c r="B362" s="764"/>
      <c r="C362" s="776" t="s">
        <v>2563</v>
      </c>
      <c r="F362" s="776"/>
    </row>
    <row r="363" spans="1:7" x14ac:dyDescent="0.3">
      <c r="A363" s="764">
        <v>4</v>
      </c>
      <c r="B363" s="764"/>
      <c r="C363" s="776" t="s">
        <v>1162</v>
      </c>
      <c r="F363" s="776"/>
    </row>
    <row r="364" spans="1:7" x14ac:dyDescent="0.3">
      <c r="A364" s="764">
        <v>7</v>
      </c>
      <c r="B364" s="764"/>
      <c r="C364" s="776" t="s">
        <v>1729</v>
      </c>
      <c r="F364" s="776"/>
    </row>
    <row r="365" spans="1:7" x14ac:dyDescent="0.3">
      <c r="A365" s="764">
        <v>8</v>
      </c>
      <c r="B365" s="764"/>
      <c r="C365" s="776" t="s">
        <v>1730</v>
      </c>
      <c r="F365" s="776"/>
    </row>
    <row r="366" spans="1:7" x14ac:dyDescent="0.3">
      <c r="A366" s="764" t="s">
        <v>201</v>
      </c>
      <c r="B366" s="764"/>
      <c r="C366" s="776" t="s">
        <v>842</v>
      </c>
      <c r="F366" s="776"/>
    </row>
    <row r="367" spans="1:7" x14ac:dyDescent="0.3">
      <c r="A367" s="764" t="s">
        <v>604</v>
      </c>
      <c r="B367" s="764"/>
      <c r="C367" s="776" t="s">
        <v>1166</v>
      </c>
      <c r="F367" s="776"/>
    </row>
    <row r="368" spans="1:7" x14ac:dyDescent="0.3">
      <c r="A368" s="764" t="s">
        <v>639</v>
      </c>
      <c r="B368" s="764"/>
      <c r="C368" s="776" t="s">
        <v>2564</v>
      </c>
      <c r="F368" s="776"/>
    </row>
    <row r="369" spans="1:8" x14ac:dyDescent="0.3">
      <c r="A369" s="764"/>
      <c r="B369" s="764"/>
      <c r="C369" s="776"/>
      <c r="F369" s="776"/>
    </row>
    <row r="371" spans="1:8" x14ac:dyDescent="0.3">
      <c r="A371" s="755" t="s">
        <v>15</v>
      </c>
      <c r="F371" s="1058" t="s">
        <v>1602</v>
      </c>
      <c r="G371" s="1058"/>
    </row>
    <row r="372" spans="1:8" x14ac:dyDescent="0.3">
      <c r="F372" s="1078" t="s">
        <v>1216</v>
      </c>
      <c r="G372" s="1078"/>
    </row>
    <row r="373" spans="1:8" ht="39" customHeight="1" x14ac:dyDescent="0.3">
      <c r="A373" s="778" t="s">
        <v>71</v>
      </c>
      <c r="B373" s="764"/>
      <c r="C373" s="764" t="s">
        <v>16</v>
      </c>
      <c r="D373" s="764"/>
      <c r="E373" s="764"/>
      <c r="F373" s="1060" t="s">
        <v>244</v>
      </c>
      <c r="G373" s="1060"/>
      <c r="H373" s="835"/>
    </row>
    <row r="374" spans="1:8" ht="52.5" customHeight="1" x14ac:dyDescent="0.3">
      <c r="A374" s="778" t="s">
        <v>900</v>
      </c>
      <c r="B374" s="764"/>
      <c r="C374" s="764" t="s">
        <v>882</v>
      </c>
      <c r="D374" s="764"/>
      <c r="E374" s="764"/>
      <c r="F374" s="1060" t="s">
        <v>245</v>
      </c>
      <c r="G374" s="1060"/>
      <c r="H374" s="835"/>
    </row>
    <row r="375" spans="1:8" ht="39" customHeight="1" x14ac:dyDescent="0.3">
      <c r="A375" s="778" t="s">
        <v>901</v>
      </c>
      <c r="B375" s="764"/>
      <c r="C375" s="764" t="s">
        <v>598</v>
      </c>
      <c r="D375" s="764"/>
      <c r="E375" s="764"/>
      <c r="F375" s="1060" t="s">
        <v>2515</v>
      </c>
      <c r="G375" s="1060"/>
      <c r="H375" s="835"/>
    </row>
    <row r="376" spans="1:8" ht="39" customHeight="1" x14ac:dyDescent="0.3">
      <c r="A376" s="778" t="s">
        <v>599</v>
      </c>
      <c r="B376" s="764"/>
      <c r="C376" s="764" t="s">
        <v>54</v>
      </c>
      <c r="D376" s="764"/>
      <c r="F376" s="1060" t="s">
        <v>2691</v>
      </c>
      <c r="G376" s="1060"/>
      <c r="H376" s="835"/>
    </row>
    <row r="377" spans="1:8" ht="39" customHeight="1" x14ac:dyDescent="0.3">
      <c r="A377" s="778" t="s">
        <v>2518</v>
      </c>
      <c r="B377" s="764"/>
      <c r="C377" s="764" t="s">
        <v>2516</v>
      </c>
      <c r="D377" s="764"/>
      <c r="F377" s="1060" t="s">
        <v>2517</v>
      </c>
      <c r="G377" s="1060"/>
      <c r="H377" s="835"/>
    </row>
    <row r="378" spans="1:8" ht="54.75" customHeight="1" x14ac:dyDescent="0.3">
      <c r="A378" s="778" t="s">
        <v>2669</v>
      </c>
      <c r="B378" s="764"/>
      <c r="C378" s="764" t="s">
        <v>2670</v>
      </c>
      <c r="D378" s="764"/>
      <c r="F378" s="1060" t="s">
        <v>2671</v>
      </c>
      <c r="G378" s="1060"/>
      <c r="H378" s="835"/>
    </row>
    <row r="379" spans="1:8" ht="39" customHeight="1" x14ac:dyDescent="0.3">
      <c r="A379" s="779">
        <v>279</v>
      </c>
      <c r="B379" s="780"/>
      <c r="C379" s="780" t="s">
        <v>883</v>
      </c>
      <c r="D379" s="780"/>
      <c r="E379" s="780"/>
      <c r="F379" s="1079"/>
      <c r="G379" s="1079"/>
      <c r="H379" s="835"/>
    </row>
    <row r="380" spans="1:8" ht="180" customHeight="1" x14ac:dyDescent="0.3">
      <c r="A380" s="763">
        <v>280</v>
      </c>
      <c r="B380" s="764"/>
      <c r="C380" s="764" t="s">
        <v>430</v>
      </c>
      <c r="D380" s="764"/>
      <c r="E380" s="764"/>
      <c r="F380" s="1060" t="s">
        <v>2927</v>
      </c>
      <c r="G380" s="1060"/>
      <c r="H380" s="835"/>
    </row>
    <row r="381" spans="1:8" ht="66.75" customHeight="1" x14ac:dyDescent="0.3">
      <c r="A381" s="763">
        <v>356</v>
      </c>
      <c r="B381" s="764"/>
      <c r="C381" s="764" t="s">
        <v>2430</v>
      </c>
      <c r="D381" s="764"/>
      <c r="E381" s="764"/>
      <c r="F381" s="1060" t="s">
        <v>2431</v>
      </c>
      <c r="G381" s="1060"/>
      <c r="H381" s="835"/>
    </row>
    <row r="382" spans="1:8" ht="39" customHeight="1" x14ac:dyDescent="0.3">
      <c r="A382" s="830">
        <v>396</v>
      </c>
      <c r="C382" s="828" t="s">
        <v>884</v>
      </c>
      <c r="F382" s="1060"/>
      <c r="G382" s="1060"/>
      <c r="H382" s="835"/>
    </row>
    <row r="383" spans="1:8" ht="39" customHeight="1" x14ac:dyDescent="0.3">
      <c r="A383" s="830">
        <v>442</v>
      </c>
      <c r="C383" s="828" t="s">
        <v>1146</v>
      </c>
      <c r="F383" s="1060" t="s">
        <v>2902</v>
      </c>
      <c r="G383" s="1060"/>
      <c r="H383" s="835"/>
    </row>
    <row r="384" spans="1:8" ht="39" customHeight="1" x14ac:dyDescent="0.3">
      <c r="A384" s="830">
        <v>443</v>
      </c>
      <c r="C384" s="828" t="s">
        <v>1181</v>
      </c>
      <c r="F384" s="1060" t="s">
        <v>2903</v>
      </c>
      <c r="G384" s="1060"/>
      <c r="H384" s="835"/>
    </row>
    <row r="385" spans="1:8" ht="39" customHeight="1" x14ac:dyDescent="0.3">
      <c r="A385" s="830">
        <v>550</v>
      </c>
      <c r="C385" s="828" t="s">
        <v>1147</v>
      </c>
      <c r="F385" s="1060"/>
      <c r="G385" s="1060"/>
      <c r="H385" s="835"/>
    </row>
    <row r="386" spans="1:8" ht="39" customHeight="1" x14ac:dyDescent="0.3">
      <c r="A386" s="830">
        <v>603</v>
      </c>
      <c r="C386" s="828" t="s">
        <v>1148</v>
      </c>
      <c r="F386" s="1060"/>
      <c r="G386" s="1060"/>
      <c r="H386" s="835"/>
    </row>
    <row r="387" spans="1:8" ht="39" customHeight="1" x14ac:dyDescent="0.3">
      <c r="A387" s="830">
        <v>803</v>
      </c>
      <c r="C387" s="828" t="s">
        <v>1149</v>
      </c>
      <c r="F387" s="1060"/>
      <c r="G387" s="1060"/>
      <c r="H387" s="835"/>
    </row>
    <row r="388" spans="1:8" ht="39" customHeight="1" x14ac:dyDescent="0.3">
      <c r="A388" s="830">
        <v>917</v>
      </c>
      <c r="C388" s="828" t="s">
        <v>1150</v>
      </c>
      <c r="F388" s="1060"/>
      <c r="G388" s="1060"/>
      <c r="H388" s="835"/>
    </row>
    <row r="389" spans="1:8" ht="39" customHeight="1" x14ac:dyDescent="0.3">
      <c r="A389" s="830">
        <v>946</v>
      </c>
      <c r="C389" s="828" t="s">
        <v>1151</v>
      </c>
      <c r="F389" s="1060"/>
      <c r="G389" s="1060"/>
      <c r="H389" s="835"/>
    </row>
    <row r="390" spans="1:8" ht="39" customHeight="1" x14ac:dyDescent="0.3">
      <c r="A390" s="830">
        <v>962</v>
      </c>
      <c r="C390" s="828" t="s">
        <v>587</v>
      </c>
      <c r="F390" s="1060"/>
      <c r="G390" s="1060"/>
      <c r="H390" s="835"/>
    </row>
    <row r="391" spans="1:8" ht="39" customHeight="1" x14ac:dyDescent="0.3">
      <c r="A391" s="830">
        <v>963</v>
      </c>
      <c r="C391" s="828" t="s">
        <v>1294</v>
      </c>
      <c r="F391" s="1060"/>
      <c r="G391" s="1060"/>
      <c r="H391" s="835"/>
    </row>
    <row r="392" spans="1:8" ht="39" customHeight="1" x14ac:dyDescent="0.3">
      <c r="A392" s="830">
        <v>964</v>
      </c>
      <c r="C392" s="828" t="s">
        <v>405</v>
      </c>
      <c r="F392" s="1060" t="s">
        <v>2904</v>
      </c>
      <c r="G392" s="1060"/>
      <c r="H392" s="835"/>
    </row>
    <row r="393" spans="1:8" ht="39" customHeight="1" x14ac:dyDescent="0.3">
      <c r="A393" s="763">
        <v>965</v>
      </c>
      <c r="B393" s="764"/>
      <c r="C393" s="764" t="s">
        <v>406</v>
      </c>
      <c r="D393" s="764"/>
      <c r="F393" s="1060" t="s">
        <v>2905</v>
      </c>
      <c r="G393" s="1060"/>
      <c r="H393" s="835"/>
    </row>
    <row r="394" spans="1:8" ht="39" customHeight="1" x14ac:dyDescent="0.3">
      <c r="A394" s="763">
        <v>970</v>
      </c>
      <c r="B394" s="764"/>
      <c r="C394" s="764" t="s">
        <v>1663</v>
      </c>
      <c r="D394" s="764"/>
      <c r="F394" s="1060" t="s">
        <v>2906</v>
      </c>
      <c r="G394" s="1060"/>
      <c r="H394" s="835"/>
    </row>
    <row r="395" spans="1:8" ht="39" customHeight="1" x14ac:dyDescent="0.3">
      <c r="A395" s="763">
        <v>975</v>
      </c>
      <c r="C395" s="764" t="s">
        <v>776</v>
      </c>
      <c r="F395" s="1060" t="s">
        <v>2907</v>
      </c>
      <c r="G395" s="1060"/>
      <c r="H395" s="835"/>
    </row>
    <row r="396" spans="1:8" ht="39" customHeight="1" x14ac:dyDescent="0.3">
      <c r="A396" s="763">
        <v>226</v>
      </c>
      <c r="C396" s="764" t="s">
        <v>1955</v>
      </c>
      <c r="F396" s="1060" t="s">
        <v>1957</v>
      </c>
      <c r="G396" s="1060"/>
      <c r="H396" s="835"/>
    </row>
    <row r="397" spans="1:8" ht="39" customHeight="1" x14ac:dyDescent="0.3">
      <c r="A397" s="763">
        <v>227</v>
      </c>
      <c r="C397" s="764" t="s">
        <v>1956</v>
      </c>
      <c r="F397" s="1060" t="s">
        <v>1958</v>
      </c>
      <c r="G397" s="1060"/>
      <c r="H397" s="835"/>
    </row>
    <row r="398" spans="1:8" ht="39" customHeight="1" x14ac:dyDescent="0.3">
      <c r="A398" s="779">
        <v>701</v>
      </c>
      <c r="B398" s="780"/>
      <c r="C398" s="780" t="s">
        <v>1984</v>
      </c>
      <c r="D398" s="780"/>
      <c r="E398" s="780"/>
      <c r="F398" s="1060" t="s">
        <v>2692</v>
      </c>
      <c r="G398" s="1060"/>
      <c r="H398" s="835"/>
    </row>
    <row r="399" spans="1:8" ht="39" customHeight="1" x14ac:dyDescent="0.3">
      <c r="A399" s="779">
        <v>966</v>
      </c>
      <c r="B399" s="780"/>
      <c r="C399" s="780" t="s">
        <v>2019</v>
      </c>
      <c r="D399" s="780"/>
      <c r="E399" s="780"/>
      <c r="F399" s="1060" t="s">
        <v>2021</v>
      </c>
      <c r="G399" s="1060"/>
      <c r="H399" s="835"/>
    </row>
    <row r="400" spans="1:8" ht="39" customHeight="1" x14ac:dyDescent="0.3">
      <c r="A400" s="779">
        <v>967</v>
      </c>
      <c r="B400" s="780"/>
      <c r="C400" s="780" t="s">
        <v>2020</v>
      </c>
      <c r="D400" s="780"/>
      <c r="E400" s="780"/>
      <c r="F400" s="1060" t="s">
        <v>2022</v>
      </c>
      <c r="G400" s="1060"/>
      <c r="H400" s="835"/>
    </row>
    <row r="401" spans="1:8" ht="39" customHeight="1" x14ac:dyDescent="0.3">
      <c r="A401" s="779">
        <v>702</v>
      </c>
      <c r="B401" s="780"/>
      <c r="C401" s="780" t="s">
        <v>2643</v>
      </c>
      <c r="D401" s="780"/>
      <c r="E401" s="780"/>
      <c r="F401" s="1060" t="s">
        <v>2644</v>
      </c>
      <c r="G401" s="1060"/>
      <c r="H401" s="835"/>
    </row>
    <row r="402" spans="1:8" ht="39" customHeight="1" x14ac:dyDescent="0.3">
      <c r="A402" s="779">
        <v>976</v>
      </c>
      <c r="B402" s="888"/>
      <c r="C402" s="888" t="s">
        <v>3014</v>
      </c>
      <c r="D402" s="888"/>
      <c r="E402" s="888"/>
      <c r="F402" s="1060" t="s">
        <v>3005</v>
      </c>
      <c r="G402" s="1060"/>
      <c r="H402" s="1060"/>
    </row>
    <row r="403" spans="1:8" ht="39" customHeight="1" x14ac:dyDescent="0.3">
      <c r="A403" s="969">
        <v>398</v>
      </c>
      <c r="B403" s="970"/>
      <c r="C403" s="970" t="s">
        <v>3042</v>
      </c>
      <c r="D403" s="970"/>
      <c r="E403" s="970"/>
      <c r="F403" s="1068" t="s">
        <v>3043</v>
      </c>
      <c r="G403" s="1068"/>
      <c r="H403" s="1068"/>
    </row>
    <row r="404" spans="1:8" ht="39" customHeight="1" x14ac:dyDescent="0.3">
      <c r="A404" s="779"/>
      <c r="B404" s="872"/>
      <c r="C404" s="872"/>
      <c r="D404" s="872"/>
      <c r="E404" s="872"/>
      <c r="F404" s="871"/>
      <c r="G404" s="871"/>
      <c r="H404" s="871"/>
    </row>
    <row r="406" spans="1:8" x14ac:dyDescent="0.3">
      <c r="B406" s="280"/>
      <c r="C406" s="280"/>
      <c r="D406" s="280"/>
      <c r="E406" s="280"/>
      <c r="F406" s="280"/>
      <c r="G406" s="280"/>
      <c r="H406" s="280"/>
    </row>
    <row r="407" spans="1:8" x14ac:dyDescent="0.3">
      <c r="A407" s="755" t="s">
        <v>1152</v>
      </c>
      <c r="F407" s="1058" t="s">
        <v>1602</v>
      </c>
      <c r="G407" s="1058"/>
    </row>
    <row r="408" spans="1:8" x14ac:dyDescent="0.3">
      <c r="F408" s="1078" t="s">
        <v>1217</v>
      </c>
      <c r="G408" s="1078"/>
    </row>
    <row r="409" spans="1:8" x14ac:dyDescent="0.3">
      <c r="A409" s="830" t="s">
        <v>1153</v>
      </c>
      <c r="C409" s="828" t="s">
        <v>1154</v>
      </c>
      <c r="F409" s="1080"/>
      <c r="G409" s="1080"/>
    </row>
    <row r="410" spans="1:8" x14ac:dyDescent="0.3">
      <c r="A410" s="830" t="s">
        <v>1155</v>
      </c>
      <c r="C410" s="828" t="s">
        <v>501</v>
      </c>
    </row>
    <row r="411" spans="1:8" x14ac:dyDescent="0.3">
      <c r="A411" s="830" t="s">
        <v>1156</v>
      </c>
      <c r="C411" s="828" t="s">
        <v>502</v>
      </c>
    </row>
    <row r="412" spans="1:8" x14ac:dyDescent="0.3">
      <c r="A412" s="830" t="s">
        <v>591</v>
      </c>
      <c r="C412" s="828" t="s">
        <v>1157</v>
      </c>
    </row>
    <row r="413" spans="1:8" x14ac:dyDescent="0.3">
      <c r="A413" s="830" t="s">
        <v>1158</v>
      </c>
      <c r="C413" s="828" t="s">
        <v>1159</v>
      </c>
    </row>
    <row r="414" spans="1:8" x14ac:dyDescent="0.3">
      <c r="A414" s="830" t="s">
        <v>1160</v>
      </c>
      <c r="C414" s="828" t="s">
        <v>1161</v>
      </c>
    </row>
    <row r="415" spans="1:8" x14ac:dyDescent="0.3">
      <c r="A415" s="830" t="s">
        <v>96</v>
      </c>
      <c r="C415" s="828" t="s">
        <v>1162</v>
      </c>
    </row>
    <row r="416" spans="1:8" x14ac:dyDescent="0.3">
      <c r="A416" s="830" t="s">
        <v>1163</v>
      </c>
      <c r="C416" s="828" t="s">
        <v>1164</v>
      </c>
    </row>
    <row r="417" spans="1:7" x14ac:dyDescent="0.3">
      <c r="A417" s="830" t="s">
        <v>1165</v>
      </c>
      <c r="C417" s="828" t="s">
        <v>1166</v>
      </c>
    </row>
    <row r="418" spans="1:7" x14ac:dyDescent="0.3">
      <c r="A418" s="830" t="s">
        <v>1167</v>
      </c>
      <c r="C418" s="828" t="s">
        <v>1712</v>
      </c>
    </row>
    <row r="420" spans="1:7" x14ac:dyDescent="0.3">
      <c r="A420" s="755" t="s">
        <v>1714</v>
      </c>
      <c r="F420" s="1058" t="s">
        <v>1602</v>
      </c>
      <c r="G420" s="1058"/>
    </row>
    <row r="421" spans="1:7" ht="25.5" customHeight="1" x14ac:dyDescent="0.3">
      <c r="F421" s="1061" t="s">
        <v>1218</v>
      </c>
      <c r="G421" s="1061"/>
    </row>
    <row r="422" spans="1:7" x14ac:dyDescent="0.3">
      <c r="F422" s="823"/>
      <c r="G422" s="823"/>
    </row>
    <row r="423" spans="1:7" x14ac:dyDescent="0.3">
      <c r="A423" s="830" t="s">
        <v>1715</v>
      </c>
      <c r="C423" s="828" t="s">
        <v>1716</v>
      </c>
    </row>
    <row r="424" spans="1:7" x14ac:dyDescent="0.3">
      <c r="A424" s="830" t="s">
        <v>1717</v>
      </c>
      <c r="C424" s="828" t="s">
        <v>1718</v>
      </c>
    </row>
    <row r="425" spans="1:7" x14ac:dyDescent="0.3">
      <c r="A425" s="830" t="s">
        <v>1143</v>
      </c>
      <c r="C425" s="828" t="s">
        <v>373</v>
      </c>
      <c r="F425" s="828" t="s">
        <v>374</v>
      </c>
      <c r="G425" s="835"/>
    </row>
    <row r="426" spans="1:7" x14ac:dyDescent="0.3">
      <c r="G426" s="835"/>
    </row>
    <row r="427" spans="1:7" x14ac:dyDescent="0.3">
      <c r="A427" s="755" t="s">
        <v>1719</v>
      </c>
      <c r="F427" s="1058" t="s">
        <v>1602</v>
      </c>
      <c r="G427" s="1058"/>
    </row>
    <row r="428" spans="1:7" x14ac:dyDescent="0.3">
      <c r="F428" s="1061" t="s">
        <v>1219</v>
      </c>
      <c r="G428" s="1061"/>
    </row>
    <row r="429" spans="1:7" ht="14.5" x14ac:dyDescent="0.35">
      <c r="A429" s="830" t="s">
        <v>91</v>
      </c>
      <c r="C429" s="828" t="s">
        <v>1720</v>
      </c>
      <c r="D429" s="781"/>
    </row>
    <row r="430" spans="1:7" x14ac:dyDescent="0.3">
      <c r="A430" s="830" t="s">
        <v>735</v>
      </c>
      <c r="C430" s="828" t="s">
        <v>1721</v>
      </c>
    </row>
    <row r="432" spans="1:7" x14ac:dyDescent="0.3">
      <c r="A432" s="755" t="s">
        <v>1862</v>
      </c>
      <c r="F432" s="1058" t="s">
        <v>1602</v>
      </c>
      <c r="G432" s="1058"/>
    </row>
    <row r="433" spans="1:12" x14ac:dyDescent="0.3">
      <c r="F433" s="1081" t="s">
        <v>827</v>
      </c>
      <c r="G433" s="1081"/>
    </row>
    <row r="434" spans="1:12" ht="55" customHeight="1" x14ac:dyDescent="0.3">
      <c r="A434" s="830" t="s">
        <v>828</v>
      </c>
      <c r="C434" s="828" t="s">
        <v>829</v>
      </c>
      <c r="F434" s="828" t="s">
        <v>2428</v>
      </c>
    </row>
    <row r="435" spans="1:12" ht="55" customHeight="1" x14ac:dyDescent="0.3">
      <c r="A435" s="830" t="s">
        <v>830</v>
      </c>
      <c r="C435" s="828" t="s">
        <v>831</v>
      </c>
      <c r="F435" s="828" t="s">
        <v>2429</v>
      </c>
    </row>
    <row r="436" spans="1:12" ht="55" customHeight="1" x14ac:dyDescent="0.3">
      <c r="A436" s="830" t="s">
        <v>832</v>
      </c>
      <c r="C436" s="828" t="s">
        <v>833</v>
      </c>
      <c r="F436" s="828" t="s">
        <v>2408</v>
      </c>
    </row>
    <row r="437" spans="1:12" ht="55" customHeight="1" x14ac:dyDescent="0.3">
      <c r="A437" s="830" t="s">
        <v>2368</v>
      </c>
      <c r="C437" s="828" t="s">
        <v>2693</v>
      </c>
      <c r="F437" s="1072" t="s">
        <v>2369</v>
      </c>
      <c r="G437" s="1072"/>
    </row>
    <row r="438" spans="1:12" ht="55" customHeight="1" x14ac:dyDescent="0.3">
      <c r="A438" s="830" t="s">
        <v>2370</v>
      </c>
      <c r="C438" s="828" t="s">
        <v>2694</v>
      </c>
      <c r="F438" s="1072" t="s">
        <v>2369</v>
      </c>
      <c r="G438" s="1072"/>
    </row>
    <row r="439" spans="1:12" ht="33" customHeight="1" x14ac:dyDescent="0.3">
      <c r="A439" s="830" t="s">
        <v>1860</v>
      </c>
      <c r="C439" s="828" t="s">
        <v>2375</v>
      </c>
      <c r="F439" s="1083" t="s">
        <v>2371</v>
      </c>
      <c r="G439" s="1083"/>
    </row>
    <row r="440" spans="1:12" ht="55" customHeight="1" x14ac:dyDescent="0.3">
      <c r="A440" s="779" t="s">
        <v>2372</v>
      </c>
      <c r="B440" s="780"/>
      <c r="C440" s="780" t="s">
        <v>2373</v>
      </c>
      <c r="D440" s="780"/>
      <c r="E440" s="780"/>
      <c r="F440" s="1072" t="s">
        <v>2374</v>
      </c>
      <c r="G440" s="1072"/>
    </row>
    <row r="441" spans="1:12" ht="19" customHeight="1" x14ac:dyDescent="0.3">
      <c r="A441" s="779"/>
      <c r="B441" s="780"/>
      <c r="C441" s="780"/>
      <c r="D441" s="780"/>
      <c r="E441" s="780"/>
      <c r="F441" s="865"/>
      <c r="G441" s="865"/>
      <c r="H441" s="864"/>
    </row>
    <row r="442" spans="1:12" x14ac:dyDescent="0.3">
      <c r="A442" s="779"/>
      <c r="B442" s="780"/>
      <c r="C442" s="780"/>
      <c r="D442" s="780"/>
      <c r="E442" s="780"/>
      <c r="F442" s="824"/>
      <c r="G442" s="824"/>
    </row>
    <row r="443" spans="1:12" x14ac:dyDescent="0.3">
      <c r="A443" s="755" t="s">
        <v>2338</v>
      </c>
      <c r="F443" s="1058" t="s">
        <v>1602</v>
      </c>
      <c r="G443" s="1058"/>
    </row>
    <row r="444" spans="1:12" x14ac:dyDescent="0.3">
      <c r="F444" s="1061" t="s">
        <v>1637</v>
      </c>
      <c r="G444" s="1061"/>
    </row>
    <row r="445" spans="1:12" x14ac:dyDescent="0.3">
      <c r="A445" s="280" t="s">
        <v>1433</v>
      </c>
      <c r="B445" s="280"/>
      <c r="C445" s="828" t="s">
        <v>2036</v>
      </c>
      <c r="I445" s="828"/>
      <c r="L445" s="280"/>
    </row>
    <row r="446" spans="1:12" x14ac:dyDescent="0.3">
      <c r="A446" s="280" t="s">
        <v>2391</v>
      </c>
      <c r="B446" s="280"/>
      <c r="C446" s="828" t="s">
        <v>2339</v>
      </c>
      <c r="I446" s="828"/>
      <c r="L446" s="280"/>
    </row>
    <row r="448" spans="1:12" x14ac:dyDescent="0.3">
      <c r="A448" s="779"/>
      <c r="B448" s="780"/>
      <c r="C448" s="780"/>
      <c r="D448" s="780"/>
      <c r="E448" s="780"/>
      <c r="F448" s="824"/>
      <c r="G448" s="824"/>
    </row>
    <row r="449" spans="1:7" x14ac:dyDescent="0.3">
      <c r="A449" s="755" t="s">
        <v>1813</v>
      </c>
      <c r="F449" s="1058" t="s">
        <v>1602</v>
      </c>
      <c r="G449" s="1058"/>
    </row>
    <row r="450" spans="1:7" x14ac:dyDescent="0.3">
      <c r="A450" s="755"/>
      <c r="F450" s="1067" t="s">
        <v>1819</v>
      </c>
      <c r="G450" s="1082"/>
    </row>
    <row r="451" spans="1:7" x14ac:dyDescent="0.3">
      <c r="A451" s="755" t="s">
        <v>1814</v>
      </c>
      <c r="C451" s="756" t="s">
        <v>1815</v>
      </c>
      <c r="E451" s="756"/>
      <c r="F451" s="756" t="s">
        <v>1820</v>
      </c>
      <c r="G451" s="838"/>
    </row>
    <row r="452" spans="1:7" x14ac:dyDescent="0.3">
      <c r="A452" s="828">
        <v>206</v>
      </c>
      <c r="C452" s="828" t="s">
        <v>320</v>
      </c>
      <c r="F452" s="828" t="s">
        <v>1506</v>
      </c>
    </row>
    <row r="453" spans="1:7" x14ac:dyDescent="0.3">
      <c r="A453" s="828">
        <v>211</v>
      </c>
      <c r="C453" s="828" t="s">
        <v>321</v>
      </c>
      <c r="F453" s="828" t="s">
        <v>1546</v>
      </c>
    </row>
    <row r="454" spans="1:7" x14ac:dyDescent="0.3">
      <c r="A454" s="828">
        <v>204</v>
      </c>
      <c r="C454" s="828" t="s">
        <v>2659</v>
      </c>
      <c r="F454" s="828" t="s">
        <v>1546</v>
      </c>
    </row>
    <row r="455" spans="1:7" x14ac:dyDescent="0.3">
      <c r="A455" s="828">
        <v>336</v>
      </c>
      <c r="C455" s="828" t="s">
        <v>322</v>
      </c>
      <c r="F455" s="828" t="s">
        <v>1546</v>
      </c>
    </row>
    <row r="456" spans="1:7" x14ac:dyDescent="0.3">
      <c r="A456" s="828">
        <v>215</v>
      </c>
      <c r="C456" s="828" t="s">
        <v>323</v>
      </c>
      <c r="F456" s="828" t="s">
        <v>1546</v>
      </c>
    </row>
    <row r="457" spans="1:7" x14ac:dyDescent="0.3">
      <c r="A457" s="828">
        <v>202</v>
      </c>
      <c r="C457" s="828" t="s">
        <v>255</v>
      </c>
      <c r="F457" s="828" t="s">
        <v>1546</v>
      </c>
    </row>
    <row r="458" spans="1:7" x14ac:dyDescent="0.3">
      <c r="A458" s="828">
        <v>207</v>
      </c>
      <c r="C458" s="828" t="s">
        <v>256</v>
      </c>
      <c r="F458" s="828" t="s">
        <v>1546</v>
      </c>
    </row>
    <row r="459" spans="1:7" x14ac:dyDescent="0.3">
      <c r="A459" s="828">
        <v>212</v>
      </c>
      <c r="C459" s="828" t="s">
        <v>257</v>
      </c>
      <c r="F459" s="828" t="s">
        <v>1546</v>
      </c>
    </row>
    <row r="460" spans="1:7" x14ac:dyDescent="0.3">
      <c r="A460" s="828">
        <v>213</v>
      </c>
      <c r="C460" s="828" t="s">
        <v>258</v>
      </c>
      <c r="F460" s="828" t="s">
        <v>1546</v>
      </c>
    </row>
    <row r="461" spans="1:7" x14ac:dyDescent="0.3">
      <c r="A461" s="828">
        <v>214</v>
      </c>
      <c r="C461" s="828" t="s">
        <v>259</v>
      </c>
      <c r="F461" s="828" t="s">
        <v>1546</v>
      </c>
    </row>
    <row r="462" spans="1:7" x14ac:dyDescent="0.3">
      <c r="A462" s="828">
        <v>326</v>
      </c>
      <c r="C462" s="828" t="s">
        <v>210</v>
      </c>
      <c r="F462" s="828" t="s">
        <v>1546</v>
      </c>
    </row>
    <row r="463" spans="1:7" ht="56" x14ac:dyDescent="0.3">
      <c r="A463" s="835" t="s">
        <v>1569</v>
      </c>
      <c r="B463" s="764"/>
      <c r="C463" s="764" t="s">
        <v>519</v>
      </c>
      <c r="D463" s="764"/>
      <c r="E463" s="764"/>
      <c r="F463" s="764" t="s">
        <v>1546</v>
      </c>
      <c r="G463" s="835" t="s">
        <v>2695</v>
      </c>
    </row>
    <row r="464" spans="1:7" x14ac:dyDescent="0.3">
      <c r="A464" s="835">
        <v>1</v>
      </c>
      <c r="B464" s="764"/>
      <c r="C464" s="764" t="s">
        <v>2106</v>
      </c>
      <c r="D464" s="764"/>
      <c r="E464" s="764"/>
      <c r="F464" s="764" t="s">
        <v>1546</v>
      </c>
      <c r="G464" s="835"/>
    </row>
    <row r="465" spans="1:7" x14ac:dyDescent="0.3">
      <c r="A465" s="828">
        <v>2</v>
      </c>
      <c r="C465" s="828" t="s">
        <v>1110</v>
      </c>
      <c r="F465" s="828" t="s">
        <v>1507</v>
      </c>
    </row>
    <row r="466" spans="1:7" x14ac:dyDescent="0.3">
      <c r="A466" s="828">
        <v>38</v>
      </c>
      <c r="C466" s="828" t="s">
        <v>260</v>
      </c>
      <c r="F466" s="828" t="s">
        <v>89</v>
      </c>
    </row>
    <row r="467" spans="1:7" x14ac:dyDescent="0.3">
      <c r="A467" s="828">
        <v>22</v>
      </c>
      <c r="C467" s="828" t="s">
        <v>261</v>
      </c>
      <c r="F467" s="828" t="s">
        <v>89</v>
      </c>
    </row>
    <row r="468" spans="1:7" x14ac:dyDescent="0.3">
      <c r="A468" s="828">
        <v>3</v>
      </c>
      <c r="C468" s="828" t="s">
        <v>1812</v>
      </c>
      <c r="F468" s="828" t="s">
        <v>89</v>
      </c>
    </row>
    <row r="469" spans="1:7" x14ac:dyDescent="0.3">
      <c r="A469" s="828">
        <v>21</v>
      </c>
      <c r="C469" s="828" t="s">
        <v>1858</v>
      </c>
      <c r="F469" s="828" t="s">
        <v>89</v>
      </c>
    </row>
    <row r="470" spans="1:7" x14ac:dyDescent="0.3">
      <c r="A470" s="828">
        <v>19</v>
      </c>
      <c r="C470" s="828" t="s">
        <v>1570</v>
      </c>
      <c r="F470" s="828" t="s">
        <v>89</v>
      </c>
      <c r="G470" s="1060" t="s">
        <v>1232</v>
      </c>
    </row>
    <row r="471" spans="1:7" x14ac:dyDescent="0.3">
      <c r="A471" s="764">
        <v>37</v>
      </c>
      <c r="B471" s="780"/>
      <c r="C471" s="764" t="s">
        <v>1571</v>
      </c>
      <c r="D471" s="764"/>
      <c r="E471" s="780"/>
      <c r="F471" s="764" t="s">
        <v>89</v>
      </c>
      <c r="G471" s="1060"/>
    </row>
    <row r="472" spans="1:7" x14ac:dyDescent="0.3">
      <c r="A472" s="828">
        <v>39</v>
      </c>
      <c r="C472" s="828" t="s">
        <v>540</v>
      </c>
      <c r="F472" s="828" t="s">
        <v>89</v>
      </c>
    </row>
    <row r="473" spans="1:7" x14ac:dyDescent="0.3">
      <c r="A473" s="828"/>
    </row>
    <row r="474" spans="1:7" x14ac:dyDescent="0.3">
      <c r="A474" s="782"/>
      <c r="B474" s="782"/>
      <c r="C474" s="782"/>
      <c r="D474" s="782"/>
      <c r="E474" s="782"/>
      <c r="F474" s="782"/>
      <c r="G474" s="782"/>
    </row>
    <row r="475" spans="1:7" x14ac:dyDescent="0.3">
      <c r="A475" s="782"/>
      <c r="B475" s="782"/>
      <c r="C475" s="782"/>
      <c r="D475" s="782"/>
      <c r="E475" s="782"/>
      <c r="F475" s="782"/>
      <c r="G475" s="782"/>
    </row>
    <row r="476" spans="1:7" x14ac:dyDescent="0.3">
      <c r="A476" s="755" t="s">
        <v>1816</v>
      </c>
      <c r="F476" s="1058" t="s">
        <v>1602</v>
      </c>
      <c r="G476" s="1058"/>
    </row>
    <row r="477" spans="1:7" x14ac:dyDescent="0.3">
      <c r="A477" s="755" t="s">
        <v>814</v>
      </c>
      <c r="F477" s="1067" t="s">
        <v>1821</v>
      </c>
      <c r="G477" s="1067"/>
    </row>
    <row r="478" spans="1:7" x14ac:dyDescent="0.3">
      <c r="A478" s="755"/>
    </row>
    <row r="479" spans="1:7" ht="28" x14ac:dyDescent="0.3">
      <c r="A479" s="755" t="s">
        <v>1814</v>
      </c>
      <c r="C479" s="756" t="s">
        <v>1815</v>
      </c>
      <c r="D479" s="756"/>
      <c r="E479" s="756"/>
      <c r="F479" s="783" t="s">
        <v>813</v>
      </c>
      <c r="G479" s="784" t="s">
        <v>2696</v>
      </c>
    </row>
    <row r="480" spans="1:7" x14ac:dyDescent="0.3">
      <c r="A480" s="829">
        <v>28</v>
      </c>
      <c r="C480" s="1066" t="s">
        <v>1170</v>
      </c>
      <c r="D480" s="1066"/>
      <c r="E480" s="1066"/>
      <c r="F480" s="828" t="s">
        <v>1546</v>
      </c>
      <c r="G480" s="828">
        <v>206</v>
      </c>
    </row>
    <row r="481" spans="1:7" x14ac:dyDescent="0.3">
      <c r="A481" s="829">
        <v>1</v>
      </c>
      <c r="C481" s="1066" t="s">
        <v>208</v>
      </c>
      <c r="D481" s="1066"/>
      <c r="E481" s="1066"/>
      <c r="F481" s="828" t="s">
        <v>1546</v>
      </c>
      <c r="G481" s="828">
        <v>206</v>
      </c>
    </row>
    <row r="482" spans="1:7" x14ac:dyDescent="0.3">
      <c r="A482" s="829">
        <v>2</v>
      </c>
      <c r="C482" s="1066" t="s">
        <v>1108</v>
      </c>
      <c r="D482" s="1066"/>
      <c r="E482" s="1066"/>
      <c r="F482" s="828" t="s">
        <v>1546</v>
      </c>
      <c r="G482" s="828">
        <v>206</v>
      </c>
    </row>
    <row r="483" spans="1:7" x14ac:dyDescent="0.3">
      <c r="A483" s="829">
        <v>3</v>
      </c>
      <c r="C483" s="1066" t="s">
        <v>211</v>
      </c>
      <c r="D483" s="1066"/>
      <c r="E483" s="1066"/>
      <c r="F483" s="828" t="s">
        <v>1546</v>
      </c>
      <c r="G483" s="828">
        <v>206</v>
      </c>
    </row>
    <row r="484" spans="1:7" x14ac:dyDescent="0.3">
      <c r="A484" s="829">
        <v>4</v>
      </c>
      <c r="C484" s="1066" t="s">
        <v>1455</v>
      </c>
      <c r="D484" s="1066" t="s">
        <v>1455</v>
      </c>
      <c r="E484" s="1066" t="s">
        <v>1455</v>
      </c>
      <c r="F484" s="828" t="s">
        <v>1546</v>
      </c>
      <c r="G484" s="828">
        <v>206</v>
      </c>
    </row>
    <row r="485" spans="1:7" x14ac:dyDescent="0.3">
      <c r="A485" s="829">
        <v>5</v>
      </c>
      <c r="C485" s="1066" t="s">
        <v>1548</v>
      </c>
      <c r="D485" s="1066" t="s">
        <v>1548</v>
      </c>
      <c r="E485" s="1066" t="s">
        <v>1548</v>
      </c>
      <c r="F485" s="828" t="s">
        <v>1546</v>
      </c>
      <c r="G485" s="828">
        <v>206</v>
      </c>
    </row>
    <row r="486" spans="1:7" x14ac:dyDescent="0.3">
      <c r="A486" s="851">
        <v>6</v>
      </c>
      <c r="B486" s="832"/>
      <c r="C486" s="1065" t="s">
        <v>1549</v>
      </c>
      <c r="D486" s="1065" t="s">
        <v>1549</v>
      </c>
      <c r="E486" s="1065" t="s">
        <v>1549</v>
      </c>
      <c r="F486" s="832" t="s">
        <v>1546</v>
      </c>
      <c r="G486" s="832">
        <v>206</v>
      </c>
    </row>
    <row r="487" spans="1:7" x14ac:dyDescent="0.3">
      <c r="A487" s="836">
        <v>7</v>
      </c>
      <c r="B487" s="831"/>
      <c r="C487" s="1084" t="s">
        <v>1523</v>
      </c>
      <c r="D487" s="1084"/>
      <c r="E487" s="1084"/>
      <c r="F487" s="831" t="s">
        <v>1546</v>
      </c>
      <c r="G487" s="831">
        <v>211</v>
      </c>
    </row>
    <row r="488" spans="1:7" x14ac:dyDescent="0.3">
      <c r="A488" s="826">
        <v>8</v>
      </c>
      <c r="C488" s="1066" t="s">
        <v>1522</v>
      </c>
      <c r="D488" s="1066" t="s">
        <v>1861</v>
      </c>
      <c r="E488" s="1066" t="s">
        <v>1861</v>
      </c>
      <c r="F488" s="828" t="s">
        <v>1546</v>
      </c>
      <c r="G488" s="828">
        <v>204</v>
      </c>
    </row>
    <row r="489" spans="1:7" x14ac:dyDescent="0.3">
      <c r="A489" s="830">
        <v>9</v>
      </c>
      <c r="C489" s="1066" t="s">
        <v>1449</v>
      </c>
      <c r="D489" s="1066"/>
      <c r="E489" s="1066"/>
      <c r="F489" s="828" t="s">
        <v>1546</v>
      </c>
      <c r="G489" s="828">
        <v>204</v>
      </c>
    </row>
    <row r="490" spans="1:7" x14ac:dyDescent="0.3">
      <c r="A490" s="766">
        <v>33</v>
      </c>
      <c r="B490" s="832"/>
      <c r="C490" s="1065" t="s">
        <v>1530</v>
      </c>
      <c r="D490" s="1065"/>
      <c r="E490" s="1065"/>
      <c r="F490" s="832" t="s">
        <v>1546</v>
      </c>
      <c r="G490" s="832">
        <v>204</v>
      </c>
    </row>
    <row r="491" spans="1:7" x14ac:dyDescent="0.3">
      <c r="A491" s="830">
        <v>10</v>
      </c>
      <c r="C491" s="828" t="s">
        <v>1464</v>
      </c>
      <c r="F491" s="828" t="s">
        <v>1546</v>
      </c>
      <c r="G491" s="828">
        <v>336</v>
      </c>
    </row>
    <row r="492" spans="1:7" x14ac:dyDescent="0.3">
      <c r="A492" s="766">
        <v>35</v>
      </c>
      <c r="B492" s="832"/>
      <c r="C492" s="832" t="s">
        <v>541</v>
      </c>
      <c r="D492" s="832"/>
      <c r="E492" s="832"/>
      <c r="F492" s="832" t="s">
        <v>1546</v>
      </c>
      <c r="G492" s="832">
        <v>336</v>
      </c>
    </row>
    <row r="493" spans="1:7" x14ac:dyDescent="0.3">
      <c r="A493" s="826">
        <v>11</v>
      </c>
      <c r="C493" s="1066" t="s">
        <v>815</v>
      </c>
      <c r="D493" s="1066" t="s">
        <v>1861</v>
      </c>
      <c r="E493" s="1066" t="s">
        <v>1861</v>
      </c>
      <c r="F493" s="828" t="s">
        <v>1546</v>
      </c>
      <c r="G493" s="828">
        <v>215</v>
      </c>
    </row>
    <row r="494" spans="1:7" x14ac:dyDescent="0.3">
      <c r="A494" s="826">
        <v>13</v>
      </c>
      <c r="C494" s="1066" t="s">
        <v>816</v>
      </c>
      <c r="D494" s="1066"/>
      <c r="E494" s="1066"/>
      <c r="F494" s="828" t="s">
        <v>1546</v>
      </c>
      <c r="G494" s="828">
        <v>215</v>
      </c>
    </row>
    <row r="495" spans="1:7" x14ac:dyDescent="0.3">
      <c r="A495" s="826">
        <v>34</v>
      </c>
      <c r="C495" s="828" t="s">
        <v>541</v>
      </c>
      <c r="F495" s="828" t="s">
        <v>1546</v>
      </c>
      <c r="G495" s="828">
        <v>215</v>
      </c>
    </row>
    <row r="496" spans="1:7" x14ac:dyDescent="0.3">
      <c r="A496" s="852">
        <v>60</v>
      </c>
      <c r="B496" s="832"/>
      <c r="C496" s="832" t="s">
        <v>2193</v>
      </c>
      <c r="D496" s="832"/>
      <c r="E496" s="832"/>
      <c r="F496" s="832" t="s">
        <v>1546</v>
      </c>
      <c r="G496" s="832">
        <v>215</v>
      </c>
    </row>
    <row r="497" spans="1:7" x14ac:dyDescent="0.3">
      <c r="A497" s="826">
        <v>14</v>
      </c>
      <c r="C497" s="828" t="s">
        <v>1107</v>
      </c>
      <c r="F497" s="828" t="s">
        <v>1546</v>
      </c>
      <c r="G497" s="828">
        <v>212</v>
      </c>
    </row>
    <row r="498" spans="1:7" x14ac:dyDescent="0.3">
      <c r="A498" s="766">
        <v>15</v>
      </c>
      <c r="B498" s="832"/>
      <c r="C498" s="1065" t="s">
        <v>207</v>
      </c>
      <c r="D498" s="1065"/>
      <c r="E498" s="1065"/>
      <c r="F498" s="832" t="s">
        <v>1546</v>
      </c>
      <c r="G498" s="832">
        <v>212</v>
      </c>
    </row>
    <row r="499" spans="1:7" x14ac:dyDescent="0.3">
      <c r="A499" s="830">
        <v>16</v>
      </c>
      <c r="C499" s="1066" t="s">
        <v>1111</v>
      </c>
      <c r="D499" s="1066"/>
      <c r="E499" s="1066"/>
      <c r="F499" s="828" t="s">
        <v>1546</v>
      </c>
      <c r="G499" s="828">
        <v>202</v>
      </c>
    </row>
    <row r="500" spans="1:7" x14ac:dyDescent="0.3">
      <c r="A500" s="830">
        <v>17</v>
      </c>
      <c r="C500" s="1066" t="s">
        <v>1113</v>
      </c>
      <c r="D500" s="1066"/>
      <c r="E500" s="1066"/>
      <c r="F500" s="828" t="s">
        <v>1546</v>
      </c>
      <c r="G500" s="828">
        <v>202</v>
      </c>
    </row>
    <row r="501" spans="1:7" x14ac:dyDescent="0.3">
      <c r="A501" s="830">
        <v>18</v>
      </c>
      <c r="C501" s="1066" t="s">
        <v>210</v>
      </c>
      <c r="D501" s="1066"/>
      <c r="E501" s="1066"/>
      <c r="F501" s="828" t="s">
        <v>1546</v>
      </c>
      <c r="G501" s="828">
        <v>202</v>
      </c>
    </row>
    <row r="502" spans="1:7" x14ac:dyDescent="0.3">
      <c r="A502" s="830">
        <v>19</v>
      </c>
      <c r="C502" s="1066" t="s">
        <v>1117</v>
      </c>
      <c r="D502" s="1066"/>
      <c r="E502" s="1066"/>
      <c r="F502" s="828" t="s">
        <v>1546</v>
      </c>
      <c r="G502" s="828">
        <v>202</v>
      </c>
    </row>
    <row r="503" spans="1:7" x14ac:dyDescent="0.3">
      <c r="A503" s="766">
        <v>42</v>
      </c>
      <c r="B503" s="832"/>
      <c r="C503" s="832" t="s">
        <v>1327</v>
      </c>
      <c r="D503" s="832"/>
      <c r="E503" s="832"/>
      <c r="F503" s="832" t="s">
        <v>1546</v>
      </c>
      <c r="G503" s="832">
        <v>202</v>
      </c>
    </row>
    <row r="504" spans="1:7" x14ac:dyDescent="0.3">
      <c r="A504" s="830">
        <v>20</v>
      </c>
      <c r="C504" s="1066" t="s">
        <v>1115</v>
      </c>
      <c r="D504" s="1066"/>
      <c r="E504" s="1066"/>
      <c r="F504" s="828" t="s">
        <v>1546</v>
      </c>
      <c r="G504" s="828">
        <v>207</v>
      </c>
    </row>
    <row r="505" spans="1:7" x14ac:dyDescent="0.3">
      <c r="A505" s="830">
        <v>29</v>
      </c>
      <c r="C505" s="1066" t="s">
        <v>1465</v>
      </c>
      <c r="D505" s="1066"/>
      <c r="E505" s="1066"/>
      <c r="F505" s="828" t="s">
        <v>1546</v>
      </c>
      <c r="G505" s="828">
        <v>207</v>
      </c>
    </row>
    <row r="506" spans="1:7" x14ac:dyDescent="0.3">
      <c r="A506" s="830">
        <v>30</v>
      </c>
      <c r="C506" s="828" t="s">
        <v>1466</v>
      </c>
      <c r="F506" s="828" t="s">
        <v>1546</v>
      </c>
      <c r="G506" s="828">
        <v>207</v>
      </c>
    </row>
    <row r="507" spans="1:7" x14ac:dyDescent="0.3">
      <c r="A507" s="830">
        <v>32</v>
      </c>
      <c r="C507" s="828" t="s">
        <v>1171</v>
      </c>
      <c r="F507" s="828" t="s">
        <v>1546</v>
      </c>
      <c r="G507" s="828">
        <v>207</v>
      </c>
    </row>
    <row r="508" spans="1:7" x14ac:dyDescent="0.3">
      <c r="A508" s="830">
        <v>61</v>
      </c>
      <c r="C508" s="828" t="s">
        <v>2358</v>
      </c>
      <c r="F508" s="828" t="s">
        <v>1546</v>
      </c>
      <c r="G508" s="828">
        <v>207</v>
      </c>
    </row>
    <row r="509" spans="1:7" x14ac:dyDescent="0.3">
      <c r="A509" s="830">
        <v>62</v>
      </c>
      <c r="C509" s="828" t="s">
        <v>2359</v>
      </c>
      <c r="F509" s="828" t="s">
        <v>1546</v>
      </c>
      <c r="G509" s="828">
        <v>207</v>
      </c>
    </row>
    <row r="510" spans="1:7" x14ac:dyDescent="0.3">
      <c r="A510" s="830">
        <v>44</v>
      </c>
      <c r="C510" s="828" t="s">
        <v>2360</v>
      </c>
      <c r="F510" s="828" t="s">
        <v>1546</v>
      </c>
      <c r="G510" s="828">
        <v>207</v>
      </c>
    </row>
    <row r="511" spans="1:7" x14ac:dyDescent="0.3">
      <c r="A511" s="830">
        <v>31</v>
      </c>
      <c r="C511" s="828" t="s">
        <v>1467</v>
      </c>
      <c r="F511" s="828" t="s">
        <v>1546</v>
      </c>
      <c r="G511" s="828">
        <v>207</v>
      </c>
    </row>
    <row r="512" spans="1:7" x14ac:dyDescent="0.3">
      <c r="A512" s="830">
        <v>64</v>
      </c>
      <c r="C512" s="828" t="s">
        <v>2449</v>
      </c>
      <c r="F512" s="828" t="s">
        <v>1546</v>
      </c>
      <c r="G512" s="828">
        <v>207</v>
      </c>
    </row>
    <row r="513" spans="1:7" x14ac:dyDescent="0.3">
      <c r="A513" s="766">
        <v>36</v>
      </c>
      <c r="B513" s="832"/>
      <c r="C513" s="832" t="s">
        <v>505</v>
      </c>
      <c r="D513" s="832"/>
      <c r="E513" s="832"/>
      <c r="F513" s="832" t="s">
        <v>1546</v>
      </c>
      <c r="G513" s="832">
        <v>207</v>
      </c>
    </row>
    <row r="514" spans="1:7" x14ac:dyDescent="0.3">
      <c r="A514" s="853">
        <v>21</v>
      </c>
      <c r="B514" s="831"/>
      <c r="C514" s="1084" t="s">
        <v>1403</v>
      </c>
      <c r="D514" s="1084"/>
      <c r="E514" s="1084"/>
      <c r="F514" s="831" t="s">
        <v>1546</v>
      </c>
      <c r="G514" s="831">
        <v>213</v>
      </c>
    </row>
    <row r="515" spans="1:7" x14ac:dyDescent="0.3">
      <c r="A515" s="826">
        <v>22</v>
      </c>
      <c r="C515" s="1066" t="s">
        <v>1450</v>
      </c>
      <c r="D515" s="1066"/>
      <c r="E515" s="1066"/>
      <c r="F515" s="828" t="s">
        <v>1546</v>
      </c>
      <c r="G515" s="828">
        <v>214</v>
      </c>
    </row>
    <row r="516" spans="1:7" x14ac:dyDescent="0.3">
      <c r="A516" s="830">
        <v>23</v>
      </c>
      <c r="C516" s="1066" t="s">
        <v>209</v>
      </c>
      <c r="D516" s="1066"/>
      <c r="E516" s="1066"/>
      <c r="F516" s="828" t="s">
        <v>1546</v>
      </c>
      <c r="G516" s="828">
        <v>214</v>
      </c>
    </row>
    <row r="517" spans="1:7" x14ac:dyDescent="0.3">
      <c r="A517" s="830">
        <v>24</v>
      </c>
      <c r="C517" s="1066" t="s">
        <v>1456</v>
      </c>
      <c r="D517" s="1066"/>
      <c r="E517" s="1066"/>
      <c r="F517" s="828" t="s">
        <v>1546</v>
      </c>
      <c r="G517" s="828">
        <v>214</v>
      </c>
    </row>
    <row r="518" spans="1:7" x14ac:dyDescent="0.3">
      <c r="A518" s="830">
        <v>25</v>
      </c>
      <c r="C518" s="1066" t="s">
        <v>1457</v>
      </c>
      <c r="D518" s="1066"/>
      <c r="E518" s="1066"/>
      <c r="F518" s="828" t="s">
        <v>1546</v>
      </c>
      <c r="G518" s="828">
        <v>214</v>
      </c>
    </row>
    <row r="519" spans="1:7" x14ac:dyDescent="0.3">
      <c r="A519" s="826">
        <v>26</v>
      </c>
      <c r="C519" s="1066" t="s">
        <v>206</v>
      </c>
      <c r="D519" s="1066"/>
      <c r="E519" s="1066"/>
      <c r="F519" s="828" t="s">
        <v>1546</v>
      </c>
      <c r="G519" s="828">
        <v>214</v>
      </c>
    </row>
    <row r="520" spans="1:7" x14ac:dyDescent="0.3">
      <c r="A520" s="826">
        <v>43</v>
      </c>
      <c r="C520" s="828" t="s">
        <v>1328</v>
      </c>
      <c r="F520" s="828" t="s">
        <v>1546</v>
      </c>
      <c r="G520" s="828">
        <v>214</v>
      </c>
    </row>
    <row r="521" spans="1:7" x14ac:dyDescent="0.3">
      <c r="A521" s="852">
        <v>63</v>
      </c>
      <c r="B521" s="832"/>
      <c r="C521" s="832" t="s">
        <v>2361</v>
      </c>
      <c r="D521" s="832"/>
      <c r="E521" s="832"/>
      <c r="F521" s="832" t="s">
        <v>1546</v>
      </c>
      <c r="G521" s="832">
        <v>214</v>
      </c>
    </row>
    <row r="522" spans="1:7" x14ac:dyDescent="0.3">
      <c r="A522" s="826">
        <v>37</v>
      </c>
      <c r="C522" s="828" t="s">
        <v>468</v>
      </c>
      <c r="F522" s="828" t="s">
        <v>1546</v>
      </c>
      <c r="G522" s="833">
        <v>217</v>
      </c>
    </row>
    <row r="523" spans="1:7" x14ac:dyDescent="0.3">
      <c r="A523" s="826">
        <v>38</v>
      </c>
      <c r="C523" s="828" t="s">
        <v>517</v>
      </c>
      <c r="F523" s="828" t="s">
        <v>1546</v>
      </c>
      <c r="G523" s="828">
        <v>217</v>
      </c>
    </row>
    <row r="524" spans="1:7" x14ac:dyDescent="0.3">
      <c r="A524" s="826">
        <v>39</v>
      </c>
      <c r="C524" s="828" t="s">
        <v>516</v>
      </c>
      <c r="F524" s="828" t="s">
        <v>1546</v>
      </c>
      <c r="G524" s="828">
        <v>217</v>
      </c>
    </row>
    <row r="525" spans="1:7" x14ac:dyDescent="0.3">
      <c r="A525" s="852">
        <v>40</v>
      </c>
      <c r="B525" s="832"/>
      <c r="C525" s="832" t="s">
        <v>515</v>
      </c>
      <c r="D525" s="832"/>
      <c r="E525" s="832"/>
      <c r="F525" s="832" t="s">
        <v>1546</v>
      </c>
      <c r="G525" s="832">
        <v>217</v>
      </c>
    </row>
    <row r="526" spans="1:7" x14ac:dyDescent="0.3">
      <c r="A526" s="826">
        <v>314</v>
      </c>
      <c r="C526" s="828" t="s">
        <v>2117</v>
      </c>
      <c r="F526" s="828" t="s">
        <v>1546</v>
      </c>
      <c r="G526" s="828">
        <v>1</v>
      </c>
    </row>
    <row r="527" spans="1:7" x14ac:dyDescent="0.3">
      <c r="A527" s="830">
        <v>315</v>
      </c>
      <c r="C527" s="1066" t="s">
        <v>2105</v>
      </c>
      <c r="D527" s="1066"/>
      <c r="E527" s="1066"/>
      <c r="F527" s="828" t="s">
        <v>1546</v>
      </c>
      <c r="G527" s="828">
        <v>1</v>
      </c>
    </row>
    <row r="528" spans="1:7" x14ac:dyDescent="0.3">
      <c r="A528" s="830">
        <v>1</v>
      </c>
      <c r="C528" s="1066" t="s">
        <v>810</v>
      </c>
      <c r="D528" s="1066"/>
      <c r="E528" s="1066"/>
      <c r="F528" s="828" t="s">
        <v>89</v>
      </c>
      <c r="G528" s="828">
        <v>2</v>
      </c>
    </row>
    <row r="529" spans="1:7" x14ac:dyDescent="0.3">
      <c r="A529" s="830">
        <v>2</v>
      </c>
      <c r="C529" s="1066" t="s">
        <v>1014</v>
      </c>
      <c r="D529" s="1066"/>
      <c r="E529" s="1066"/>
      <c r="F529" s="828" t="s">
        <v>89</v>
      </c>
      <c r="G529" s="828">
        <v>2</v>
      </c>
    </row>
    <row r="530" spans="1:7" x14ac:dyDescent="0.3">
      <c r="A530" s="830">
        <v>3</v>
      </c>
      <c r="C530" s="1066" t="s">
        <v>1463</v>
      </c>
      <c r="D530" s="1066"/>
      <c r="E530" s="1066"/>
      <c r="F530" s="828" t="s">
        <v>89</v>
      </c>
      <c r="G530" s="828">
        <v>2</v>
      </c>
    </row>
    <row r="531" spans="1:7" x14ac:dyDescent="0.3">
      <c r="A531" s="766">
        <v>30</v>
      </c>
      <c r="B531" s="832"/>
      <c r="C531" s="832" t="s">
        <v>518</v>
      </c>
      <c r="D531" s="832"/>
      <c r="E531" s="832"/>
      <c r="F531" s="832" t="s">
        <v>89</v>
      </c>
      <c r="G531" s="832">
        <v>2</v>
      </c>
    </row>
    <row r="532" spans="1:7" x14ac:dyDescent="0.3">
      <c r="A532" s="779">
        <v>4</v>
      </c>
      <c r="C532" s="1066" t="s">
        <v>1459</v>
      </c>
      <c r="D532" s="1066"/>
      <c r="E532" s="1066"/>
      <c r="F532" s="828" t="s">
        <v>89</v>
      </c>
      <c r="G532" s="828">
        <v>38</v>
      </c>
    </row>
    <row r="533" spans="1:7" x14ac:dyDescent="0.3">
      <c r="A533" s="779">
        <v>5</v>
      </c>
      <c r="C533" s="1066" t="s">
        <v>1458</v>
      </c>
      <c r="D533" s="1066"/>
      <c r="E533" s="1066"/>
      <c r="F533" s="828" t="s">
        <v>89</v>
      </c>
      <c r="G533" s="828">
        <v>38</v>
      </c>
    </row>
    <row r="534" spans="1:7" x14ac:dyDescent="0.3">
      <c r="A534" s="779">
        <v>6</v>
      </c>
      <c r="C534" s="1066" t="s">
        <v>1460</v>
      </c>
      <c r="D534" s="1066"/>
      <c r="E534" s="1066"/>
      <c r="F534" s="828" t="s">
        <v>89</v>
      </c>
      <c r="G534" s="828">
        <v>38</v>
      </c>
    </row>
    <row r="535" spans="1:7" x14ac:dyDescent="0.3">
      <c r="A535" s="779">
        <v>7</v>
      </c>
      <c r="C535" s="1066" t="s">
        <v>1462</v>
      </c>
      <c r="D535" s="1066"/>
      <c r="E535" s="1066"/>
      <c r="F535" s="828" t="s">
        <v>89</v>
      </c>
      <c r="G535" s="828">
        <v>38</v>
      </c>
    </row>
    <row r="536" spans="1:7" x14ac:dyDescent="0.3">
      <c r="A536" s="779">
        <v>8</v>
      </c>
      <c r="C536" s="1066" t="s">
        <v>1461</v>
      </c>
      <c r="D536" s="1066"/>
      <c r="E536" s="1066"/>
      <c r="F536" s="828" t="s">
        <v>89</v>
      </c>
      <c r="G536" s="828">
        <v>38</v>
      </c>
    </row>
    <row r="537" spans="1:7" x14ac:dyDescent="0.3">
      <c r="A537" s="779">
        <v>9</v>
      </c>
      <c r="C537" s="1066" t="s">
        <v>1451</v>
      </c>
      <c r="D537" s="1066"/>
      <c r="E537" s="1066"/>
      <c r="F537" s="828" t="s">
        <v>89</v>
      </c>
      <c r="G537" s="828">
        <v>38</v>
      </c>
    </row>
    <row r="538" spans="1:7" x14ac:dyDescent="0.3">
      <c r="A538" s="779">
        <v>10</v>
      </c>
      <c r="C538" s="1066" t="s">
        <v>1452</v>
      </c>
      <c r="D538" s="1066"/>
      <c r="E538" s="1066"/>
      <c r="F538" s="828" t="s">
        <v>89</v>
      </c>
      <c r="G538" s="828">
        <v>38</v>
      </c>
    </row>
    <row r="539" spans="1:7" x14ac:dyDescent="0.3">
      <c r="A539" s="779">
        <v>11</v>
      </c>
      <c r="C539" s="1066" t="s">
        <v>1015</v>
      </c>
      <c r="D539" s="1066"/>
      <c r="E539" s="1066"/>
      <c r="F539" s="828" t="s">
        <v>89</v>
      </c>
      <c r="G539" s="828">
        <v>38</v>
      </c>
    </row>
    <row r="540" spans="1:7" x14ac:dyDescent="0.3">
      <c r="A540" s="779">
        <v>12</v>
      </c>
      <c r="C540" s="1066" t="s">
        <v>1547</v>
      </c>
      <c r="D540" s="1066"/>
      <c r="E540" s="1066"/>
      <c r="F540" s="828" t="s">
        <v>89</v>
      </c>
      <c r="G540" s="828">
        <v>38</v>
      </c>
    </row>
    <row r="541" spans="1:7" x14ac:dyDescent="0.3">
      <c r="A541" s="779">
        <v>55</v>
      </c>
      <c r="C541" s="828" t="s">
        <v>2186</v>
      </c>
      <c r="F541" s="828" t="s">
        <v>89</v>
      </c>
      <c r="G541" s="828">
        <v>38</v>
      </c>
    </row>
    <row r="542" spans="1:7" x14ac:dyDescent="0.3">
      <c r="A542" s="779">
        <v>56</v>
      </c>
      <c r="C542" s="828" t="s">
        <v>2187</v>
      </c>
      <c r="F542" s="828" t="s">
        <v>89</v>
      </c>
      <c r="G542" s="828">
        <v>38</v>
      </c>
    </row>
    <row r="543" spans="1:7" x14ac:dyDescent="0.3">
      <c r="A543" s="785">
        <v>57</v>
      </c>
      <c r="B543" s="832"/>
      <c r="C543" s="832" t="s">
        <v>2188</v>
      </c>
      <c r="D543" s="832"/>
      <c r="E543" s="832"/>
      <c r="F543" s="832" t="s">
        <v>89</v>
      </c>
      <c r="G543" s="832">
        <v>38</v>
      </c>
    </row>
    <row r="544" spans="1:7" x14ac:dyDescent="0.3">
      <c r="A544" s="779">
        <v>13</v>
      </c>
      <c r="C544" s="1066" t="s">
        <v>811</v>
      </c>
      <c r="D544" s="1066"/>
      <c r="E544" s="1066"/>
      <c r="F544" s="828" t="s">
        <v>89</v>
      </c>
      <c r="G544" s="828">
        <v>22</v>
      </c>
    </row>
    <row r="545" spans="1:7" x14ac:dyDescent="0.3">
      <c r="A545" s="779">
        <v>14</v>
      </c>
      <c r="C545" s="1066" t="s">
        <v>1447</v>
      </c>
      <c r="D545" s="1066"/>
      <c r="E545" s="1066"/>
      <c r="F545" s="828" t="s">
        <v>89</v>
      </c>
      <c r="G545" s="828">
        <v>22</v>
      </c>
    </row>
    <row r="546" spans="1:7" x14ac:dyDescent="0.3">
      <c r="A546" s="785">
        <v>15</v>
      </c>
      <c r="B546" s="832"/>
      <c r="C546" s="1065" t="s">
        <v>1448</v>
      </c>
      <c r="D546" s="1065"/>
      <c r="E546" s="1065"/>
      <c r="F546" s="832" t="s">
        <v>89</v>
      </c>
      <c r="G546" s="832">
        <v>22</v>
      </c>
    </row>
    <row r="547" spans="1:7" x14ac:dyDescent="0.3">
      <c r="A547" s="779">
        <v>17</v>
      </c>
      <c r="C547" s="1066" t="s">
        <v>812</v>
      </c>
      <c r="D547" s="1066"/>
      <c r="E547" s="1066"/>
      <c r="F547" s="828" t="s">
        <v>89</v>
      </c>
      <c r="G547" s="828">
        <v>3</v>
      </c>
    </row>
    <row r="548" spans="1:7" x14ac:dyDescent="0.3">
      <c r="A548" s="779">
        <v>18</v>
      </c>
      <c r="C548" s="1066" t="s">
        <v>1526</v>
      </c>
      <c r="D548" s="1066"/>
      <c r="E548" s="1066"/>
      <c r="F548" s="828" t="s">
        <v>89</v>
      </c>
      <c r="G548" s="828">
        <v>3</v>
      </c>
    </row>
    <row r="549" spans="1:7" x14ac:dyDescent="0.3">
      <c r="A549" s="785">
        <v>25</v>
      </c>
      <c r="B549" s="832"/>
      <c r="C549" s="832" t="s">
        <v>2697</v>
      </c>
      <c r="D549" s="832"/>
      <c r="E549" s="832"/>
      <c r="F549" s="832" t="s">
        <v>89</v>
      </c>
      <c r="G549" s="832">
        <v>3</v>
      </c>
    </row>
    <row r="550" spans="1:7" x14ac:dyDescent="0.3">
      <c r="A550" s="779">
        <v>19</v>
      </c>
      <c r="C550" s="1066" t="s">
        <v>1527</v>
      </c>
      <c r="D550" s="1066"/>
      <c r="E550" s="1066"/>
      <c r="F550" s="828" t="s">
        <v>89</v>
      </c>
      <c r="G550" s="828">
        <v>21</v>
      </c>
    </row>
    <row r="551" spans="1:7" x14ac:dyDescent="0.3">
      <c r="A551" s="785">
        <v>20</v>
      </c>
      <c r="B551" s="832"/>
      <c r="C551" s="1065" t="s">
        <v>1528</v>
      </c>
      <c r="D551" s="1065"/>
      <c r="E551" s="1065"/>
      <c r="F551" s="832" t="s">
        <v>89</v>
      </c>
      <c r="G551" s="832">
        <v>21</v>
      </c>
    </row>
    <row r="552" spans="1:7" x14ac:dyDescent="0.3">
      <c r="A552" s="786">
        <v>21</v>
      </c>
      <c r="B552" s="833"/>
      <c r="C552" s="1085" t="s">
        <v>1112</v>
      </c>
      <c r="D552" s="1085"/>
      <c r="E552" s="1085"/>
      <c r="F552" s="833" t="s">
        <v>89</v>
      </c>
      <c r="G552" s="833">
        <v>37</v>
      </c>
    </row>
    <row r="553" spans="1:7" x14ac:dyDescent="0.3">
      <c r="A553" s="787">
        <v>22</v>
      </c>
      <c r="C553" s="1066" t="s">
        <v>1529</v>
      </c>
      <c r="D553" s="1066"/>
      <c r="E553" s="1066"/>
      <c r="F553" s="828" t="s">
        <v>89</v>
      </c>
      <c r="G553" s="828">
        <v>37</v>
      </c>
    </row>
    <row r="554" spans="1:7" x14ac:dyDescent="0.3">
      <c r="A554" s="788">
        <v>23</v>
      </c>
      <c r="B554" s="832"/>
      <c r="C554" s="1065" t="s">
        <v>1453</v>
      </c>
      <c r="D554" s="1065"/>
      <c r="E554" s="1065"/>
      <c r="F554" s="832" t="s">
        <v>89</v>
      </c>
      <c r="G554" s="832">
        <v>19</v>
      </c>
    </row>
    <row r="555" spans="1:7" x14ac:dyDescent="0.3">
      <c r="A555" s="785">
        <v>24</v>
      </c>
      <c r="B555" s="832"/>
      <c r="C555" s="1065" t="s">
        <v>1454</v>
      </c>
      <c r="D555" s="1065"/>
      <c r="E555" s="1065"/>
      <c r="F555" s="832" t="s">
        <v>89</v>
      </c>
      <c r="G555" s="832">
        <v>39</v>
      </c>
    </row>
    <row r="556" spans="1:7" x14ac:dyDescent="0.3">
      <c r="A556" s="782"/>
      <c r="B556" s="782"/>
      <c r="C556" s="782"/>
      <c r="D556" s="782"/>
      <c r="E556" s="782"/>
      <c r="F556" s="782"/>
    </row>
    <row r="557" spans="1:7" x14ac:dyDescent="0.3">
      <c r="A557" s="789"/>
      <c r="B557" s="790"/>
    </row>
    <row r="558" spans="1:7" x14ac:dyDescent="0.3">
      <c r="A558" s="755" t="s">
        <v>253</v>
      </c>
      <c r="B558" s="790"/>
      <c r="F558" s="1058" t="s">
        <v>1602</v>
      </c>
      <c r="G558" s="1058"/>
    </row>
    <row r="559" spans="1:7" x14ac:dyDescent="0.3">
      <c r="A559" s="830" t="s">
        <v>1433</v>
      </c>
      <c r="C559" s="828" t="s">
        <v>1486</v>
      </c>
      <c r="F559" s="1057" t="s">
        <v>1817</v>
      </c>
      <c r="G559" s="1057"/>
    </row>
    <row r="560" spans="1:7" x14ac:dyDescent="0.3">
      <c r="A560" s="830" t="s">
        <v>1430</v>
      </c>
      <c r="C560" s="828" t="s">
        <v>1431</v>
      </c>
    </row>
    <row r="561" spans="1:7" ht="26.25" customHeight="1" x14ac:dyDescent="0.3">
      <c r="A561" s="830" t="s">
        <v>1487</v>
      </c>
      <c r="C561" s="828" t="s">
        <v>1488</v>
      </c>
    </row>
    <row r="562" spans="1:7" ht="32.25" customHeight="1" x14ac:dyDescent="0.3">
      <c r="A562" s="830">
        <v>4</v>
      </c>
      <c r="C562" s="828" t="s">
        <v>1489</v>
      </c>
    </row>
    <row r="564" spans="1:7" x14ac:dyDescent="0.3">
      <c r="A564" s="755" t="s">
        <v>1387</v>
      </c>
      <c r="B564" s="790"/>
      <c r="F564" s="1058" t="s">
        <v>1602</v>
      </c>
      <c r="G564" s="1058"/>
    </row>
    <row r="565" spans="1:7" x14ac:dyDescent="0.3">
      <c r="A565" s="830" t="s">
        <v>1546</v>
      </c>
      <c r="C565" s="828" t="s">
        <v>88</v>
      </c>
      <c r="F565" s="1067" t="s">
        <v>1818</v>
      </c>
      <c r="G565" s="1067"/>
    </row>
    <row r="566" spans="1:7" x14ac:dyDescent="0.3">
      <c r="A566" s="830" t="s">
        <v>89</v>
      </c>
      <c r="C566" s="828" t="s">
        <v>90</v>
      </c>
    </row>
    <row r="568" spans="1:7" x14ac:dyDescent="0.3">
      <c r="A568" s="755" t="s">
        <v>1726</v>
      </c>
      <c r="F568" s="1058" t="s">
        <v>1602</v>
      </c>
      <c r="G568" s="1058"/>
    </row>
    <row r="569" spans="1:7" x14ac:dyDescent="0.3">
      <c r="F569" s="1067">
        <v>3615</v>
      </c>
      <c r="G569" s="1067"/>
    </row>
    <row r="570" spans="1:7" x14ac:dyDescent="0.3">
      <c r="A570" s="830">
        <v>1</v>
      </c>
      <c r="B570" s="828" t="s">
        <v>1727</v>
      </c>
    </row>
    <row r="571" spans="1:7" x14ac:dyDescent="0.3">
      <c r="A571" s="830">
        <v>2</v>
      </c>
      <c r="B571" s="828" t="s">
        <v>1728</v>
      </c>
    </row>
    <row r="572" spans="1:7" x14ac:dyDescent="0.3">
      <c r="A572" s="830">
        <v>3</v>
      </c>
      <c r="B572" s="828" t="s">
        <v>2506</v>
      </c>
    </row>
    <row r="573" spans="1:7" x14ac:dyDescent="0.3">
      <c r="A573" s="830">
        <v>4</v>
      </c>
      <c r="B573" s="828" t="s">
        <v>1162</v>
      </c>
    </row>
    <row r="574" spans="1:7" x14ac:dyDescent="0.3">
      <c r="A574" s="830">
        <v>5</v>
      </c>
      <c r="B574" s="828" t="s">
        <v>2457</v>
      </c>
    </row>
    <row r="575" spans="1:7" x14ac:dyDescent="0.3">
      <c r="A575" s="830">
        <v>7</v>
      </c>
      <c r="B575" s="828" t="s">
        <v>1729</v>
      </c>
    </row>
    <row r="576" spans="1:7" x14ac:dyDescent="0.3">
      <c r="A576" s="830">
        <v>8</v>
      </c>
      <c r="B576" s="828" t="s">
        <v>1730</v>
      </c>
    </row>
    <row r="577" spans="1:7" x14ac:dyDescent="0.3">
      <c r="A577" s="830" t="s">
        <v>201</v>
      </c>
      <c r="B577" s="828" t="s">
        <v>842</v>
      </c>
    </row>
    <row r="578" spans="1:7" x14ac:dyDescent="0.3">
      <c r="A578" s="830" t="s">
        <v>604</v>
      </c>
      <c r="B578" s="828" t="s">
        <v>1166</v>
      </c>
    </row>
    <row r="579" spans="1:7" x14ac:dyDescent="0.3">
      <c r="A579" s="830" t="s">
        <v>639</v>
      </c>
      <c r="B579" s="828" t="s">
        <v>1731</v>
      </c>
    </row>
    <row r="582" spans="1:7" x14ac:dyDescent="0.3">
      <c r="A582" s="755" t="s">
        <v>1722</v>
      </c>
      <c r="F582" s="1058" t="s">
        <v>1602</v>
      </c>
      <c r="G582" s="1058"/>
    </row>
    <row r="583" spans="1:7" x14ac:dyDescent="0.3">
      <c r="F583" s="1061" t="s">
        <v>1220</v>
      </c>
      <c r="G583" s="1061"/>
    </row>
    <row r="584" spans="1:7" x14ac:dyDescent="0.3">
      <c r="A584" s="830" t="s">
        <v>1723</v>
      </c>
      <c r="C584" s="828" t="s">
        <v>1724</v>
      </c>
    </row>
    <row r="585" spans="1:7" x14ac:dyDescent="0.3">
      <c r="A585" s="830" t="s">
        <v>1664</v>
      </c>
      <c r="C585" s="828" t="s">
        <v>1665</v>
      </c>
    </row>
    <row r="586" spans="1:7" x14ac:dyDescent="0.3">
      <c r="A586" s="830" t="s">
        <v>1666</v>
      </c>
      <c r="C586" s="828" t="s">
        <v>1667</v>
      </c>
    </row>
    <row r="587" spans="1:7" x14ac:dyDescent="0.3">
      <c r="A587" s="763" t="s">
        <v>494</v>
      </c>
      <c r="B587" s="764"/>
      <c r="C587" s="764" t="s">
        <v>495</v>
      </c>
      <c r="D587" s="764"/>
      <c r="F587" s="1059"/>
      <c r="G587" s="1059"/>
    </row>
    <row r="588" spans="1:7" x14ac:dyDescent="0.3">
      <c r="A588" s="763" t="s">
        <v>1300</v>
      </c>
      <c r="B588" s="764"/>
      <c r="C588" s="764" t="s">
        <v>496</v>
      </c>
      <c r="F588" s="1059"/>
      <c r="G588" s="1059"/>
    </row>
    <row r="589" spans="1:7" x14ac:dyDescent="0.3">
      <c r="A589" s="763" t="s">
        <v>994</v>
      </c>
      <c r="B589" s="764"/>
      <c r="C589" s="764" t="s">
        <v>497</v>
      </c>
      <c r="F589" s="1059"/>
      <c r="G589" s="1059"/>
    </row>
    <row r="591" spans="1:7" x14ac:dyDescent="0.3">
      <c r="A591" s="755" t="s">
        <v>1713</v>
      </c>
      <c r="F591" s="1058" t="s">
        <v>1602</v>
      </c>
      <c r="G591" s="1058"/>
    </row>
    <row r="592" spans="1:7" x14ac:dyDescent="0.3">
      <c r="F592" s="1061" t="s">
        <v>1221</v>
      </c>
      <c r="G592" s="1061"/>
    </row>
    <row r="593" spans="1:7" x14ac:dyDescent="0.3">
      <c r="A593" s="830" t="s">
        <v>1153</v>
      </c>
      <c r="C593" s="828" t="s">
        <v>1154</v>
      </c>
    </row>
    <row r="594" spans="1:7" x14ac:dyDescent="0.3">
      <c r="A594" s="830" t="s">
        <v>1155</v>
      </c>
      <c r="C594" s="828" t="s">
        <v>501</v>
      </c>
    </row>
    <row r="595" spans="1:7" x14ac:dyDescent="0.3">
      <c r="A595" s="830" t="s">
        <v>1156</v>
      </c>
      <c r="C595" s="828" t="s">
        <v>502</v>
      </c>
    </row>
    <row r="596" spans="1:7" x14ac:dyDescent="0.3">
      <c r="A596" s="830" t="s">
        <v>591</v>
      </c>
      <c r="C596" s="828" t="s">
        <v>1157</v>
      </c>
    </row>
    <row r="597" spans="1:7" x14ac:dyDescent="0.3">
      <c r="A597" s="830" t="s">
        <v>1158</v>
      </c>
      <c r="C597" s="828" t="s">
        <v>1159</v>
      </c>
    </row>
    <row r="598" spans="1:7" x14ac:dyDescent="0.3">
      <c r="A598" s="830" t="s">
        <v>1160</v>
      </c>
      <c r="C598" s="828" t="s">
        <v>1161</v>
      </c>
    </row>
    <row r="599" spans="1:7" x14ac:dyDescent="0.3">
      <c r="A599" s="830" t="s">
        <v>96</v>
      </c>
      <c r="C599" s="828" t="s">
        <v>1162</v>
      </c>
    </row>
    <row r="600" spans="1:7" x14ac:dyDescent="0.3">
      <c r="A600" s="830" t="s">
        <v>1163</v>
      </c>
      <c r="C600" s="828" t="s">
        <v>1164</v>
      </c>
    </row>
    <row r="601" spans="1:7" x14ac:dyDescent="0.3">
      <c r="A601" s="830" t="s">
        <v>1165</v>
      </c>
      <c r="C601" s="828" t="s">
        <v>1166</v>
      </c>
    </row>
    <row r="602" spans="1:7" x14ac:dyDescent="0.3">
      <c r="A602" s="830" t="s">
        <v>1167</v>
      </c>
      <c r="C602" s="828" t="s">
        <v>1668</v>
      </c>
      <c r="F602" s="1071"/>
      <c r="G602" s="1071"/>
    </row>
    <row r="603" spans="1:7" x14ac:dyDescent="0.3">
      <c r="A603" s="763" t="s">
        <v>1508</v>
      </c>
      <c r="B603" s="764"/>
      <c r="C603" s="764" t="s">
        <v>1509</v>
      </c>
      <c r="D603" s="764"/>
      <c r="E603" s="764"/>
      <c r="F603" s="1071"/>
      <c r="G603" s="1071"/>
    </row>
    <row r="604" spans="1:7" x14ac:dyDescent="0.3">
      <c r="A604" s="830" t="s">
        <v>2435</v>
      </c>
      <c r="C604" s="828" t="s">
        <v>1727</v>
      </c>
    </row>
    <row r="605" spans="1:7" x14ac:dyDescent="0.3">
      <c r="A605" s="830"/>
    </row>
    <row r="606" spans="1:7" x14ac:dyDescent="0.3">
      <c r="A606" s="755" t="s">
        <v>1624</v>
      </c>
      <c r="F606" s="1058" t="s">
        <v>1602</v>
      </c>
      <c r="G606" s="1058"/>
    </row>
    <row r="607" spans="1:7" x14ac:dyDescent="0.3">
      <c r="F607" s="1061" t="s">
        <v>1222</v>
      </c>
      <c r="G607" s="1061"/>
    </row>
    <row r="608" spans="1:7" x14ac:dyDescent="0.3">
      <c r="A608" s="830" t="s">
        <v>1736</v>
      </c>
      <c r="C608" s="828" t="s">
        <v>1737</v>
      </c>
    </row>
    <row r="609" spans="1:7" x14ac:dyDescent="0.3">
      <c r="A609" s="830" t="s">
        <v>1738</v>
      </c>
      <c r="C609" s="828" t="s">
        <v>935</v>
      </c>
    </row>
    <row r="610" spans="1:7" x14ac:dyDescent="0.3">
      <c r="A610" s="763" t="s">
        <v>1739</v>
      </c>
      <c r="B610" s="764"/>
      <c r="C610" s="764" t="s">
        <v>1740</v>
      </c>
      <c r="D610" s="764"/>
      <c r="E610" s="764"/>
      <c r="F610" s="1071"/>
      <c r="G610" s="1071"/>
    </row>
    <row r="611" spans="1:7" x14ac:dyDescent="0.3">
      <c r="A611" s="830" t="s">
        <v>521</v>
      </c>
      <c r="C611" s="828" t="s">
        <v>636</v>
      </c>
    </row>
    <row r="612" spans="1:7" x14ac:dyDescent="0.3">
      <c r="A612" s="830" t="s">
        <v>555</v>
      </c>
      <c r="C612" s="828" t="s">
        <v>637</v>
      </c>
    </row>
    <row r="613" spans="1:7" x14ac:dyDescent="0.3">
      <c r="A613" s="763" t="s">
        <v>1102</v>
      </c>
      <c r="B613" s="764"/>
      <c r="C613" s="764" t="s">
        <v>1103</v>
      </c>
      <c r="D613" s="764"/>
      <c r="E613" s="764"/>
      <c r="F613" s="1071"/>
      <c r="G613" s="1071"/>
    </row>
    <row r="614" spans="1:7" x14ac:dyDescent="0.3">
      <c r="A614" s="763" t="s">
        <v>1106</v>
      </c>
      <c r="C614" s="764" t="s">
        <v>1063</v>
      </c>
      <c r="D614" s="764"/>
      <c r="E614" s="764"/>
      <c r="F614" s="1070"/>
      <c r="G614" s="1070"/>
    </row>
    <row r="616" spans="1:7" x14ac:dyDescent="0.3">
      <c r="A616" s="755" t="s">
        <v>638</v>
      </c>
      <c r="F616" s="1058" t="s">
        <v>1602</v>
      </c>
      <c r="G616" s="1058"/>
    </row>
    <row r="617" spans="1:7" x14ac:dyDescent="0.3">
      <c r="F617" s="1061" t="s">
        <v>1223</v>
      </c>
      <c r="G617" s="1061"/>
    </row>
    <row r="618" spans="1:7" x14ac:dyDescent="0.3">
      <c r="A618" s="830" t="s">
        <v>639</v>
      </c>
      <c r="C618" s="828" t="s">
        <v>842</v>
      </c>
    </row>
    <row r="619" spans="1:7" x14ac:dyDescent="0.3">
      <c r="A619" s="830" t="s">
        <v>640</v>
      </c>
      <c r="C619" s="828" t="s">
        <v>641</v>
      </c>
    </row>
    <row r="620" spans="1:7" x14ac:dyDescent="0.3">
      <c r="A620" s="830"/>
    </row>
    <row r="621" spans="1:7" x14ac:dyDescent="0.3">
      <c r="A621" s="830"/>
    </row>
    <row r="622" spans="1:7" x14ac:dyDescent="0.3">
      <c r="A622" s="755" t="s">
        <v>1630</v>
      </c>
      <c r="F622" s="1058" t="s">
        <v>1602</v>
      </c>
      <c r="G622" s="1058"/>
    </row>
    <row r="623" spans="1:7" x14ac:dyDescent="0.3">
      <c r="F623" s="1061" t="s">
        <v>1224</v>
      </c>
      <c r="G623" s="1061"/>
    </row>
    <row r="624" spans="1:7" x14ac:dyDescent="0.3">
      <c r="A624" s="830" t="s">
        <v>642</v>
      </c>
      <c r="C624" s="828" t="s">
        <v>520</v>
      </c>
    </row>
    <row r="625" spans="1:8" x14ac:dyDescent="0.3">
      <c r="A625" s="885" t="s">
        <v>29</v>
      </c>
      <c r="B625" s="886"/>
      <c r="C625" s="886" t="s">
        <v>2910</v>
      </c>
      <c r="D625" s="886"/>
      <c r="E625" s="886"/>
      <c r="F625" s="886"/>
      <c r="G625" s="886"/>
      <c r="H625" s="860"/>
    </row>
    <row r="626" spans="1:8" x14ac:dyDescent="0.3">
      <c r="A626" s="830" t="s">
        <v>643</v>
      </c>
      <c r="C626" s="828" t="s">
        <v>1872</v>
      </c>
    </row>
    <row r="627" spans="1:8" x14ac:dyDescent="0.3">
      <c r="A627" s="830"/>
    </row>
    <row r="628" spans="1:8" x14ac:dyDescent="0.3">
      <c r="A628" s="755" t="s">
        <v>625</v>
      </c>
      <c r="F628" s="1058" t="s">
        <v>1602</v>
      </c>
      <c r="G628" s="1058"/>
    </row>
    <row r="629" spans="1:8" ht="36.75" customHeight="1" x14ac:dyDescent="0.3">
      <c r="F629" s="1061" t="s">
        <v>1225</v>
      </c>
      <c r="G629" s="1061"/>
    </row>
    <row r="630" spans="1:8" x14ac:dyDescent="0.3">
      <c r="A630" s="830" t="s">
        <v>600</v>
      </c>
      <c r="C630" s="828" t="s">
        <v>601</v>
      </c>
      <c r="F630" s="837"/>
      <c r="G630" s="837"/>
    </row>
    <row r="631" spans="1:8" x14ac:dyDescent="0.3">
      <c r="A631" s="830" t="s">
        <v>714</v>
      </c>
      <c r="C631" s="828" t="s">
        <v>602</v>
      </c>
      <c r="F631" s="837"/>
      <c r="G631" s="837"/>
    </row>
    <row r="632" spans="1:8" x14ac:dyDescent="0.3">
      <c r="A632" s="830" t="s">
        <v>639</v>
      </c>
      <c r="C632" s="828" t="s">
        <v>603</v>
      </c>
      <c r="F632" s="837"/>
      <c r="G632" s="837"/>
    </row>
    <row r="633" spans="1:8" x14ac:dyDescent="0.3">
      <c r="A633" s="830" t="s">
        <v>604</v>
      </c>
      <c r="C633" s="828" t="s">
        <v>605</v>
      </c>
    </row>
    <row r="634" spans="1:8" x14ac:dyDescent="0.3">
      <c r="A634" s="830" t="s">
        <v>735</v>
      </c>
      <c r="C634" s="828" t="s">
        <v>606</v>
      </c>
    </row>
    <row r="635" spans="1:8" x14ac:dyDescent="0.3">
      <c r="A635" s="830"/>
    </row>
    <row r="636" spans="1:8" x14ac:dyDescent="0.3">
      <c r="A636" s="755" t="s">
        <v>2698</v>
      </c>
      <c r="F636" s="1058" t="s">
        <v>1602</v>
      </c>
      <c r="G636" s="1058"/>
    </row>
    <row r="637" spans="1:8" x14ac:dyDescent="0.3">
      <c r="F637" s="1061" t="s">
        <v>1226</v>
      </c>
      <c r="G637" s="1061"/>
    </row>
    <row r="638" spans="1:8" x14ac:dyDescent="0.3">
      <c r="A638" s="830" t="s">
        <v>1873</v>
      </c>
      <c r="C638" s="828" t="s">
        <v>1874</v>
      </c>
    </row>
    <row r="639" spans="1:8" x14ac:dyDescent="0.3">
      <c r="A639" s="830" t="s">
        <v>1544</v>
      </c>
      <c r="C639" s="828" t="s">
        <v>1875</v>
      </c>
    </row>
    <row r="640" spans="1:8" x14ac:dyDescent="0.3">
      <c r="A640" s="830" t="s">
        <v>1546</v>
      </c>
      <c r="C640" s="828" t="s">
        <v>1428</v>
      </c>
    </row>
    <row r="643" spans="1:7" x14ac:dyDescent="0.3">
      <c r="A643" s="755" t="s">
        <v>1429</v>
      </c>
      <c r="F643" s="1058" t="s">
        <v>1602</v>
      </c>
      <c r="G643" s="1058"/>
    </row>
    <row r="644" spans="1:7" x14ac:dyDescent="0.3">
      <c r="F644" s="1061" t="s">
        <v>1227</v>
      </c>
      <c r="G644" s="1061"/>
    </row>
    <row r="645" spans="1:7" x14ac:dyDescent="0.3">
      <c r="A645" s="830" t="s">
        <v>1430</v>
      </c>
      <c r="C645" s="828" t="s">
        <v>1431</v>
      </c>
    </row>
    <row r="646" spans="1:7" x14ac:dyDescent="0.3">
      <c r="A646" s="830" t="s">
        <v>1433</v>
      </c>
      <c r="C646" s="828" t="s">
        <v>1434</v>
      </c>
    </row>
    <row r="647" spans="1:7" x14ac:dyDescent="0.3">
      <c r="A647" s="830"/>
    </row>
    <row r="648" spans="1:7" x14ac:dyDescent="0.3">
      <c r="A648" s="830"/>
    </row>
    <row r="649" spans="1:7" x14ac:dyDescent="0.3">
      <c r="A649" s="755" t="s">
        <v>825</v>
      </c>
      <c r="F649" s="1058" t="s">
        <v>1602</v>
      </c>
      <c r="G649" s="1058"/>
    </row>
    <row r="650" spans="1:7" x14ac:dyDescent="0.3">
      <c r="F650" s="1061" t="s">
        <v>1265</v>
      </c>
      <c r="G650" s="1061"/>
    </row>
    <row r="651" spans="1:7" x14ac:dyDescent="0.3">
      <c r="A651" s="830" t="s">
        <v>1153</v>
      </c>
      <c r="B651" s="828" t="s">
        <v>1154</v>
      </c>
    </row>
    <row r="652" spans="1:7" ht="17.25" customHeight="1" x14ac:dyDescent="0.3">
      <c r="A652" s="830" t="s">
        <v>1155</v>
      </c>
      <c r="B652" s="828" t="s">
        <v>501</v>
      </c>
    </row>
    <row r="653" spans="1:7" ht="17.25" customHeight="1" x14ac:dyDescent="0.3">
      <c r="A653" s="830" t="s">
        <v>1156</v>
      </c>
      <c r="B653" s="828" t="s">
        <v>502</v>
      </c>
    </row>
    <row r="654" spans="1:7" ht="17.25" customHeight="1" x14ac:dyDescent="0.3">
      <c r="A654" s="830" t="s">
        <v>1158</v>
      </c>
      <c r="B654" s="828" t="s">
        <v>142</v>
      </c>
    </row>
    <row r="655" spans="1:7" ht="17.25" customHeight="1" x14ac:dyDescent="0.3">
      <c r="A655" s="830" t="s">
        <v>96</v>
      </c>
      <c r="B655" s="828" t="s">
        <v>1162</v>
      </c>
    </row>
    <row r="656" spans="1:7" ht="17.25" customHeight="1" x14ac:dyDescent="0.3">
      <c r="A656" s="830" t="s">
        <v>1163</v>
      </c>
      <c r="B656" s="828" t="s">
        <v>1164</v>
      </c>
    </row>
    <row r="657" spans="1:10" ht="17.25" customHeight="1" x14ac:dyDescent="0.3">
      <c r="A657" s="830" t="s">
        <v>1165</v>
      </c>
      <c r="B657" s="828" t="s">
        <v>1166</v>
      </c>
    </row>
    <row r="658" spans="1:10" ht="17.25" customHeight="1" x14ac:dyDescent="0.3">
      <c r="A658" s="830" t="s">
        <v>2435</v>
      </c>
      <c r="B658" s="828" t="s">
        <v>1727</v>
      </c>
    </row>
    <row r="659" spans="1:10" ht="17.25" customHeight="1" x14ac:dyDescent="0.3">
      <c r="A659" s="830"/>
    </row>
    <row r="660" spans="1:10" ht="17.25" customHeight="1" x14ac:dyDescent="0.3">
      <c r="A660" s="755" t="s">
        <v>826</v>
      </c>
      <c r="F660" s="1058" t="s">
        <v>1602</v>
      </c>
      <c r="G660" s="1058"/>
    </row>
    <row r="661" spans="1:10" ht="17.25" customHeight="1" x14ac:dyDescent="0.3">
      <c r="F661" s="823" t="s">
        <v>1266</v>
      </c>
      <c r="H661" s="280"/>
    </row>
    <row r="662" spans="1:10" ht="17.25" customHeight="1" x14ac:dyDescent="0.3">
      <c r="A662" s="830" t="s">
        <v>190</v>
      </c>
      <c r="B662" s="828" t="s">
        <v>191</v>
      </c>
    </row>
    <row r="663" spans="1:10" ht="17.25" customHeight="1" x14ac:dyDescent="0.3">
      <c r="A663" s="830" t="s">
        <v>1365</v>
      </c>
      <c r="B663" s="828" t="s">
        <v>1366</v>
      </c>
    </row>
    <row r="664" spans="1:10" ht="17.25" customHeight="1" x14ac:dyDescent="0.3">
      <c r="A664" s="830" t="s">
        <v>143</v>
      </c>
      <c r="B664" s="828" t="s">
        <v>144</v>
      </c>
    </row>
    <row r="665" spans="1:10" ht="17.25" customHeight="1" x14ac:dyDescent="0.3">
      <c r="A665" s="830" t="s">
        <v>267</v>
      </c>
      <c r="B665" s="828" t="s">
        <v>145</v>
      </c>
    </row>
    <row r="666" spans="1:10" ht="17.25" customHeight="1" x14ac:dyDescent="0.3">
      <c r="A666" s="830" t="s">
        <v>688</v>
      </c>
      <c r="B666" s="828" t="s">
        <v>2434</v>
      </c>
    </row>
    <row r="667" spans="1:10" ht="17.25" customHeight="1" x14ac:dyDescent="0.3">
      <c r="A667" s="830"/>
    </row>
    <row r="668" spans="1:10" ht="17.25" customHeight="1" x14ac:dyDescent="0.3">
      <c r="A668" s="755" t="s">
        <v>1341</v>
      </c>
      <c r="F668" s="825" t="s">
        <v>1602</v>
      </c>
      <c r="H668" s="280"/>
    </row>
    <row r="669" spans="1:10" ht="17.25" customHeight="1" x14ac:dyDescent="0.3">
      <c r="F669" s="823" t="s">
        <v>1267</v>
      </c>
      <c r="H669" s="280"/>
    </row>
    <row r="670" spans="1:10" ht="17.25" customHeight="1" x14ac:dyDescent="0.3">
      <c r="A670" s="763" t="s">
        <v>146</v>
      </c>
      <c r="B670" s="764" t="s">
        <v>147</v>
      </c>
      <c r="F670" s="1059"/>
      <c r="G670" s="1059"/>
    </row>
    <row r="671" spans="1:10" ht="17.25" customHeight="1" x14ac:dyDescent="0.3">
      <c r="A671" s="763" t="s">
        <v>1531</v>
      </c>
      <c r="B671" s="764" t="s">
        <v>490</v>
      </c>
      <c r="F671" s="1059"/>
      <c r="G671" s="1059"/>
      <c r="H671" s="835"/>
      <c r="I671" s="835"/>
      <c r="J671" s="835"/>
    </row>
    <row r="672" spans="1:10" ht="17.25" customHeight="1" x14ac:dyDescent="0.3">
      <c r="A672" s="763" t="s">
        <v>1433</v>
      </c>
      <c r="B672" s="764" t="s">
        <v>491</v>
      </c>
      <c r="F672" s="1059"/>
      <c r="G672" s="1059"/>
      <c r="H672" s="835"/>
      <c r="I672" s="835"/>
      <c r="J672" s="835"/>
    </row>
    <row r="673" spans="1:10" ht="17.25" customHeight="1" x14ac:dyDescent="0.3">
      <c r="A673" s="763" t="s">
        <v>1256</v>
      </c>
      <c r="B673" s="764" t="s">
        <v>492</v>
      </c>
      <c r="F673" s="1059"/>
      <c r="G673" s="1059"/>
      <c r="H673" s="835"/>
      <c r="I673" s="835"/>
      <c r="J673" s="835"/>
    </row>
    <row r="674" spans="1:10" ht="17.25" customHeight="1" x14ac:dyDescent="0.3"/>
    <row r="675" spans="1:10" x14ac:dyDescent="0.3">
      <c r="A675" s="755" t="s">
        <v>1725</v>
      </c>
      <c r="F675" s="1058" t="s">
        <v>1602</v>
      </c>
      <c r="G675" s="1058"/>
    </row>
    <row r="676" spans="1:10" x14ac:dyDescent="0.3">
      <c r="F676" s="1061" t="s">
        <v>1268</v>
      </c>
      <c r="G676" s="1061"/>
    </row>
    <row r="677" spans="1:10" x14ac:dyDescent="0.3">
      <c r="A677" s="830" t="s">
        <v>190</v>
      </c>
      <c r="B677" s="828" t="s">
        <v>887</v>
      </c>
      <c r="H677" s="280"/>
    </row>
    <row r="678" spans="1:10" x14ac:dyDescent="0.3">
      <c r="A678" s="763" t="s">
        <v>419</v>
      </c>
      <c r="B678" s="764" t="s">
        <v>1059</v>
      </c>
      <c r="C678" s="764"/>
      <c r="D678" s="764"/>
      <c r="E678" s="1059"/>
      <c r="F678" s="1059"/>
      <c r="H678" s="280"/>
    </row>
    <row r="679" spans="1:10" x14ac:dyDescent="0.3">
      <c r="A679" s="763" t="s">
        <v>1359</v>
      </c>
      <c r="B679" s="764" t="s">
        <v>1933</v>
      </c>
      <c r="C679" s="764"/>
      <c r="D679" s="764"/>
      <c r="E679" s="1059"/>
      <c r="F679" s="1059"/>
      <c r="H679" s="280"/>
    </row>
    <row r="680" spans="1:10" x14ac:dyDescent="0.3">
      <c r="A680" s="830" t="s">
        <v>192</v>
      </c>
      <c r="B680" s="828" t="s">
        <v>193</v>
      </c>
      <c r="H680" s="280"/>
    </row>
    <row r="681" spans="1:10" x14ac:dyDescent="0.3">
      <c r="A681" s="830" t="s">
        <v>1365</v>
      </c>
      <c r="B681" s="828" t="s">
        <v>1366</v>
      </c>
      <c r="H681" s="280"/>
    </row>
    <row r="682" spans="1:10" x14ac:dyDescent="0.3">
      <c r="A682" s="830" t="s">
        <v>194</v>
      </c>
      <c r="B682" s="828" t="s">
        <v>1954</v>
      </c>
      <c r="E682" s="1059"/>
      <c r="F682" s="1059"/>
      <c r="H682" s="280"/>
    </row>
    <row r="683" spans="1:10" x14ac:dyDescent="0.3">
      <c r="A683" s="830" t="s">
        <v>195</v>
      </c>
      <c r="B683" s="828" t="s">
        <v>1298</v>
      </c>
      <c r="H683" s="280"/>
    </row>
    <row r="684" spans="1:10" x14ac:dyDescent="0.3">
      <c r="A684" s="830" t="s">
        <v>196</v>
      </c>
      <c r="B684" s="828" t="s">
        <v>197</v>
      </c>
      <c r="H684" s="280"/>
    </row>
    <row r="685" spans="1:10" x14ac:dyDescent="0.3">
      <c r="A685" s="830" t="s">
        <v>198</v>
      </c>
      <c r="B685" s="828" t="s">
        <v>199</v>
      </c>
      <c r="H685" s="280"/>
    </row>
    <row r="686" spans="1:10" x14ac:dyDescent="0.3">
      <c r="A686" s="830" t="s">
        <v>1367</v>
      </c>
      <c r="B686" s="828" t="s">
        <v>1299</v>
      </c>
      <c r="H686" s="280"/>
    </row>
    <row r="687" spans="1:10" x14ac:dyDescent="0.3">
      <c r="A687" s="830" t="s">
        <v>554</v>
      </c>
      <c r="B687" s="828" t="s">
        <v>1296</v>
      </c>
      <c r="H687" s="280"/>
    </row>
    <row r="688" spans="1:10" x14ac:dyDescent="0.3">
      <c r="A688" s="830" t="s">
        <v>1295</v>
      </c>
      <c r="B688" s="828" t="s">
        <v>1297</v>
      </c>
      <c r="H688" s="280"/>
    </row>
    <row r="689" spans="1:8" x14ac:dyDescent="0.3">
      <c r="A689" s="830">
        <v>69</v>
      </c>
      <c r="B689" s="828" t="s">
        <v>845</v>
      </c>
      <c r="H689" s="280"/>
    </row>
    <row r="690" spans="1:8" x14ac:dyDescent="0.3">
      <c r="A690" s="830" t="s">
        <v>86</v>
      </c>
      <c r="B690" s="828" t="s">
        <v>87</v>
      </c>
      <c r="D690" s="791"/>
      <c r="H690" s="280"/>
    </row>
    <row r="691" spans="1:8" x14ac:dyDescent="0.3">
      <c r="A691" s="830" t="s">
        <v>1446</v>
      </c>
      <c r="B691" s="828" t="s">
        <v>1554</v>
      </c>
      <c r="D691" s="791"/>
      <c r="H691" s="280"/>
    </row>
    <row r="692" spans="1:8" x14ac:dyDescent="0.3">
      <c r="A692" s="830" t="s">
        <v>801</v>
      </c>
      <c r="B692" s="828" t="s">
        <v>1145</v>
      </c>
      <c r="D692" s="791"/>
      <c r="H692" s="280"/>
    </row>
    <row r="693" spans="1:8" x14ac:dyDescent="0.3">
      <c r="A693" s="763" t="s">
        <v>837</v>
      </c>
      <c r="B693" s="764" t="s">
        <v>653</v>
      </c>
      <c r="C693" s="764"/>
      <c r="D693" s="791"/>
      <c r="E693" s="1059"/>
      <c r="F693" s="1059"/>
      <c r="H693" s="280"/>
    </row>
    <row r="694" spans="1:8" x14ac:dyDescent="0.3">
      <c r="A694" s="763" t="s">
        <v>1165</v>
      </c>
      <c r="B694" s="764" t="s">
        <v>654</v>
      </c>
      <c r="C694" s="764"/>
      <c r="D694" s="764"/>
      <c r="E694" s="1059"/>
      <c r="F694" s="1059"/>
      <c r="H694" s="280"/>
    </row>
    <row r="695" spans="1:8" x14ac:dyDescent="0.3">
      <c r="A695" s="763" t="s">
        <v>650</v>
      </c>
      <c r="B695" s="764" t="s">
        <v>655</v>
      </c>
      <c r="C695" s="764"/>
      <c r="D695" s="764"/>
      <c r="E695" s="1059"/>
      <c r="F695" s="1059"/>
      <c r="H695" s="280"/>
    </row>
    <row r="696" spans="1:8" x14ac:dyDescent="0.3">
      <c r="A696" s="763" t="s">
        <v>651</v>
      </c>
      <c r="B696" s="764" t="s">
        <v>656</v>
      </c>
      <c r="C696" s="764"/>
      <c r="D696" s="764"/>
      <c r="E696" s="1059"/>
      <c r="F696" s="1059"/>
      <c r="H696" s="280"/>
    </row>
    <row r="697" spans="1:8" x14ac:dyDescent="0.3">
      <c r="A697" s="763" t="s">
        <v>652</v>
      </c>
      <c r="B697" s="764" t="s">
        <v>657</v>
      </c>
      <c r="C697" s="764"/>
      <c r="D697" s="764"/>
      <c r="E697" s="1059"/>
      <c r="F697" s="1059"/>
      <c r="H697" s="280"/>
    </row>
    <row r="698" spans="1:8" x14ac:dyDescent="0.3">
      <c r="A698" s="763" t="s">
        <v>1292</v>
      </c>
      <c r="B698" s="764" t="s">
        <v>658</v>
      </c>
      <c r="C698" s="764"/>
      <c r="D698" s="764"/>
      <c r="E698" s="1059"/>
      <c r="F698" s="1059"/>
      <c r="H698" s="280"/>
    </row>
    <row r="699" spans="1:8" x14ac:dyDescent="0.3">
      <c r="A699" s="763" t="s">
        <v>1114</v>
      </c>
      <c r="B699" s="764" t="s">
        <v>2699</v>
      </c>
      <c r="C699" s="764"/>
      <c r="D699" s="764"/>
      <c r="E699" s="1059"/>
      <c r="F699" s="1059"/>
      <c r="H699" s="280"/>
    </row>
    <row r="700" spans="1:8" ht="14.25" customHeight="1" x14ac:dyDescent="0.3">
      <c r="A700" s="763" t="s">
        <v>1934</v>
      </c>
      <c r="B700" s="764" t="s">
        <v>1924</v>
      </c>
      <c r="C700" s="764"/>
      <c r="D700" s="764"/>
      <c r="E700" s="1059"/>
      <c r="F700" s="1059"/>
      <c r="H700" s="280"/>
    </row>
    <row r="701" spans="1:8" x14ac:dyDescent="0.3">
      <c r="A701" s="763" t="s">
        <v>1935</v>
      </c>
      <c r="B701" s="764" t="s">
        <v>1936</v>
      </c>
      <c r="C701" s="764"/>
      <c r="D701" s="764"/>
      <c r="E701" s="1059"/>
      <c r="F701" s="1059"/>
      <c r="H701" s="280"/>
    </row>
    <row r="702" spans="1:8" x14ac:dyDescent="0.3">
      <c r="A702" s="763" t="s">
        <v>1937</v>
      </c>
      <c r="B702" s="764" t="s">
        <v>1938</v>
      </c>
      <c r="C702" s="764"/>
      <c r="D702" s="775"/>
      <c r="E702" s="1059"/>
      <c r="F702" s="1059"/>
      <c r="H702" s="280"/>
    </row>
    <row r="703" spans="1:8" x14ac:dyDescent="0.3">
      <c r="A703" s="763" t="s">
        <v>1952</v>
      </c>
      <c r="B703" s="764" t="s">
        <v>1953</v>
      </c>
      <c r="C703" s="764"/>
      <c r="D703" s="764"/>
      <c r="E703" s="1059"/>
      <c r="F703" s="1059"/>
      <c r="H703" s="280"/>
    </row>
    <row r="704" spans="1:8" x14ac:dyDescent="0.3">
      <c r="A704" s="763" t="s">
        <v>1975</v>
      </c>
      <c r="B704" s="764" t="s">
        <v>1976</v>
      </c>
      <c r="C704" s="764"/>
      <c r="D704" s="764"/>
      <c r="E704" s="1059"/>
      <c r="F704" s="1059"/>
      <c r="H704" s="280"/>
    </row>
    <row r="705" spans="1:8" x14ac:dyDescent="0.3">
      <c r="A705" s="763" t="s">
        <v>1198</v>
      </c>
      <c r="B705" s="764" t="s">
        <v>1990</v>
      </c>
      <c r="C705" s="764"/>
      <c r="D705" s="764"/>
      <c r="E705" s="1059"/>
      <c r="F705" s="1059"/>
      <c r="H705" s="280"/>
    </row>
    <row r="706" spans="1:8" x14ac:dyDescent="0.3">
      <c r="A706" s="763" t="s">
        <v>1995</v>
      </c>
      <c r="B706" s="764" t="s">
        <v>2453</v>
      </c>
      <c r="C706" s="764"/>
      <c r="D706" s="764"/>
      <c r="E706" s="1059"/>
      <c r="F706" s="1059"/>
      <c r="H706" s="280"/>
    </row>
    <row r="707" spans="1:8" x14ac:dyDescent="0.3">
      <c r="A707" s="763" t="s">
        <v>585</v>
      </c>
      <c r="B707" s="764" t="s">
        <v>2081</v>
      </c>
      <c r="C707" s="764"/>
      <c r="D707" s="764"/>
      <c r="E707" s="1059"/>
      <c r="F707" s="1059"/>
      <c r="H707" s="280"/>
    </row>
    <row r="708" spans="1:8" x14ac:dyDescent="0.3">
      <c r="A708" s="763" t="s">
        <v>2451</v>
      </c>
      <c r="B708" s="764" t="s">
        <v>2452</v>
      </c>
      <c r="C708" s="764"/>
      <c r="D708" s="764"/>
      <c r="E708" s="835"/>
      <c r="F708" s="835"/>
      <c r="H708" s="280"/>
    </row>
    <row r="709" spans="1:8" x14ac:dyDescent="0.3">
      <c r="A709" s="763" t="s">
        <v>2139</v>
      </c>
      <c r="B709" s="764" t="s">
        <v>2140</v>
      </c>
      <c r="C709" s="764"/>
      <c r="D709" s="764"/>
      <c r="E709" s="1059"/>
      <c r="F709" s="1059"/>
      <c r="H709" s="280"/>
    </row>
    <row r="710" spans="1:8" x14ac:dyDescent="0.3">
      <c r="A710" s="763" t="s">
        <v>2139</v>
      </c>
      <c r="B710" s="764" t="s">
        <v>2140</v>
      </c>
      <c r="C710" s="764"/>
      <c r="D710" s="764"/>
      <c r="E710" s="1059"/>
      <c r="F710" s="1059"/>
      <c r="H710" s="280"/>
    </row>
    <row r="711" spans="1:8" x14ac:dyDescent="0.3">
      <c r="A711" s="763" t="s">
        <v>2508</v>
      </c>
      <c r="B711" s="764" t="s">
        <v>2509</v>
      </c>
      <c r="C711" s="764"/>
      <c r="D711" s="764"/>
      <c r="E711" s="1059"/>
      <c r="F711" s="1059"/>
      <c r="H711" s="280"/>
    </row>
    <row r="712" spans="1:8" ht="18" customHeight="1" x14ac:dyDescent="0.3">
      <c r="A712" s="763" t="s">
        <v>2510</v>
      </c>
      <c r="B712" s="764" t="s">
        <v>2511</v>
      </c>
      <c r="C712" s="764"/>
      <c r="D712" s="764"/>
      <c r="E712" s="1059"/>
      <c r="F712" s="1059"/>
      <c r="H712" s="280"/>
    </row>
    <row r="713" spans="1:8" ht="18.75" customHeight="1" x14ac:dyDescent="0.3">
      <c r="A713" s="763" t="s">
        <v>2512</v>
      </c>
      <c r="B713" s="764" t="s">
        <v>2513</v>
      </c>
      <c r="C713" s="764"/>
      <c r="D713" s="764"/>
      <c r="E713" s="1059"/>
      <c r="F713" s="1059"/>
      <c r="H713" s="280"/>
    </row>
    <row r="714" spans="1:8" ht="18.75" customHeight="1" x14ac:dyDescent="0.3">
      <c r="A714" s="763" t="s">
        <v>2495</v>
      </c>
      <c r="B714" s="764" t="s">
        <v>2514</v>
      </c>
      <c r="C714" s="764"/>
      <c r="D714" s="764"/>
      <c r="E714" s="826"/>
      <c r="F714" s="826"/>
      <c r="H714" s="280"/>
    </row>
    <row r="715" spans="1:8" x14ac:dyDescent="0.3">
      <c r="A715" s="763"/>
      <c r="B715" s="764"/>
      <c r="C715" s="764"/>
      <c r="D715" s="764"/>
      <c r="E715" s="764"/>
      <c r="F715" s="826"/>
      <c r="G715" s="826"/>
    </row>
    <row r="716" spans="1:8" x14ac:dyDescent="0.3">
      <c r="A716" s="755" t="s">
        <v>200</v>
      </c>
      <c r="F716" s="1058" t="s">
        <v>1602</v>
      </c>
      <c r="G716" s="1058"/>
    </row>
    <row r="717" spans="1:8" x14ac:dyDescent="0.3">
      <c r="F717" s="1061" t="s">
        <v>1269</v>
      </c>
      <c r="G717" s="1061"/>
    </row>
    <row r="718" spans="1:8" x14ac:dyDescent="0.3">
      <c r="A718" s="830">
        <v>34</v>
      </c>
      <c r="B718" s="828" t="s">
        <v>1358</v>
      </c>
      <c r="H718" s="280"/>
    </row>
    <row r="719" spans="1:8" x14ac:dyDescent="0.3">
      <c r="A719" s="830" t="s">
        <v>1555</v>
      </c>
      <c r="B719" s="828" t="s">
        <v>13</v>
      </c>
      <c r="H719" s="280"/>
    </row>
    <row r="720" spans="1:8" x14ac:dyDescent="0.3">
      <c r="A720" s="830" t="s">
        <v>1410</v>
      </c>
      <c r="B720" s="828" t="s">
        <v>1411</v>
      </c>
      <c r="H720" s="280"/>
    </row>
    <row r="721" spans="1:8" x14ac:dyDescent="0.3">
      <c r="A721" s="830" t="s">
        <v>305</v>
      </c>
      <c r="B721" s="828" t="s">
        <v>306</v>
      </c>
      <c r="H721" s="280"/>
    </row>
    <row r="722" spans="1:8" x14ac:dyDescent="0.3">
      <c r="A722" s="763" t="s">
        <v>1445</v>
      </c>
      <c r="B722" s="764" t="s">
        <v>953</v>
      </c>
      <c r="C722" s="764"/>
      <c r="E722" s="1059"/>
      <c r="F722" s="1059"/>
      <c r="H722" s="280"/>
    </row>
    <row r="723" spans="1:8" x14ac:dyDescent="0.3">
      <c r="A723" s="763" t="s">
        <v>589</v>
      </c>
      <c r="B723" s="764" t="s">
        <v>954</v>
      </c>
      <c r="C723" s="764"/>
      <c r="E723" s="1059"/>
      <c r="F723" s="1059"/>
      <c r="H723" s="280"/>
    </row>
    <row r="724" spans="1:8" x14ac:dyDescent="0.3">
      <c r="A724" s="763" t="s">
        <v>1238</v>
      </c>
      <c r="B724" s="764" t="s">
        <v>1982</v>
      </c>
      <c r="C724" s="764"/>
      <c r="E724" s="1059"/>
      <c r="F724" s="1059"/>
      <c r="H724" s="280"/>
    </row>
    <row r="725" spans="1:8" x14ac:dyDescent="0.3">
      <c r="A725" s="763"/>
      <c r="B725" s="764"/>
      <c r="C725" s="764"/>
      <c r="D725" s="764"/>
      <c r="F725" s="835"/>
      <c r="G725" s="835"/>
    </row>
    <row r="726" spans="1:8" x14ac:dyDescent="0.3">
      <c r="A726" s="763"/>
      <c r="B726" s="764"/>
      <c r="C726" s="764"/>
      <c r="D726" s="764"/>
      <c r="F726" s="835"/>
      <c r="G726" s="835"/>
    </row>
    <row r="727" spans="1:8" x14ac:dyDescent="0.3">
      <c r="A727" s="755" t="s">
        <v>84</v>
      </c>
      <c r="F727" s="1058" t="s">
        <v>1602</v>
      </c>
      <c r="G727" s="1058"/>
    </row>
    <row r="728" spans="1:8" x14ac:dyDescent="0.3">
      <c r="F728" s="1061" t="s">
        <v>1981</v>
      </c>
      <c r="G728" s="1061"/>
      <c r="H728" s="280"/>
    </row>
    <row r="729" spans="1:8" x14ac:dyDescent="0.3">
      <c r="A729" s="763" t="s">
        <v>1977</v>
      </c>
      <c r="B729" s="764" t="s">
        <v>1978</v>
      </c>
      <c r="E729" s="1059"/>
      <c r="F729" s="1059"/>
      <c r="H729" s="280"/>
    </row>
    <row r="730" spans="1:8" x14ac:dyDescent="0.3">
      <c r="A730" s="763">
        <v>291</v>
      </c>
      <c r="B730" s="764" t="s">
        <v>1979</v>
      </c>
      <c r="E730" s="1059"/>
      <c r="F730" s="1059"/>
      <c r="H730" s="280"/>
    </row>
    <row r="731" spans="1:8" x14ac:dyDescent="0.3">
      <c r="A731" s="763">
        <v>292</v>
      </c>
      <c r="B731" s="764" t="s">
        <v>1980</v>
      </c>
      <c r="E731" s="1059"/>
      <c r="F731" s="1059"/>
      <c r="H731" s="280"/>
    </row>
    <row r="732" spans="1:8" x14ac:dyDescent="0.3">
      <c r="A732" s="763" t="s">
        <v>3011</v>
      </c>
      <c r="B732" s="956" t="s">
        <v>3012</v>
      </c>
      <c r="C732" s="764"/>
      <c r="D732" s="764"/>
      <c r="E732" s="886"/>
      <c r="F732" s="884"/>
      <c r="G732" s="886"/>
    </row>
    <row r="733" spans="1:8" x14ac:dyDescent="0.3">
      <c r="A733" s="763"/>
      <c r="B733" s="764"/>
      <c r="C733" s="764"/>
      <c r="D733" s="764"/>
      <c r="F733" s="835"/>
    </row>
    <row r="734" spans="1:8" x14ac:dyDescent="0.3">
      <c r="A734" s="765"/>
    </row>
    <row r="735" spans="1:8" x14ac:dyDescent="0.3">
      <c r="A735" s="755" t="s">
        <v>1534</v>
      </c>
      <c r="F735" s="1058" t="s">
        <v>1602</v>
      </c>
      <c r="G735" s="1058"/>
    </row>
    <row r="736" spans="1:8" x14ac:dyDescent="0.3">
      <c r="F736" s="1057" t="s">
        <v>414</v>
      </c>
      <c r="G736" s="1057"/>
    </row>
    <row r="737" spans="1:7" x14ac:dyDescent="0.3">
      <c r="A737" s="830">
        <v>1</v>
      </c>
      <c r="B737" s="828" t="s">
        <v>1535</v>
      </c>
      <c r="F737" s="1069"/>
      <c r="G737" s="1069"/>
    </row>
    <row r="738" spans="1:7" x14ac:dyDescent="0.3">
      <c r="A738" s="830">
        <v>2</v>
      </c>
      <c r="B738" s="828" t="s">
        <v>284</v>
      </c>
      <c r="F738" s="1069"/>
      <c r="G738" s="1069"/>
    </row>
    <row r="739" spans="1:7" x14ac:dyDescent="0.3">
      <c r="A739" s="830">
        <v>3</v>
      </c>
      <c r="B739" s="828" t="s">
        <v>285</v>
      </c>
      <c r="F739" s="1069"/>
      <c r="G739" s="1069"/>
    </row>
    <row r="740" spans="1:7" x14ac:dyDescent="0.3">
      <c r="A740" s="830">
        <v>4</v>
      </c>
      <c r="B740" s="828" t="s">
        <v>1536</v>
      </c>
      <c r="F740" s="1069"/>
      <c r="G740" s="1069"/>
    </row>
    <row r="741" spans="1:7" x14ac:dyDescent="0.3">
      <c r="A741" s="763">
        <v>5</v>
      </c>
      <c r="B741" s="764" t="s">
        <v>648</v>
      </c>
      <c r="C741" s="764"/>
      <c r="F741" s="1059"/>
      <c r="G741" s="1059"/>
    </row>
    <row r="742" spans="1:7" x14ac:dyDescent="0.3">
      <c r="A742" s="830">
        <v>6</v>
      </c>
      <c r="B742" s="828" t="s">
        <v>1537</v>
      </c>
      <c r="F742" s="1059"/>
      <c r="G742" s="1059"/>
    </row>
    <row r="743" spans="1:7" x14ac:dyDescent="0.3">
      <c r="A743" s="830">
        <v>7</v>
      </c>
      <c r="B743" s="828" t="s">
        <v>1538</v>
      </c>
      <c r="F743" s="1059"/>
      <c r="G743" s="1059"/>
    </row>
    <row r="744" spans="1:7" x14ac:dyDescent="0.3">
      <c r="A744" s="830">
        <v>8</v>
      </c>
      <c r="B744" s="828" t="s">
        <v>1539</v>
      </c>
      <c r="F744" s="1059"/>
      <c r="G744" s="1059"/>
    </row>
    <row r="745" spans="1:7" x14ac:dyDescent="0.3">
      <c r="A745" s="763" t="s">
        <v>659</v>
      </c>
      <c r="B745" s="764" t="s">
        <v>660</v>
      </c>
      <c r="C745" s="764"/>
      <c r="D745" s="764"/>
      <c r="F745" s="1059"/>
      <c r="G745" s="1059"/>
    </row>
    <row r="746" spans="1:7" x14ac:dyDescent="0.3">
      <c r="A746" s="830" t="s">
        <v>201</v>
      </c>
      <c r="B746" s="828" t="s">
        <v>760</v>
      </c>
      <c r="F746" s="1069"/>
      <c r="G746" s="1069"/>
    </row>
    <row r="747" spans="1:7" x14ac:dyDescent="0.3">
      <c r="A747" s="830" t="s">
        <v>1886</v>
      </c>
      <c r="B747" s="828" t="s">
        <v>1540</v>
      </c>
      <c r="F747" s="1069"/>
      <c r="G747" s="1069"/>
    </row>
    <row r="748" spans="1:7" x14ac:dyDescent="0.3">
      <c r="A748" s="830" t="s">
        <v>1541</v>
      </c>
      <c r="B748" s="828" t="s">
        <v>1542</v>
      </c>
      <c r="F748" s="1069"/>
      <c r="G748" s="1069"/>
    </row>
    <row r="749" spans="1:7" x14ac:dyDescent="0.3">
      <c r="A749" s="830" t="s">
        <v>91</v>
      </c>
      <c r="B749" s="828" t="s">
        <v>1543</v>
      </c>
      <c r="F749" s="1069"/>
      <c r="G749" s="1069"/>
    </row>
    <row r="750" spans="1:7" x14ac:dyDescent="0.3">
      <c r="A750" s="830" t="s">
        <v>1544</v>
      </c>
      <c r="B750" s="828" t="s">
        <v>1545</v>
      </c>
      <c r="F750" s="1069"/>
      <c r="G750" s="1069"/>
    </row>
    <row r="751" spans="1:7" x14ac:dyDescent="0.3">
      <c r="A751" s="830" t="s">
        <v>1546</v>
      </c>
      <c r="B751" s="828" t="s">
        <v>262</v>
      </c>
      <c r="F751" s="1069"/>
      <c r="G751" s="1069"/>
    </row>
    <row r="752" spans="1:7" x14ac:dyDescent="0.3">
      <c r="A752" s="830" t="s">
        <v>263</v>
      </c>
      <c r="B752" s="828" t="s">
        <v>410</v>
      </c>
      <c r="F752" s="1069"/>
      <c r="G752" s="1069"/>
    </row>
    <row r="753" spans="1:7" x14ac:dyDescent="0.3">
      <c r="A753" s="282" t="s">
        <v>1787</v>
      </c>
      <c r="B753" s="764" t="s">
        <v>1785</v>
      </c>
      <c r="C753" s="764"/>
      <c r="D753" s="764"/>
      <c r="F753" s="1059"/>
      <c r="G753" s="1059"/>
    </row>
    <row r="754" spans="1:7" x14ac:dyDescent="0.3">
      <c r="A754" s="763" t="s">
        <v>1788</v>
      </c>
      <c r="B754" s="764" t="s">
        <v>1786</v>
      </c>
      <c r="C754" s="764"/>
      <c r="D754" s="764"/>
      <c r="F754" s="1059"/>
      <c r="G754" s="1059"/>
    </row>
    <row r="755" spans="1:7" x14ac:dyDescent="0.3">
      <c r="A755" s="763">
        <v>9</v>
      </c>
      <c r="B755" s="764" t="s">
        <v>2658</v>
      </c>
      <c r="C755" s="764"/>
      <c r="D755" s="764"/>
      <c r="F755" s="1059"/>
      <c r="G755" s="1059"/>
    </row>
    <row r="756" spans="1:7" x14ac:dyDescent="0.3">
      <c r="A756" s="792"/>
    </row>
    <row r="758" spans="1:7" x14ac:dyDescent="0.3">
      <c r="A758" s="755" t="s">
        <v>822</v>
      </c>
      <c r="F758" s="1058" t="s">
        <v>1602</v>
      </c>
      <c r="G758" s="1058"/>
    </row>
    <row r="759" spans="1:7" x14ac:dyDescent="0.3">
      <c r="F759" s="1061" t="s">
        <v>32</v>
      </c>
      <c r="G759" s="1061"/>
    </row>
    <row r="760" spans="1:7" x14ac:dyDescent="0.3">
      <c r="A760" s="830" t="s">
        <v>1546</v>
      </c>
      <c r="B760" s="828" t="s">
        <v>30</v>
      </c>
    </row>
    <row r="761" spans="1:7" x14ac:dyDescent="0.3">
      <c r="A761" s="830" t="s">
        <v>29</v>
      </c>
      <c r="B761" s="828" t="s">
        <v>31</v>
      </c>
    </row>
    <row r="762" spans="1:7" x14ac:dyDescent="0.3">
      <c r="A762" s="830"/>
    </row>
    <row r="763" spans="1:7" x14ac:dyDescent="0.3">
      <c r="A763" s="755" t="s">
        <v>1959</v>
      </c>
      <c r="F763" s="1058" t="s">
        <v>1602</v>
      </c>
      <c r="G763" s="1058"/>
    </row>
    <row r="764" spans="1:7" x14ac:dyDescent="0.3">
      <c r="F764" s="1061" t="s">
        <v>1962</v>
      </c>
      <c r="G764" s="1061"/>
    </row>
    <row r="765" spans="1:7" x14ac:dyDescent="0.3">
      <c r="A765" s="830" t="s">
        <v>642</v>
      </c>
      <c r="B765" s="828" t="s">
        <v>1965</v>
      </c>
      <c r="F765" s="823"/>
      <c r="G765" s="823"/>
    </row>
    <row r="766" spans="1:7" x14ac:dyDescent="0.3">
      <c r="A766" s="830" t="s">
        <v>714</v>
      </c>
      <c r="B766" s="828" t="s">
        <v>1963</v>
      </c>
      <c r="F766" s="823"/>
      <c r="G766" s="823"/>
    </row>
    <row r="767" spans="1:7" x14ac:dyDescent="0.3">
      <c r="A767" s="830" t="s">
        <v>735</v>
      </c>
      <c r="B767" s="828" t="s">
        <v>285</v>
      </c>
      <c r="F767" s="823"/>
      <c r="G767" s="823"/>
    </row>
    <row r="768" spans="1:7" x14ac:dyDescent="0.3">
      <c r="A768" s="830" t="s">
        <v>263</v>
      </c>
      <c r="B768" s="828" t="s">
        <v>1964</v>
      </c>
    </row>
    <row r="769" spans="1:7" x14ac:dyDescent="0.3">
      <c r="A769" s="830"/>
    </row>
    <row r="770" spans="1:7" x14ac:dyDescent="0.3">
      <c r="A770" s="755" t="s">
        <v>2031</v>
      </c>
      <c r="C770" s="756"/>
      <c r="F770" s="1058" t="s">
        <v>1602</v>
      </c>
      <c r="G770" s="1058"/>
    </row>
    <row r="771" spans="1:7" x14ac:dyDescent="0.3">
      <c r="A771" s="755"/>
      <c r="C771" s="756"/>
      <c r="F771" s="1061" t="s">
        <v>2038</v>
      </c>
      <c r="G771" s="1061"/>
    </row>
    <row r="772" spans="1:7" x14ac:dyDescent="0.3">
      <c r="A772" s="280" t="s">
        <v>2035</v>
      </c>
      <c r="B772" s="828" t="s">
        <v>2036</v>
      </c>
    </row>
    <row r="773" spans="1:7" x14ac:dyDescent="0.3">
      <c r="A773" s="280" t="s">
        <v>1430</v>
      </c>
      <c r="B773" s="828" t="s">
        <v>1431</v>
      </c>
    </row>
    <row r="774" spans="1:7" x14ac:dyDescent="0.3">
      <c r="A774" s="280" t="s">
        <v>560</v>
      </c>
      <c r="B774" s="828" t="s">
        <v>2037</v>
      </c>
    </row>
    <row r="776" spans="1:7" x14ac:dyDescent="0.3">
      <c r="A776" s="755" t="s">
        <v>2458</v>
      </c>
      <c r="C776" s="756"/>
      <c r="F776" s="1058" t="s">
        <v>1602</v>
      </c>
      <c r="G776" s="1058"/>
    </row>
    <row r="777" spans="1:7" x14ac:dyDescent="0.3">
      <c r="A777" s="755"/>
      <c r="C777" s="756"/>
      <c r="F777" s="1061" t="s">
        <v>2461</v>
      </c>
      <c r="G777" s="1061"/>
    </row>
    <row r="778" spans="1:7" x14ac:dyDescent="0.3">
      <c r="A778" s="828">
        <v>1</v>
      </c>
      <c r="B778" s="828" t="s">
        <v>2462</v>
      </c>
    </row>
    <row r="779" spans="1:7" x14ac:dyDescent="0.3">
      <c r="A779" s="828">
        <v>2</v>
      </c>
      <c r="B779" s="828" t="s">
        <v>2463</v>
      </c>
    </row>
    <row r="780" spans="1:7" x14ac:dyDescent="0.3">
      <c r="A780" s="828">
        <v>5</v>
      </c>
      <c r="B780" s="828" t="s">
        <v>2464</v>
      </c>
    </row>
    <row r="782" spans="1:7" x14ac:dyDescent="0.3">
      <c r="A782" s="755" t="s">
        <v>1393</v>
      </c>
      <c r="F782" s="1058" t="s">
        <v>1602</v>
      </c>
      <c r="G782" s="1058"/>
    </row>
    <row r="783" spans="1:7" x14ac:dyDescent="0.3">
      <c r="F783" s="1061" t="s">
        <v>169</v>
      </c>
      <c r="G783" s="1061"/>
    </row>
    <row r="784" spans="1:7" x14ac:dyDescent="0.3">
      <c r="A784" s="828" t="s">
        <v>1433</v>
      </c>
      <c r="B784" s="828" t="s">
        <v>1486</v>
      </c>
    </row>
    <row r="785" spans="1:8" x14ac:dyDescent="0.3">
      <c r="A785" s="828" t="s">
        <v>1430</v>
      </c>
      <c r="B785" s="828" t="s">
        <v>1431</v>
      </c>
    </row>
    <row r="786" spans="1:8" x14ac:dyDescent="0.3">
      <c r="A786" s="830"/>
    </row>
    <row r="787" spans="1:8" x14ac:dyDescent="0.3">
      <c r="A787" s="755" t="s">
        <v>1394</v>
      </c>
      <c r="F787" s="1058" t="s">
        <v>1602</v>
      </c>
      <c r="G787" s="1058"/>
    </row>
    <row r="788" spans="1:8" x14ac:dyDescent="0.3">
      <c r="F788" s="1061" t="s">
        <v>168</v>
      </c>
      <c r="G788" s="1061"/>
    </row>
    <row r="789" spans="1:8" x14ac:dyDescent="0.3">
      <c r="A789" s="828" t="s">
        <v>1886</v>
      </c>
      <c r="B789" s="828" t="s">
        <v>166</v>
      </c>
    </row>
    <row r="790" spans="1:8" x14ac:dyDescent="0.3">
      <c r="A790" s="828" t="s">
        <v>29</v>
      </c>
      <c r="B790" s="828" t="s">
        <v>167</v>
      </c>
    </row>
    <row r="791" spans="1:8" x14ac:dyDescent="0.3">
      <c r="A791" s="830"/>
    </row>
    <row r="792" spans="1:8" x14ac:dyDescent="0.3">
      <c r="A792" s="755" t="s">
        <v>2253</v>
      </c>
      <c r="F792" s="1058" t="s">
        <v>1602</v>
      </c>
      <c r="G792" s="1058"/>
    </row>
    <row r="793" spans="1:8" x14ac:dyDescent="0.3">
      <c r="A793" s="828"/>
      <c r="F793" s="1061" t="s">
        <v>2256</v>
      </c>
      <c r="G793" s="1061"/>
    </row>
    <row r="794" spans="1:8" x14ac:dyDescent="0.3">
      <c r="A794" s="828">
        <v>1</v>
      </c>
      <c r="B794" s="828" t="s">
        <v>2257</v>
      </c>
    </row>
    <row r="795" spans="1:8" x14ac:dyDescent="0.3">
      <c r="A795" s="828">
        <v>2</v>
      </c>
      <c r="B795" s="828" t="s">
        <v>1729</v>
      </c>
    </row>
    <row r="796" spans="1:8" x14ac:dyDescent="0.3">
      <c r="A796" s="860">
        <v>3</v>
      </c>
      <c r="B796" s="860" t="s">
        <v>2258</v>
      </c>
      <c r="C796" s="860"/>
      <c r="D796" s="860"/>
      <c r="E796" s="860"/>
      <c r="F796" s="860"/>
      <c r="G796" s="860"/>
      <c r="H796" s="860"/>
    </row>
    <row r="797" spans="1:8" x14ac:dyDescent="0.3">
      <c r="A797" s="886">
        <v>4</v>
      </c>
      <c r="B797" s="886" t="s">
        <v>2911</v>
      </c>
      <c r="C797" s="886"/>
      <c r="D797" s="886"/>
      <c r="E797" s="886"/>
      <c r="F797" s="886"/>
      <c r="G797" s="886"/>
    </row>
    <row r="799" spans="1:8" x14ac:dyDescent="0.3">
      <c r="A799" s="755" t="s">
        <v>2305</v>
      </c>
      <c r="F799" s="1058" t="s">
        <v>1602</v>
      </c>
      <c r="G799" s="1058"/>
    </row>
    <row r="800" spans="1:8" x14ac:dyDescent="0.3">
      <c r="A800" s="755" t="s">
        <v>814</v>
      </c>
      <c r="F800" s="1067">
        <v>3865</v>
      </c>
      <c r="G800" s="1082"/>
    </row>
    <row r="801" spans="1:8" x14ac:dyDescent="0.3">
      <c r="A801" s="755"/>
    </row>
    <row r="802" spans="1:8" x14ac:dyDescent="0.3">
      <c r="A802" s="828">
        <v>1</v>
      </c>
      <c r="B802" s="828" t="s">
        <v>2362</v>
      </c>
      <c r="H802" s="280"/>
    </row>
    <row r="803" spans="1:8" x14ac:dyDescent="0.3">
      <c r="A803" s="828">
        <v>2</v>
      </c>
      <c r="B803" s="828" t="s">
        <v>2363</v>
      </c>
      <c r="H803" s="280"/>
    </row>
    <row r="804" spans="1:8" x14ac:dyDescent="0.3">
      <c r="A804" s="828">
        <v>3</v>
      </c>
      <c r="B804" s="828" t="s">
        <v>2364</v>
      </c>
      <c r="H804" s="280"/>
    </row>
    <row r="805" spans="1:8" x14ac:dyDescent="0.3">
      <c r="A805" s="828">
        <v>4</v>
      </c>
      <c r="B805" s="828" t="s">
        <v>2365</v>
      </c>
      <c r="H805" s="280"/>
    </row>
    <row r="806" spans="1:8" x14ac:dyDescent="0.3">
      <c r="A806" s="828">
        <v>5</v>
      </c>
      <c r="B806" s="828" t="s">
        <v>1467</v>
      </c>
      <c r="H806" s="280"/>
    </row>
    <row r="807" spans="1:8" x14ac:dyDescent="0.3">
      <c r="A807" s="828">
        <v>6</v>
      </c>
      <c r="B807" s="828" t="s">
        <v>2360</v>
      </c>
      <c r="H807" s="280"/>
    </row>
    <row r="808" spans="1:8" x14ac:dyDescent="0.3">
      <c r="A808" s="828">
        <v>7</v>
      </c>
      <c r="B808" s="828" t="s">
        <v>2366</v>
      </c>
      <c r="H808" s="280"/>
    </row>
    <row r="809" spans="1:8" x14ac:dyDescent="0.3">
      <c r="A809" s="828">
        <v>8</v>
      </c>
      <c r="B809" s="828" t="s">
        <v>2367</v>
      </c>
      <c r="H809" s="280"/>
    </row>
    <row r="810" spans="1:8" x14ac:dyDescent="0.3">
      <c r="A810" s="828"/>
    </row>
    <row r="812" spans="1:8" x14ac:dyDescent="0.3">
      <c r="A812" s="755" t="s">
        <v>2663</v>
      </c>
      <c r="F812" s="1058" t="s">
        <v>1602</v>
      </c>
      <c r="G812" s="1058"/>
    </row>
    <row r="813" spans="1:8" x14ac:dyDescent="0.3">
      <c r="A813" s="755"/>
      <c r="F813" s="1067">
        <v>3868</v>
      </c>
      <c r="G813" s="1082"/>
    </row>
    <row r="814" spans="1:8" x14ac:dyDescent="0.3">
      <c r="A814" s="828">
        <v>0</v>
      </c>
      <c r="B814" s="828" t="s">
        <v>285</v>
      </c>
      <c r="H814" s="280"/>
    </row>
    <row r="815" spans="1:8" x14ac:dyDescent="0.3">
      <c r="A815" s="828">
        <v>1</v>
      </c>
      <c r="B815" s="828" t="s">
        <v>2666</v>
      </c>
      <c r="H815" s="280"/>
    </row>
    <row r="816" spans="1:8" x14ac:dyDescent="0.3">
      <c r="A816" s="828">
        <v>2</v>
      </c>
      <c r="B816" s="828" t="s">
        <v>2667</v>
      </c>
      <c r="H816" s="280"/>
    </row>
    <row r="817" spans="1:8" x14ac:dyDescent="0.3">
      <c r="A817" s="828">
        <v>3</v>
      </c>
      <c r="B817" s="828" t="s">
        <v>2668</v>
      </c>
      <c r="H817" s="280"/>
    </row>
    <row r="818" spans="1:8" x14ac:dyDescent="0.3">
      <c r="A818" s="828"/>
      <c r="H818" s="280"/>
    </row>
    <row r="820" spans="1:8" x14ac:dyDescent="0.3">
      <c r="A820" s="755" t="s">
        <v>2247</v>
      </c>
      <c r="F820" s="1058" t="s">
        <v>1602</v>
      </c>
      <c r="G820" s="1058"/>
    </row>
    <row r="821" spans="1:8" x14ac:dyDescent="0.3">
      <c r="A821" s="828" t="s">
        <v>2208</v>
      </c>
      <c r="B821" s="828" t="s">
        <v>2209</v>
      </c>
      <c r="F821" s="1061" t="s">
        <v>2241</v>
      </c>
      <c r="G821" s="1061"/>
    </row>
    <row r="822" spans="1:8" x14ac:dyDescent="0.3">
      <c r="A822" s="828" t="s">
        <v>652</v>
      </c>
      <c r="B822" s="828" t="s">
        <v>2210</v>
      </c>
    </row>
    <row r="823" spans="1:8" x14ac:dyDescent="0.3">
      <c r="A823" s="828" t="s">
        <v>2211</v>
      </c>
      <c r="B823" s="828" t="s">
        <v>2212</v>
      </c>
    </row>
    <row r="824" spans="1:8" x14ac:dyDescent="0.3">
      <c r="A824" s="828" t="s">
        <v>1666</v>
      </c>
      <c r="B824" s="828" t="s">
        <v>2213</v>
      </c>
    </row>
    <row r="825" spans="1:8" x14ac:dyDescent="0.3">
      <c r="A825" s="828" t="s">
        <v>1910</v>
      </c>
      <c r="B825" s="828" t="s">
        <v>2214</v>
      </c>
    </row>
    <row r="826" spans="1:8" x14ac:dyDescent="0.3">
      <c r="A826" s="828" t="s">
        <v>2215</v>
      </c>
      <c r="B826" s="828" t="s">
        <v>2216</v>
      </c>
    </row>
    <row r="827" spans="1:8" x14ac:dyDescent="0.3">
      <c r="A827" s="828" t="s">
        <v>2217</v>
      </c>
      <c r="B827" s="828" t="s">
        <v>2218</v>
      </c>
    </row>
    <row r="829" spans="1:8" x14ac:dyDescent="0.3">
      <c r="F829" s="1058" t="s">
        <v>1602</v>
      </c>
      <c r="G829" s="1058"/>
    </row>
    <row r="830" spans="1:8" x14ac:dyDescent="0.3">
      <c r="A830" s="755" t="s">
        <v>2220</v>
      </c>
      <c r="B830" s="756"/>
      <c r="C830" s="756"/>
      <c r="D830" s="756"/>
      <c r="E830" s="756"/>
      <c r="F830" s="1061" t="s">
        <v>2245</v>
      </c>
      <c r="G830" s="1061"/>
    </row>
    <row r="831" spans="1:8" x14ac:dyDescent="0.3">
      <c r="A831" s="280" t="s">
        <v>2221</v>
      </c>
      <c r="B831" s="828" t="s">
        <v>2222</v>
      </c>
      <c r="E831" s="756"/>
    </row>
    <row r="832" spans="1:8" x14ac:dyDescent="0.3">
      <c r="A832" s="280" t="s">
        <v>419</v>
      </c>
      <c r="B832" s="828" t="s">
        <v>2223</v>
      </c>
    </row>
    <row r="833" spans="1:11" x14ac:dyDescent="0.3">
      <c r="B833" s="859"/>
      <c r="C833" s="859"/>
      <c r="D833" s="859"/>
      <c r="E833" s="859"/>
      <c r="F833" s="859"/>
      <c r="G833" s="859"/>
      <c r="H833" s="859"/>
    </row>
    <row r="834" spans="1:11" x14ac:dyDescent="0.3">
      <c r="A834" s="859"/>
      <c r="B834" s="859"/>
      <c r="C834" s="859"/>
      <c r="D834" s="859"/>
      <c r="E834" s="280"/>
      <c r="F834" s="280"/>
      <c r="G834" s="280"/>
      <c r="H834" s="280"/>
    </row>
    <row r="835" spans="1:11" x14ac:dyDescent="0.3">
      <c r="B835" s="886"/>
      <c r="C835" s="886"/>
      <c r="D835" s="886"/>
      <c r="E835" s="886"/>
      <c r="F835" s="1058" t="s">
        <v>1602</v>
      </c>
      <c r="G835" s="1058"/>
      <c r="H835" s="280"/>
    </row>
    <row r="836" spans="1:11" x14ac:dyDescent="0.3">
      <c r="A836" s="755" t="s">
        <v>2758</v>
      </c>
      <c r="B836" s="756"/>
      <c r="C836" s="756"/>
      <c r="D836" s="756"/>
      <c r="E836" s="756"/>
      <c r="F836" s="1061" t="s">
        <v>2759</v>
      </c>
      <c r="G836" s="1061"/>
      <c r="H836" s="280"/>
    </row>
    <row r="837" spans="1:11" x14ac:dyDescent="0.3">
      <c r="A837" s="886">
        <v>1</v>
      </c>
      <c r="B837" s="886" t="s">
        <v>2805</v>
      </c>
      <c r="C837" s="886"/>
      <c r="D837" s="886"/>
      <c r="E837" s="280"/>
      <c r="F837" s="280"/>
      <c r="G837" s="280"/>
      <c r="H837" s="280"/>
    </row>
    <row r="838" spans="1:11" x14ac:dyDescent="0.3">
      <c r="A838" s="886">
        <v>2</v>
      </c>
      <c r="B838" s="886" t="s">
        <v>2806</v>
      </c>
      <c r="C838" s="886"/>
      <c r="D838" s="886"/>
      <c r="E838" s="280"/>
      <c r="F838" s="280"/>
      <c r="G838" s="280"/>
      <c r="H838" s="280"/>
    </row>
    <row r="839" spans="1:11" x14ac:dyDescent="0.3">
      <c r="A839" s="886">
        <v>3</v>
      </c>
      <c r="B839" s="886" t="s">
        <v>2807</v>
      </c>
      <c r="C839" s="886"/>
      <c r="D839" s="886"/>
      <c r="E839" s="280"/>
      <c r="F839" s="280"/>
      <c r="G839" s="280"/>
      <c r="H839" s="280"/>
    </row>
    <row r="840" spans="1:11" x14ac:dyDescent="0.3">
      <c r="B840" s="886"/>
      <c r="C840" s="886"/>
      <c r="D840" s="886"/>
      <c r="E840" s="886"/>
      <c r="F840" s="1058" t="s">
        <v>1602</v>
      </c>
      <c r="G840" s="1058"/>
      <c r="H840" s="280"/>
    </row>
    <row r="841" spans="1:11" x14ac:dyDescent="0.3">
      <c r="A841" s="755" t="s">
        <v>2764</v>
      </c>
      <c r="B841" s="756"/>
      <c r="C841" s="756"/>
      <c r="D841" s="756"/>
      <c r="E841" s="756"/>
      <c r="F841" s="1061" t="s">
        <v>2765</v>
      </c>
      <c r="G841" s="1061"/>
      <c r="H841" s="280"/>
    </row>
    <row r="842" spans="1:11" x14ac:dyDescent="0.3">
      <c r="A842" s="886" t="s">
        <v>639</v>
      </c>
      <c r="B842" s="886" t="s">
        <v>1861</v>
      </c>
      <c r="C842" s="886"/>
      <c r="D842" s="886"/>
      <c r="E842" s="280"/>
      <c r="F842" s="280"/>
      <c r="G842" s="280"/>
      <c r="H842" s="280"/>
    </row>
    <row r="843" spans="1:11" x14ac:dyDescent="0.3">
      <c r="A843" s="886" t="s">
        <v>201</v>
      </c>
      <c r="B843" s="886" t="s">
        <v>3013</v>
      </c>
      <c r="C843" s="886"/>
      <c r="D843" s="886"/>
      <c r="E843" s="280"/>
      <c r="F843" s="280"/>
      <c r="G843" s="280"/>
      <c r="H843" s="280"/>
    </row>
    <row r="844" spans="1:11" x14ac:dyDescent="0.3">
      <c r="A844" s="886"/>
      <c r="B844" s="886"/>
      <c r="C844" s="886"/>
      <c r="D844" s="886"/>
      <c r="E844" s="280"/>
      <c r="F844" s="280"/>
      <c r="G844" s="280"/>
      <c r="H844" s="280"/>
    </row>
    <row r="845" spans="1:11" x14ac:dyDescent="0.3">
      <c r="B845" s="886"/>
      <c r="C845" s="886"/>
      <c r="D845" s="886"/>
      <c r="E845" s="886"/>
      <c r="F845" s="1058" t="s">
        <v>1602</v>
      </c>
      <c r="G845" s="1058"/>
      <c r="H845" s="280"/>
    </row>
    <row r="846" spans="1:11" x14ac:dyDescent="0.3">
      <c r="A846" s="755" t="s">
        <v>2788</v>
      </c>
      <c r="B846" s="756"/>
      <c r="C846" s="756"/>
      <c r="D846" s="756"/>
      <c r="E846" s="756"/>
      <c r="F846" s="1061" t="s">
        <v>2769</v>
      </c>
      <c r="G846" s="1061"/>
      <c r="H846" s="280"/>
    </row>
    <row r="847" spans="1:11" x14ac:dyDescent="0.3">
      <c r="A847" s="886"/>
      <c r="B847" s="886"/>
      <c r="C847" s="886"/>
      <c r="D847" s="886"/>
      <c r="E847" s="280"/>
      <c r="F847" s="280"/>
      <c r="G847" s="280"/>
      <c r="H847" s="280"/>
    </row>
    <row r="848" spans="1:11" ht="57" customHeight="1" x14ac:dyDescent="0.3">
      <c r="A848" s="760" t="s">
        <v>1860</v>
      </c>
      <c r="B848" s="760"/>
      <c r="C848" s="1074" t="s">
        <v>1908</v>
      </c>
      <c r="D848" s="1074"/>
      <c r="E848" s="1074"/>
      <c r="F848" s="1074"/>
      <c r="G848" s="1056" t="s">
        <v>2999</v>
      </c>
      <c r="H848" s="1056"/>
      <c r="I848" s="1056"/>
      <c r="J848" s="1056"/>
      <c r="K848" s="1056"/>
    </row>
    <row r="849" spans="1:11" ht="45.75" customHeight="1" x14ac:dyDescent="0.3">
      <c r="A849" s="760" t="s">
        <v>1617</v>
      </c>
      <c r="B849" s="760"/>
      <c r="C849" s="1055" t="s">
        <v>2480</v>
      </c>
      <c r="D849" s="1055"/>
      <c r="E849" s="1055"/>
      <c r="F849" s="1055"/>
      <c r="G849" s="1056" t="s">
        <v>3000</v>
      </c>
      <c r="H849" s="1056"/>
      <c r="I849" s="1056"/>
      <c r="J849" s="1056"/>
      <c r="K849" s="1056"/>
    </row>
    <row r="850" spans="1:11" ht="73.5" customHeight="1" x14ac:dyDescent="0.3">
      <c r="A850" s="760" t="s">
        <v>2484</v>
      </c>
      <c r="B850" s="760"/>
      <c r="C850" s="1055" t="s">
        <v>2485</v>
      </c>
      <c r="D850" s="1055"/>
      <c r="E850" s="1055"/>
      <c r="F850" s="1055"/>
      <c r="G850" s="1056" t="s">
        <v>2820</v>
      </c>
      <c r="H850" s="1056"/>
      <c r="I850" s="1056"/>
      <c r="J850" s="1056"/>
      <c r="K850" s="1056"/>
    </row>
    <row r="851" spans="1:11" ht="48" customHeight="1" x14ac:dyDescent="0.3">
      <c r="A851" s="760" t="s">
        <v>554</v>
      </c>
      <c r="B851" s="760"/>
      <c r="C851" s="1055" t="s">
        <v>1196</v>
      </c>
      <c r="D851" s="1055"/>
      <c r="E851" s="1055"/>
      <c r="F851" s="1055"/>
      <c r="G851" s="1056" t="s">
        <v>2489</v>
      </c>
      <c r="H851" s="1056"/>
      <c r="I851" s="1056"/>
      <c r="J851" s="1056"/>
      <c r="K851" s="1056"/>
    </row>
    <row r="852" spans="1:11" ht="63" customHeight="1" x14ac:dyDescent="0.3">
      <c r="A852" s="762" t="s">
        <v>1177</v>
      </c>
      <c r="B852" s="762"/>
      <c r="C852" s="1055" t="s">
        <v>2821</v>
      </c>
      <c r="D852" s="1055"/>
      <c r="E852" s="1055"/>
      <c r="F852" s="1055"/>
      <c r="G852" s="1056" t="s">
        <v>2822</v>
      </c>
      <c r="H852" s="1056"/>
      <c r="I852" s="1056"/>
      <c r="J852" s="1056"/>
      <c r="K852" s="1056"/>
    </row>
    <row r="853" spans="1:11" ht="50.25" customHeight="1" x14ac:dyDescent="0.3">
      <c r="A853" s="760" t="s">
        <v>1198</v>
      </c>
      <c r="B853" s="760"/>
      <c r="C853" s="1055" t="s">
        <v>1197</v>
      </c>
      <c r="D853" s="1055"/>
      <c r="E853" s="1055"/>
      <c r="F853" s="1055"/>
      <c r="G853" s="1056" t="s">
        <v>2686</v>
      </c>
      <c r="H853" s="1056"/>
      <c r="I853" s="1056"/>
      <c r="J853" s="1056"/>
      <c r="K853" s="1056"/>
    </row>
    <row r="854" spans="1:11" ht="27.75" customHeight="1" x14ac:dyDescent="0.3">
      <c r="A854" s="760" t="s">
        <v>593</v>
      </c>
      <c r="B854" s="760"/>
      <c r="C854" s="1055" t="s">
        <v>1907</v>
      </c>
      <c r="D854" s="1055"/>
      <c r="E854" s="1055"/>
      <c r="F854" s="1055"/>
      <c r="G854" s="1056" t="s">
        <v>2491</v>
      </c>
      <c r="H854" s="1056"/>
      <c r="I854" s="1056"/>
      <c r="J854" s="1056"/>
      <c r="K854" s="1056"/>
    </row>
    <row r="855" spans="1:11" ht="51.75" customHeight="1" x14ac:dyDescent="0.3">
      <c r="A855" s="760" t="s">
        <v>2552</v>
      </c>
      <c r="B855" s="760"/>
      <c r="C855" s="1055" t="s">
        <v>2553</v>
      </c>
      <c r="D855" s="1055"/>
      <c r="E855" s="1055"/>
      <c r="F855" s="1055"/>
      <c r="G855" s="1056" t="s">
        <v>2554</v>
      </c>
      <c r="H855" s="1056"/>
      <c r="I855" s="1056"/>
      <c r="J855" s="1056"/>
      <c r="K855" s="1056"/>
    </row>
    <row r="856" spans="1:11" ht="59.25" customHeight="1" x14ac:dyDescent="0.3">
      <c r="A856" s="760" t="s">
        <v>2016</v>
      </c>
      <c r="B856" s="760"/>
      <c r="C856" s="887" t="s">
        <v>2823</v>
      </c>
      <c r="D856" s="887"/>
      <c r="E856" s="887"/>
      <c r="F856" s="887"/>
      <c r="G856" s="1053" t="s">
        <v>2824</v>
      </c>
      <c r="H856" s="1053"/>
      <c r="I856" s="1053"/>
      <c r="J856" s="1053"/>
      <c r="K856" s="1075"/>
    </row>
    <row r="857" spans="1:11" ht="51" customHeight="1" x14ac:dyDescent="0.3">
      <c r="A857" s="762" t="s">
        <v>2825</v>
      </c>
      <c r="B857" s="762"/>
      <c r="C857" s="1055" t="s">
        <v>2826</v>
      </c>
      <c r="D857" s="1055"/>
      <c r="E857" s="1055"/>
      <c r="F857" s="1055"/>
      <c r="G857" s="1053" t="s">
        <v>2827</v>
      </c>
      <c r="H857" s="1053"/>
      <c r="I857" s="1053"/>
      <c r="J857" s="1053"/>
      <c r="K857" s="1075"/>
    </row>
    <row r="858" spans="1:11" ht="45.75" customHeight="1" x14ac:dyDescent="0.3">
      <c r="A858" s="760" t="s">
        <v>504</v>
      </c>
      <c r="B858" s="760"/>
      <c r="C858" s="1055" t="s">
        <v>2828</v>
      </c>
      <c r="D858" s="1055"/>
      <c r="E858" s="1055"/>
      <c r="F858" s="1055"/>
      <c r="G858" s="1056" t="s">
        <v>2490</v>
      </c>
      <c r="H858" s="1056"/>
      <c r="I858" s="1056"/>
      <c r="J858" s="1056"/>
      <c r="K858" s="1056"/>
    </row>
    <row r="859" spans="1:11" ht="30.75" customHeight="1" x14ac:dyDescent="0.3">
      <c r="A859" s="762" t="s">
        <v>2829</v>
      </c>
      <c r="B859" s="762"/>
      <c r="C859" s="1055" t="s">
        <v>2815</v>
      </c>
      <c r="D859" s="1055"/>
      <c r="E859" s="1055"/>
      <c r="F859" s="1055"/>
      <c r="G859" s="1056" t="s">
        <v>2830</v>
      </c>
      <c r="H859" s="1056"/>
      <c r="I859" s="1056"/>
      <c r="J859" s="1056"/>
      <c r="K859" s="1056"/>
    </row>
    <row r="860" spans="1:11" ht="44.25" customHeight="1" x14ac:dyDescent="0.3">
      <c r="A860" s="760" t="s">
        <v>2520</v>
      </c>
      <c r="B860" s="760"/>
      <c r="C860" s="1055" t="s">
        <v>2521</v>
      </c>
      <c r="D860" s="1055"/>
      <c r="E860" s="1055"/>
      <c r="F860" s="1055"/>
      <c r="G860" s="1056" t="s">
        <v>2522</v>
      </c>
      <c r="H860" s="1056"/>
      <c r="I860" s="1056"/>
      <c r="J860" s="1056"/>
      <c r="K860" s="1056"/>
    </row>
    <row r="861" spans="1:11" ht="46.5" customHeight="1" x14ac:dyDescent="0.3">
      <c r="A861" s="760" t="s">
        <v>2495</v>
      </c>
      <c r="B861" s="760"/>
      <c r="C861" s="1055" t="s">
        <v>2519</v>
      </c>
      <c r="D861" s="1055"/>
      <c r="E861" s="1055"/>
      <c r="F861" s="1055"/>
      <c r="G861" s="1056" t="s">
        <v>2486</v>
      </c>
      <c r="H861" s="1056"/>
      <c r="I861" s="1056"/>
      <c r="J861" s="1056"/>
      <c r="K861" s="1056"/>
    </row>
    <row r="862" spans="1:11" ht="39" customHeight="1" x14ac:dyDescent="0.3">
      <c r="A862" s="760" t="s">
        <v>2487</v>
      </c>
      <c r="B862" s="760"/>
      <c r="C862" s="1055" t="s">
        <v>2488</v>
      </c>
      <c r="D862" s="1055"/>
      <c r="E862" s="1055"/>
      <c r="F862" s="1055"/>
      <c r="G862" s="1056" t="s">
        <v>2690</v>
      </c>
      <c r="H862" s="1056"/>
      <c r="I862" s="1056"/>
      <c r="J862" s="1056"/>
      <c r="K862" s="1056"/>
    </row>
    <row r="863" spans="1:11" ht="80.25" customHeight="1" x14ac:dyDescent="0.3">
      <c r="A863" s="762" t="s">
        <v>2981</v>
      </c>
      <c r="B863" s="762"/>
      <c r="C863" s="1055" t="s">
        <v>2831</v>
      </c>
      <c r="D863" s="1055"/>
      <c r="E863" s="1055"/>
      <c r="F863" s="1055"/>
      <c r="G863" s="1056" t="s">
        <v>2832</v>
      </c>
      <c r="H863" s="1056"/>
      <c r="I863" s="1056"/>
      <c r="J863" s="1056"/>
      <c r="K863" s="1056"/>
    </row>
    <row r="864" spans="1:11" ht="80.25" customHeight="1" x14ac:dyDescent="0.3">
      <c r="A864" s="762" t="s">
        <v>2982</v>
      </c>
      <c r="B864" s="762"/>
      <c r="C864" s="1055" t="s">
        <v>2833</v>
      </c>
      <c r="D864" s="1055"/>
      <c r="E864" s="1055"/>
      <c r="F864" s="1055"/>
      <c r="G864" s="1056" t="s">
        <v>2834</v>
      </c>
      <c r="H864" s="1056"/>
      <c r="I864" s="1056"/>
      <c r="J864" s="1056"/>
      <c r="K864" s="1056"/>
    </row>
    <row r="865" spans="1:11" ht="80.25" customHeight="1" x14ac:dyDescent="0.3">
      <c r="A865" s="762" t="s">
        <v>2983</v>
      </c>
      <c r="B865" s="762"/>
      <c r="C865" s="1055" t="s">
        <v>2835</v>
      </c>
      <c r="D865" s="1055"/>
      <c r="E865" s="1055"/>
      <c r="F865" s="1055"/>
      <c r="G865" s="1056" t="s">
        <v>2836</v>
      </c>
      <c r="H865" s="1056"/>
      <c r="I865" s="1056"/>
      <c r="J865" s="1056"/>
      <c r="K865" s="1056"/>
    </row>
    <row r="866" spans="1:11" ht="80.25" customHeight="1" x14ac:dyDescent="0.3">
      <c r="A866" s="762" t="s">
        <v>2984</v>
      </c>
      <c r="B866" s="762"/>
      <c r="C866" s="1055" t="s">
        <v>2837</v>
      </c>
      <c r="D866" s="1055"/>
      <c r="E866" s="1055"/>
      <c r="F866" s="1055"/>
      <c r="G866" s="1056" t="s">
        <v>2838</v>
      </c>
      <c r="H866" s="1056"/>
      <c r="I866" s="1056"/>
      <c r="J866" s="1056"/>
      <c r="K866" s="1056"/>
    </row>
    <row r="867" spans="1:11" ht="80.25" customHeight="1" x14ac:dyDescent="0.3">
      <c r="A867" s="762" t="s">
        <v>2985</v>
      </c>
      <c r="B867" s="762"/>
      <c r="C867" s="1055" t="s">
        <v>2839</v>
      </c>
      <c r="D867" s="1055"/>
      <c r="E867" s="1055"/>
      <c r="F867" s="1055"/>
      <c r="G867" s="1056" t="s">
        <v>2840</v>
      </c>
      <c r="H867" s="1056"/>
      <c r="I867" s="1056"/>
      <c r="J867" s="1056"/>
      <c r="K867" s="1056"/>
    </row>
    <row r="868" spans="1:11" ht="80.25" customHeight="1" x14ac:dyDescent="0.3">
      <c r="A868" s="762" t="s">
        <v>1430</v>
      </c>
      <c r="B868" s="762"/>
      <c r="C868" s="1055" t="s">
        <v>2841</v>
      </c>
      <c r="D868" s="1055"/>
      <c r="E868" s="1055"/>
      <c r="F868" s="1055"/>
      <c r="G868" s="1056" t="s">
        <v>2842</v>
      </c>
      <c r="H868" s="1056"/>
      <c r="I868" s="1056"/>
      <c r="J868" s="1056"/>
      <c r="K868" s="1056"/>
    </row>
    <row r="869" spans="1:11" ht="80.25" customHeight="1" x14ac:dyDescent="0.3">
      <c r="A869" s="762" t="s">
        <v>2986</v>
      </c>
      <c r="B869" s="762"/>
      <c r="C869" s="1055" t="s">
        <v>2843</v>
      </c>
      <c r="D869" s="1055"/>
      <c r="E869" s="1055"/>
      <c r="F869" s="1055"/>
      <c r="G869" s="1056" t="s">
        <v>2844</v>
      </c>
      <c r="H869" s="1056"/>
      <c r="I869" s="1056"/>
      <c r="J869" s="1056"/>
      <c r="K869" s="1056"/>
    </row>
    <row r="870" spans="1:11" ht="80.25" customHeight="1" x14ac:dyDescent="0.3">
      <c r="A870" s="762" t="s">
        <v>1715</v>
      </c>
      <c r="B870" s="762"/>
      <c r="C870" s="1055" t="s">
        <v>2845</v>
      </c>
      <c r="D870" s="1055"/>
      <c r="E870" s="1055"/>
      <c r="F870" s="1055"/>
      <c r="G870" s="1056" t="s">
        <v>2846</v>
      </c>
      <c r="H870" s="1056"/>
      <c r="I870" s="1056"/>
      <c r="J870" s="1056"/>
      <c r="K870" s="1056"/>
    </row>
    <row r="871" spans="1:11" ht="80.25" customHeight="1" x14ac:dyDescent="0.3">
      <c r="A871" s="762" t="s">
        <v>2987</v>
      </c>
      <c r="B871" s="762"/>
      <c r="C871" s="1055" t="s">
        <v>2847</v>
      </c>
      <c r="D871" s="1055"/>
      <c r="E871" s="1055"/>
      <c r="F871" s="1055"/>
      <c r="G871" s="1056" t="s">
        <v>2848</v>
      </c>
      <c r="H871" s="1056"/>
      <c r="I871" s="1056"/>
      <c r="J871" s="1056"/>
      <c r="K871" s="1056"/>
    </row>
    <row r="872" spans="1:11" ht="80.25" customHeight="1" x14ac:dyDescent="0.3">
      <c r="A872" s="762" t="s">
        <v>2988</v>
      </c>
      <c r="B872" s="762"/>
      <c r="C872" s="1055" t="s">
        <v>2849</v>
      </c>
      <c r="D872" s="1055"/>
      <c r="E872" s="1055"/>
      <c r="F872" s="1055"/>
      <c r="G872" s="1056" t="s">
        <v>2850</v>
      </c>
      <c r="H872" s="1056"/>
      <c r="I872" s="1056"/>
      <c r="J872" s="1056"/>
      <c r="K872" s="1056"/>
    </row>
    <row r="873" spans="1:11" ht="80.25" customHeight="1" x14ac:dyDescent="0.3">
      <c r="A873" s="762" t="s">
        <v>2998</v>
      </c>
      <c r="B873" s="762"/>
      <c r="C873" s="1055" t="s">
        <v>2851</v>
      </c>
      <c r="D873" s="1055"/>
      <c r="E873" s="1055"/>
      <c r="F873" s="1055"/>
      <c r="G873" s="1056" t="s">
        <v>2852</v>
      </c>
      <c r="H873" s="1056"/>
      <c r="I873" s="1056"/>
      <c r="J873" s="1056"/>
      <c r="K873" s="1056"/>
    </row>
    <row r="874" spans="1:11" ht="80.25" customHeight="1" x14ac:dyDescent="0.3">
      <c r="A874" s="762" t="s">
        <v>2989</v>
      </c>
      <c r="B874" s="762"/>
      <c r="C874" s="1055" t="s">
        <v>2853</v>
      </c>
      <c r="D874" s="1055"/>
      <c r="E874" s="1055"/>
      <c r="F874" s="1055"/>
      <c r="G874" s="1056" t="s">
        <v>2854</v>
      </c>
      <c r="H874" s="1056"/>
      <c r="I874" s="1056"/>
      <c r="J874" s="1056"/>
      <c r="K874" s="1056"/>
    </row>
    <row r="875" spans="1:11" ht="80.25" customHeight="1" x14ac:dyDescent="0.3">
      <c r="A875" s="762" t="s">
        <v>2990</v>
      </c>
      <c r="B875" s="762"/>
      <c r="C875" s="1055" t="s">
        <v>2855</v>
      </c>
      <c r="D875" s="1055"/>
      <c r="E875" s="1055"/>
      <c r="F875" s="1055"/>
      <c r="G875" s="1056" t="s">
        <v>2856</v>
      </c>
      <c r="H875" s="1056"/>
      <c r="I875" s="1056"/>
      <c r="J875" s="1056"/>
      <c r="K875" s="1056"/>
    </row>
    <row r="876" spans="1:11" ht="80.25" customHeight="1" x14ac:dyDescent="0.3">
      <c r="A876" s="762" t="s">
        <v>2991</v>
      </c>
      <c r="B876" s="762"/>
      <c r="C876" s="1055" t="s">
        <v>2857</v>
      </c>
      <c r="D876" s="1055"/>
      <c r="E876" s="1055"/>
      <c r="F876" s="1055"/>
      <c r="G876" s="1056" t="s">
        <v>2858</v>
      </c>
      <c r="H876" s="1056"/>
      <c r="I876" s="1056"/>
      <c r="J876" s="1056"/>
      <c r="K876" s="1056"/>
    </row>
    <row r="877" spans="1:11" ht="80.25" customHeight="1" x14ac:dyDescent="0.3">
      <c r="A877" s="762" t="s">
        <v>2992</v>
      </c>
      <c r="B877" s="762"/>
      <c r="C877" s="1055" t="s">
        <v>2859</v>
      </c>
      <c r="D877" s="1055"/>
      <c r="E877" s="1055"/>
      <c r="F877" s="1055"/>
      <c r="G877" s="1056" t="s">
        <v>2860</v>
      </c>
      <c r="H877" s="1056"/>
      <c r="I877" s="1056"/>
      <c r="J877" s="1056"/>
      <c r="K877" s="1056"/>
    </row>
    <row r="878" spans="1:11" ht="80.25" customHeight="1" x14ac:dyDescent="0.3">
      <c r="A878" s="762" t="s">
        <v>2993</v>
      </c>
      <c r="B878" s="762"/>
      <c r="C878" s="1055" t="s">
        <v>2861</v>
      </c>
      <c r="D878" s="1055"/>
      <c r="E878" s="1055"/>
      <c r="F878" s="1055"/>
      <c r="G878" s="1056" t="s">
        <v>2862</v>
      </c>
      <c r="H878" s="1056"/>
      <c r="I878" s="1056"/>
      <c r="J878" s="1056"/>
      <c r="K878" s="1056"/>
    </row>
    <row r="879" spans="1:11" ht="80.25" customHeight="1" x14ac:dyDescent="0.3">
      <c r="A879" s="762" t="s">
        <v>2994</v>
      </c>
      <c r="B879" s="762"/>
      <c r="C879" s="1055" t="s">
        <v>2863</v>
      </c>
      <c r="D879" s="1055"/>
      <c r="E879" s="1055"/>
      <c r="F879" s="1055"/>
      <c r="G879" s="1056" t="s">
        <v>2864</v>
      </c>
      <c r="H879" s="1056"/>
      <c r="I879" s="1056"/>
      <c r="J879" s="1056"/>
      <c r="K879" s="1056"/>
    </row>
    <row r="880" spans="1:11" ht="80.25" customHeight="1" x14ac:dyDescent="0.3">
      <c r="A880" s="762" t="s">
        <v>2995</v>
      </c>
      <c r="B880" s="762"/>
      <c r="C880" s="1055" t="s">
        <v>2865</v>
      </c>
      <c r="D880" s="1055"/>
      <c r="E880" s="1055"/>
      <c r="F880" s="1055"/>
      <c r="G880" s="1056" t="s">
        <v>2866</v>
      </c>
      <c r="H880" s="1056"/>
      <c r="I880" s="1056"/>
      <c r="J880" s="1056"/>
      <c r="K880" s="1056"/>
    </row>
    <row r="881" spans="1:11" ht="80.25" customHeight="1" x14ac:dyDescent="0.3">
      <c r="A881" s="762" t="s">
        <v>2996</v>
      </c>
      <c r="B881" s="762"/>
      <c r="C881" s="1055" t="s">
        <v>2867</v>
      </c>
      <c r="D881" s="1055"/>
      <c r="E881" s="1055"/>
      <c r="F881" s="1055"/>
      <c r="G881" s="1056" t="s">
        <v>2868</v>
      </c>
      <c r="H881" s="1056"/>
      <c r="I881" s="1056"/>
      <c r="J881" s="1056"/>
      <c r="K881" s="1056"/>
    </row>
    <row r="882" spans="1:11" ht="80.25" customHeight="1" x14ac:dyDescent="0.3">
      <c r="A882" s="762" t="s">
        <v>2997</v>
      </c>
      <c r="B882" s="762"/>
      <c r="C882" s="1055" t="s">
        <v>2869</v>
      </c>
      <c r="D882" s="1055"/>
      <c r="E882" s="1055"/>
      <c r="F882" s="1055"/>
      <c r="G882" s="1056" t="s">
        <v>2870</v>
      </c>
      <c r="H882" s="1056"/>
      <c r="I882" s="1056"/>
      <c r="J882" s="1056"/>
      <c r="K882" s="1056"/>
    </row>
    <row r="883" spans="1:11" ht="49.5" customHeight="1" x14ac:dyDescent="0.3">
      <c r="A883" s="762" t="s">
        <v>680</v>
      </c>
      <c r="B883" s="762"/>
      <c r="C883" s="1055" t="s">
        <v>3024</v>
      </c>
      <c r="D883" s="1055"/>
      <c r="E883" s="1055"/>
      <c r="F883" s="1055"/>
      <c r="G883" s="1053" t="s">
        <v>3025</v>
      </c>
      <c r="H883" s="1053"/>
      <c r="I883" s="1053"/>
      <c r="J883" s="1053"/>
      <c r="K883" s="1053"/>
    </row>
    <row r="884" spans="1:11" ht="49.5" customHeight="1" x14ac:dyDescent="0.3">
      <c r="A884" s="762" t="s">
        <v>588</v>
      </c>
      <c r="B884" s="762"/>
      <c r="C884" s="1055" t="s">
        <v>3026</v>
      </c>
      <c r="D884" s="1055"/>
      <c r="E884" s="1055"/>
      <c r="F884" s="1055"/>
      <c r="G884" s="1053" t="s">
        <v>3027</v>
      </c>
      <c r="H884" s="1053"/>
      <c r="I884" s="1053"/>
      <c r="J884" s="1053"/>
      <c r="K884" s="1053"/>
    </row>
    <row r="885" spans="1:11" ht="45.75" customHeight="1" x14ac:dyDescent="0.3">
      <c r="A885" s="762" t="s">
        <v>2139</v>
      </c>
      <c r="B885" s="762"/>
      <c r="C885" s="1055" t="s">
        <v>3028</v>
      </c>
      <c r="D885" s="1055"/>
      <c r="E885" s="1055"/>
      <c r="F885" s="1055"/>
      <c r="G885" s="1053" t="s">
        <v>3029</v>
      </c>
      <c r="H885" s="1053"/>
      <c r="I885" s="1053"/>
      <c r="J885" s="1053"/>
      <c r="K885" s="1053"/>
    </row>
    <row r="886" spans="1:11" s="280" customFormat="1" ht="21.5" customHeight="1" x14ac:dyDescent="0.3">
      <c r="A886" s="762" t="s">
        <v>2494</v>
      </c>
      <c r="B886" s="762"/>
      <c r="C886" s="1055" t="s">
        <v>2481</v>
      </c>
      <c r="D886" s="1055"/>
      <c r="E886" s="1055"/>
      <c r="F886" s="1055"/>
      <c r="G886" s="1053" t="s">
        <v>3044</v>
      </c>
      <c r="H886" s="1053"/>
      <c r="I886" s="1053"/>
      <c r="J886" s="1053"/>
      <c r="K886" s="1053"/>
    </row>
    <row r="887" spans="1:11" x14ac:dyDescent="0.3">
      <c r="B887" s="964"/>
      <c r="C887" s="964"/>
      <c r="D887" s="964"/>
      <c r="E887" s="964"/>
      <c r="F887" s="964"/>
      <c r="G887" s="964"/>
      <c r="H887" s="964"/>
    </row>
    <row r="888" spans="1:11" x14ac:dyDescent="0.3">
      <c r="B888" s="886"/>
      <c r="C888" s="886"/>
      <c r="D888" s="886"/>
      <c r="E888" s="886"/>
      <c r="F888" s="1058" t="s">
        <v>1602</v>
      </c>
      <c r="G888" s="1058"/>
      <c r="H888" s="280"/>
    </row>
    <row r="889" spans="1:11" x14ac:dyDescent="0.3">
      <c r="A889" s="755" t="s">
        <v>2819</v>
      </c>
      <c r="B889" s="756"/>
      <c r="C889" s="756"/>
      <c r="D889" s="756"/>
      <c r="E889" s="756"/>
      <c r="F889" s="1061" t="s">
        <v>2785</v>
      </c>
      <c r="G889" s="1061"/>
      <c r="H889" s="280"/>
    </row>
    <row r="890" spans="1:11" x14ac:dyDescent="0.3">
      <c r="A890" s="886">
        <v>1</v>
      </c>
      <c r="B890" s="886" t="s">
        <v>2808</v>
      </c>
      <c r="C890" s="886"/>
      <c r="D890" s="886"/>
      <c r="E890" s="280"/>
      <c r="F890" s="280"/>
      <c r="G890" s="280"/>
      <c r="H890" s="280"/>
    </row>
    <row r="891" spans="1:11" x14ac:dyDescent="0.3">
      <c r="A891" s="886">
        <v>2</v>
      </c>
      <c r="B891" s="886" t="s">
        <v>2809</v>
      </c>
      <c r="C891" s="886"/>
      <c r="D891" s="886"/>
      <c r="E891" s="280"/>
      <c r="F891" s="280"/>
      <c r="G891" s="280"/>
      <c r="H891" s="280"/>
    </row>
    <row r="892" spans="1:11" x14ac:dyDescent="0.3">
      <c r="A892" s="886">
        <v>3</v>
      </c>
      <c r="B892" s="886" t="s">
        <v>2810</v>
      </c>
      <c r="C892" s="886"/>
      <c r="D892" s="886"/>
      <c r="E892" s="280"/>
      <c r="F892" s="280"/>
      <c r="G892" s="280"/>
      <c r="H892" s="280"/>
    </row>
    <row r="893" spans="1:11" x14ac:dyDescent="0.3">
      <c r="A893" s="886">
        <v>4</v>
      </c>
      <c r="B893" s="886" t="s">
        <v>2811</v>
      </c>
      <c r="C893" s="886"/>
      <c r="D893" s="886"/>
      <c r="E893" s="280"/>
      <c r="F893" s="280"/>
      <c r="G893" s="280"/>
      <c r="H893" s="280"/>
    </row>
    <row r="894" spans="1:11" x14ac:dyDescent="0.3">
      <c r="A894" s="886">
        <v>5</v>
      </c>
      <c r="B894" s="886" t="s">
        <v>2812</v>
      </c>
      <c r="C894" s="886"/>
      <c r="D894" s="886"/>
      <c r="E894" s="280"/>
      <c r="F894" s="280"/>
      <c r="G894" s="280"/>
      <c r="H894" s="280"/>
    </row>
    <row r="895" spans="1:11" x14ac:dyDescent="0.3">
      <c r="A895" s="886">
        <v>6</v>
      </c>
      <c r="B895" s="886" t="s">
        <v>2813</v>
      </c>
      <c r="C895" s="886"/>
      <c r="D895" s="886"/>
      <c r="E895" s="280"/>
      <c r="F895" s="280"/>
      <c r="G895" s="280"/>
      <c r="H895" s="280"/>
    </row>
    <row r="896" spans="1:11" x14ac:dyDescent="0.3">
      <c r="A896" s="886">
        <v>7</v>
      </c>
      <c r="B896" s="886" t="s">
        <v>2814</v>
      </c>
      <c r="C896" s="886"/>
      <c r="D896" s="886"/>
      <c r="E896" s="280"/>
      <c r="F896" s="280"/>
      <c r="G896" s="280"/>
      <c r="H896" s="280"/>
    </row>
    <row r="897" spans="1:8" x14ac:dyDescent="0.3">
      <c r="A897" s="886">
        <v>8</v>
      </c>
      <c r="B897" s="886" t="s">
        <v>1730</v>
      </c>
      <c r="C897" s="886"/>
      <c r="D897" s="886"/>
      <c r="E897" s="280"/>
      <c r="F897" s="280"/>
      <c r="G897" s="280"/>
      <c r="H897" s="280"/>
    </row>
    <row r="898" spans="1:8" x14ac:dyDescent="0.3">
      <c r="A898" s="886"/>
      <c r="B898" s="886"/>
      <c r="C898" s="886"/>
      <c r="D898" s="886"/>
      <c r="E898" s="280"/>
      <c r="F898" s="280"/>
      <c r="G898" s="280"/>
      <c r="H898" s="280"/>
    </row>
    <row r="899" spans="1:8" x14ac:dyDescent="0.3">
      <c r="B899" s="886"/>
      <c r="C899" s="886"/>
      <c r="D899" s="886"/>
      <c r="E899" s="886"/>
      <c r="F899" s="1058" t="s">
        <v>1602</v>
      </c>
      <c r="G899" s="1058"/>
      <c r="H899" s="280"/>
    </row>
    <row r="900" spans="1:8" x14ac:dyDescent="0.3">
      <c r="A900" s="755" t="s">
        <v>2873</v>
      </c>
      <c r="B900" s="756"/>
      <c r="C900" s="756"/>
      <c r="D900" s="756"/>
      <c r="E900" s="756"/>
      <c r="F900" s="1061" t="s">
        <v>2895</v>
      </c>
      <c r="G900" s="1061"/>
      <c r="H900" s="280"/>
    </row>
    <row r="901" spans="1:8" x14ac:dyDescent="0.3">
      <c r="B901" s="886"/>
      <c r="C901" s="886"/>
      <c r="D901" s="886"/>
      <c r="E901" s="886"/>
      <c r="F901" s="886"/>
      <c r="G901" s="886"/>
      <c r="H901" s="886"/>
    </row>
    <row r="902" spans="1:8" x14ac:dyDescent="0.3">
      <c r="A902" s="280" t="s">
        <v>2908</v>
      </c>
      <c r="B902" s="886"/>
      <c r="C902" s="886"/>
      <c r="D902" s="886"/>
      <c r="E902" s="886"/>
      <c r="F902" s="886"/>
      <c r="G902" s="886"/>
      <c r="H902" s="886"/>
    </row>
  </sheetData>
  <customSheetViews>
    <customSheetView guid="{E42ED171-6170-11D4-8F08-009027A9F99D}" hiddenRows="1" showRuler="0">
      <selection activeCell="A174" sqref="A174"/>
      <rowBreaks count="3" manualBreakCount="3">
        <brk id="73" max="16383" man="1"/>
        <brk id="155" max="16383" man="1"/>
        <brk id="227" max="16383" man="1"/>
      </rowBreaks>
      <pageMargins left="1" right="0.75" top="0.75" bottom="0.75" header="0.5" footer="0.5"/>
      <pageSetup scale="60" orientation="portrait" r:id="rId1"/>
      <headerFooter alignWithMargins="0">
        <oddHeader>&amp;L&amp;"Arial,Italic"NSCC - Insurance Processing Service</oddHeader>
        <oddFooter>&amp;LVersion 3.0.1 - 7/7/00&amp;CPage &amp;P&amp;RPOSITIONS (PVF) CODE LIST</oddFooter>
      </headerFooter>
    </customSheetView>
  </customSheetViews>
  <mergeCells count="644">
    <mergeCell ref="G852:K852"/>
    <mergeCell ref="C853:F853"/>
    <mergeCell ref="G853:K853"/>
    <mergeCell ref="G856:K856"/>
    <mergeCell ref="C857:F857"/>
    <mergeCell ref="G857:K857"/>
    <mergeCell ref="C870:F870"/>
    <mergeCell ref="G870:K870"/>
    <mergeCell ref="C862:F862"/>
    <mergeCell ref="G862:K862"/>
    <mergeCell ref="C863:F863"/>
    <mergeCell ref="G863:K863"/>
    <mergeCell ref="C883:F883"/>
    <mergeCell ref="G883:K883"/>
    <mergeCell ref="G884:K884"/>
    <mergeCell ref="G885:K885"/>
    <mergeCell ref="C880:F880"/>
    <mergeCell ref="G880:K880"/>
    <mergeCell ref="C882:F882"/>
    <mergeCell ref="G882:K882"/>
    <mergeCell ref="C881:F881"/>
    <mergeCell ref="G881:K881"/>
    <mergeCell ref="F888:G888"/>
    <mergeCell ref="F846:G846"/>
    <mergeCell ref="G877:K877"/>
    <mergeCell ref="C871:F871"/>
    <mergeCell ref="G871:K871"/>
    <mergeCell ref="C872:F872"/>
    <mergeCell ref="C875:F875"/>
    <mergeCell ref="G875:K875"/>
    <mergeCell ref="C876:F876"/>
    <mergeCell ref="G876:K876"/>
    <mergeCell ref="C877:F877"/>
    <mergeCell ref="G878:K878"/>
    <mergeCell ref="C878:F878"/>
    <mergeCell ref="G869:K869"/>
    <mergeCell ref="C886:F886"/>
    <mergeCell ref="G886:K886"/>
    <mergeCell ref="C884:F884"/>
    <mergeCell ref="C885:F885"/>
    <mergeCell ref="F899:G899"/>
    <mergeCell ref="C879:F879"/>
    <mergeCell ref="G879:K879"/>
    <mergeCell ref="C874:F874"/>
    <mergeCell ref="G874:K874"/>
    <mergeCell ref="C866:F866"/>
    <mergeCell ref="G866:K866"/>
    <mergeCell ref="C867:F867"/>
    <mergeCell ref="G867:K867"/>
    <mergeCell ref="G872:K872"/>
    <mergeCell ref="C873:F873"/>
    <mergeCell ref="G873:K873"/>
    <mergeCell ref="C868:F868"/>
    <mergeCell ref="G868:K868"/>
    <mergeCell ref="C869:F869"/>
    <mergeCell ref="C854:F854"/>
    <mergeCell ref="F900:G900"/>
    <mergeCell ref="C860:F860"/>
    <mergeCell ref="G860:K860"/>
    <mergeCell ref="C861:F861"/>
    <mergeCell ref="G861:K861"/>
    <mergeCell ref="C864:F864"/>
    <mergeCell ref="G864:K864"/>
    <mergeCell ref="C865:F865"/>
    <mergeCell ref="G865:K865"/>
    <mergeCell ref="F835:G835"/>
    <mergeCell ref="C850:F850"/>
    <mergeCell ref="G850:K850"/>
    <mergeCell ref="C851:F851"/>
    <mergeCell ref="G851:K851"/>
    <mergeCell ref="C848:F848"/>
    <mergeCell ref="G848:K848"/>
    <mergeCell ref="C849:F849"/>
    <mergeCell ref="G849:K849"/>
    <mergeCell ref="C858:F858"/>
    <mergeCell ref="G858:K858"/>
    <mergeCell ref="C859:F859"/>
    <mergeCell ref="G859:K859"/>
    <mergeCell ref="F812:G812"/>
    <mergeCell ref="F889:G889"/>
    <mergeCell ref="F840:G840"/>
    <mergeCell ref="F841:G841"/>
    <mergeCell ref="F845:G845"/>
    <mergeCell ref="F813:G813"/>
    <mergeCell ref="F788:G788"/>
    <mergeCell ref="F792:G792"/>
    <mergeCell ref="F793:G793"/>
    <mergeCell ref="F799:G799"/>
    <mergeCell ref="F800:G800"/>
    <mergeCell ref="F836:G836"/>
    <mergeCell ref="F820:G820"/>
    <mergeCell ref="F821:G821"/>
    <mergeCell ref="F829:G829"/>
    <mergeCell ref="F830:G830"/>
    <mergeCell ref="F771:G771"/>
    <mergeCell ref="F776:G776"/>
    <mergeCell ref="G854:K854"/>
    <mergeCell ref="C855:F855"/>
    <mergeCell ref="G855:K855"/>
    <mergeCell ref="C852:F852"/>
    <mergeCell ref="F777:G777"/>
    <mergeCell ref="F782:G782"/>
    <mergeCell ref="F783:G783"/>
    <mergeCell ref="F787:G787"/>
    <mergeCell ref="F754:G754"/>
    <mergeCell ref="F758:G758"/>
    <mergeCell ref="F759:G759"/>
    <mergeCell ref="F763:G763"/>
    <mergeCell ref="F764:G764"/>
    <mergeCell ref="F770:G770"/>
    <mergeCell ref="F755:G755"/>
    <mergeCell ref="F752:G752"/>
    <mergeCell ref="F751:G751"/>
    <mergeCell ref="F750:G750"/>
    <mergeCell ref="F749:G749"/>
    <mergeCell ref="F747:G747"/>
    <mergeCell ref="F746:G746"/>
    <mergeCell ref="F748:G748"/>
    <mergeCell ref="E722:F722"/>
    <mergeCell ref="E723:F723"/>
    <mergeCell ref="E729:F729"/>
    <mergeCell ref="E730:F730"/>
    <mergeCell ref="E731:F731"/>
    <mergeCell ref="F753:G753"/>
    <mergeCell ref="F737:G737"/>
    <mergeCell ref="F742:G742"/>
    <mergeCell ref="F743:G743"/>
    <mergeCell ref="F740:G740"/>
    <mergeCell ref="E682:F682"/>
    <mergeCell ref="E705:F705"/>
    <mergeCell ref="E711:F711"/>
    <mergeCell ref="E712:F712"/>
    <mergeCell ref="F716:G716"/>
    <mergeCell ref="F717:G717"/>
    <mergeCell ref="E699:F699"/>
    <mergeCell ref="E710:F710"/>
    <mergeCell ref="E709:F709"/>
    <mergeCell ref="E698:F698"/>
    <mergeCell ref="F649:G649"/>
    <mergeCell ref="F650:G650"/>
    <mergeCell ref="F660:G660"/>
    <mergeCell ref="F671:G671"/>
    <mergeCell ref="E678:F678"/>
    <mergeCell ref="F672:G672"/>
    <mergeCell ref="F675:G675"/>
    <mergeCell ref="F673:G673"/>
    <mergeCell ref="C536:E536"/>
    <mergeCell ref="C538:E538"/>
    <mergeCell ref="C529:E529"/>
    <mergeCell ref="C532:E532"/>
    <mergeCell ref="F565:G565"/>
    <mergeCell ref="C537:E537"/>
    <mergeCell ref="C545:E545"/>
    <mergeCell ref="C552:E552"/>
    <mergeCell ref="C530:E530"/>
    <mergeCell ref="C535:E535"/>
    <mergeCell ref="C518:E518"/>
    <mergeCell ref="C519:E519"/>
    <mergeCell ref="C528:E528"/>
    <mergeCell ref="C527:E527"/>
    <mergeCell ref="C515:E515"/>
    <mergeCell ref="C514:E514"/>
    <mergeCell ref="C555:E555"/>
    <mergeCell ref="C551:E551"/>
    <mergeCell ref="F568:G568"/>
    <mergeCell ref="F558:G558"/>
    <mergeCell ref="F559:G559"/>
    <mergeCell ref="F564:G564"/>
    <mergeCell ref="C533:E533"/>
    <mergeCell ref="C516:E516"/>
    <mergeCell ref="C489:E489"/>
    <mergeCell ref="C493:E493"/>
    <mergeCell ref="C494:E494"/>
    <mergeCell ref="C500:E500"/>
    <mergeCell ref="C482:E482"/>
    <mergeCell ref="C483:E483"/>
    <mergeCell ref="C485:E485"/>
    <mergeCell ref="C490:E490"/>
    <mergeCell ref="C498:E498"/>
    <mergeCell ref="C499:E499"/>
    <mergeCell ref="F450:G450"/>
    <mergeCell ref="G470:G471"/>
    <mergeCell ref="F439:G439"/>
    <mergeCell ref="F476:G476"/>
    <mergeCell ref="F477:G477"/>
    <mergeCell ref="C488:E488"/>
    <mergeCell ref="C487:E487"/>
    <mergeCell ref="C480:E480"/>
    <mergeCell ref="F432:G432"/>
    <mergeCell ref="F433:G433"/>
    <mergeCell ref="F438:G438"/>
    <mergeCell ref="F443:G443"/>
    <mergeCell ref="F444:G444"/>
    <mergeCell ref="F449:G449"/>
    <mergeCell ref="F440:G440"/>
    <mergeCell ref="F427:G427"/>
    <mergeCell ref="F428:G428"/>
    <mergeCell ref="F399:G399"/>
    <mergeCell ref="F400:G400"/>
    <mergeCell ref="F407:G407"/>
    <mergeCell ref="F408:G408"/>
    <mergeCell ref="F409:G409"/>
    <mergeCell ref="F402:H402"/>
    <mergeCell ref="F391:G391"/>
    <mergeCell ref="F379:G379"/>
    <mergeCell ref="F386:G386"/>
    <mergeCell ref="F387:G387"/>
    <mergeCell ref="F420:G420"/>
    <mergeCell ref="F421:G421"/>
    <mergeCell ref="F334:G334"/>
    <mergeCell ref="B336:E336"/>
    <mergeCell ref="F338:G338"/>
    <mergeCell ref="F346:G346"/>
    <mergeCell ref="F389:G389"/>
    <mergeCell ref="F377:G377"/>
    <mergeCell ref="F337:G337"/>
    <mergeCell ref="F350:G350"/>
    <mergeCell ref="F358:G358"/>
    <mergeCell ref="F372:G372"/>
    <mergeCell ref="F397:G397"/>
    <mergeCell ref="F396:G396"/>
    <mergeCell ref="G316:K316"/>
    <mergeCell ref="C317:F317"/>
    <mergeCell ref="G317:K317"/>
    <mergeCell ref="F319:G319"/>
    <mergeCell ref="F320:G320"/>
    <mergeCell ref="F340:G340"/>
    <mergeCell ref="F325:G325"/>
    <mergeCell ref="F382:G382"/>
    <mergeCell ref="C313:F313"/>
    <mergeCell ref="G313:K313"/>
    <mergeCell ref="C308:F308"/>
    <mergeCell ref="G308:K308"/>
    <mergeCell ref="C309:F309"/>
    <mergeCell ref="G309:K309"/>
    <mergeCell ref="C310:F310"/>
    <mergeCell ref="C311:F311"/>
    <mergeCell ref="F270:G270"/>
    <mergeCell ref="F271:G271"/>
    <mergeCell ref="G311:K311"/>
    <mergeCell ref="C312:F312"/>
    <mergeCell ref="G312:K312"/>
    <mergeCell ref="C302:F302"/>
    <mergeCell ref="G302:K302"/>
    <mergeCell ref="G307:K307"/>
    <mergeCell ref="C314:F314"/>
    <mergeCell ref="G314:K314"/>
    <mergeCell ref="B227:E227"/>
    <mergeCell ref="F227:H227"/>
    <mergeCell ref="F233:G233"/>
    <mergeCell ref="F234:G234"/>
    <mergeCell ref="F243:G243"/>
    <mergeCell ref="F244:G244"/>
    <mergeCell ref="F252:G252"/>
    <mergeCell ref="C303:F303"/>
    <mergeCell ref="G303:K303"/>
    <mergeCell ref="C304:F304"/>
    <mergeCell ref="G304:K304"/>
    <mergeCell ref="G310:K310"/>
    <mergeCell ref="C305:F305"/>
    <mergeCell ref="G305:K305"/>
    <mergeCell ref="C306:F306"/>
    <mergeCell ref="G306:K306"/>
    <mergeCell ref="C307:F307"/>
    <mergeCell ref="C299:F299"/>
    <mergeCell ref="G299:K299"/>
    <mergeCell ref="C300:F300"/>
    <mergeCell ref="G300:K300"/>
    <mergeCell ref="C301:F301"/>
    <mergeCell ref="G301:K301"/>
    <mergeCell ref="C296:F296"/>
    <mergeCell ref="G296:K296"/>
    <mergeCell ref="C297:F297"/>
    <mergeCell ref="G297:K297"/>
    <mergeCell ref="C298:F298"/>
    <mergeCell ref="G298:K298"/>
    <mergeCell ref="C293:F293"/>
    <mergeCell ref="G293:K293"/>
    <mergeCell ref="C294:F294"/>
    <mergeCell ref="G294:K294"/>
    <mergeCell ref="C295:F295"/>
    <mergeCell ref="G295:K295"/>
    <mergeCell ref="C290:F290"/>
    <mergeCell ref="G290:K290"/>
    <mergeCell ref="C291:F291"/>
    <mergeCell ref="G291:K291"/>
    <mergeCell ref="C292:F292"/>
    <mergeCell ref="G292:K292"/>
    <mergeCell ref="C287:F287"/>
    <mergeCell ref="G287:K287"/>
    <mergeCell ref="C288:F288"/>
    <mergeCell ref="G288:K288"/>
    <mergeCell ref="G289:K289"/>
    <mergeCell ref="C286:F286"/>
    <mergeCell ref="F617:G617"/>
    <mergeCell ref="F622:G622"/>
    <mergeCell ref="F613:G613"/>
    <mergeCell ref="E694:F694"/>
    <mergeCell ref="E724:F724"/>
    <mergeCell ref="E702:F702"/>
    <mergeCell ref="E701:F701"/>
    <mergeCell ref="E696:F696"/>
    <mergeCell ref="F643:G643"/>
    <mergeCell ref="F644:G644"/>
    <mergeCell ref="F589:G589"/>
    <mergeCell ref="F588:G588"/>
    <mergeCell ref="F592:G592"/>
    <mergeCell ref="F602:G602"/>
    <mergeCell ref="F606:G606"/>
    <mergeCell ref="F616:G616"/>
    <mergeCell ref="C282:F282"/>
    <mergeCell ref="C281:F281"/>
    <mergeCell ref="G281:K281"/>
    <mergeCell ref="C283:F283"/>
    <mergeCell ref="F603:G603"/>
    <mergeCell ref="F741:G741"/>
    <mergeCell ref="F582:G582"/>
    <mergeCell ref="F583:G583"/>
    <mergeCell ref="F587:G587"/>
    <mergeCell ref="F591:G591"/>
    <mergeCell ref="F224:G224"/>
    <mergeCell ref="F339:G339"/>
    <mergeCell ref="F225:G225"/>
    <mergeCell ref="C277:F277"/>
    <mergeCell ref="G277:K277"/>
    <mergeCell ref="C278:F278"/>
    <mergeCell ref="G278:K278"/>
    <mergeCell ref="C279:F279"/>
    <mergeCell ref="G279:K279"/>
    <mergeCell ref="G282:K282"/>
    <mergeCell ref="C46:E46"/>
    <mergeCell ref="F47:G47"/>
    <mergeCell ref="F343:G343"/>
    <mergeCell ref="C180:E180"/>
    <mergeCell ref="C201:E201"/>
    <mergeCell ref="C175:E175"/>
    <mergeCell ref="C172:E172"/>
    <mergeCell ref="F48:G48"/>
    <mergeCell ref="F49:G49"/>
    <mergeCell ref="F74:G74"/>
    <mergeCell ref="F27:G27"/>
    <mergeCell ref="F42:G42"/>
    <mergeCell ref="F32:G32"/>
    <mergeCell ref="F33:G33"/>
    <mergeCell ref="F39:G39"/>
    <mergeCell ref="F40:G40"/>
    <mergeCell ref="F30:G30"/>
    <mergeCell ref="F28:G28"/>
    <mergeCell ref="F34:G34"/>
    <mergeCell ref="F29:G29"/>
    <mergeCell ref="F31:G31"/>
    <mergeCell ref="F6:G6"/>
    <mergeCell ref="F76:G76"/>
    <mergeCell ref="F7:G7"/>
    <mergeCell ref="F24:G24"/>
    <mergeCell ref="F23:G23"/>
    <mergeCell ref="F17:G17"/>
    <mergeCell ref="F18:G18"/>
    <mergeCell ref="F35:G35"/>
    <mergeCell ref="F36:G36"/>
    <mergeCell ref="F37:G37"/>
    <mergeCell ref="F44:G44"/>
    <mergeCell ref="F43:G43"/>
    <mergeCell ref="F69:G69"/>
    <mergeCell ref="F38:G38"/>
    <mergeCell ref="F41:G41"/>
    <mergeCell ref="F46:G46"/>
    <mergeCell ref="F60:G60"/>
    <mergeCell ref="F45:G45"/>
    <mergeCell ref="F53:G53"/>
    <mergeCell ref="F70:G70"/>
    <mergeCell ref="F54:G54"/>
    <mergeCell ref="F57:G57"/>
    <mergeCell ref="F59:G59"/>
    <mergeCell ref="F67:G67"/>
    <mergeCell ref="C149:E149"/>
    <mergeCell ref="C154:E154"/>
    <mergeCell ref="C162:E162"/>
    <mergeCell ref="C164:E164"/>
    <mergeCell ref="C152:E152"/>
    <mergeCell ref="C147:E147"/>
    <mergeCell ref="F154:H154"/>
    <mergeCell ref="C166:E166"/>
    <mergeCell ref="C167:E167"/>
    <mergeCell ref="F162:H162"/>
    <mergeCell ref="F160:H160"/>
    <mergeCell ref="F159:H159"/>
    <mergeCell ref="F155:H155"/>
    <mergeCell ref="F153:H153"/>
    <mergeCell ref="F52:G52"/>
    <mergeCell ref="F56:G56"/>
    <mergeCell ref="F117:G117"/>
    <mergeCell ref="F55:G55"/>
    <mergeCell ref="F61:G61"/>
    <mergeCell ref="F124:G124"/>
    <mergeCell ref="F136:G136"/>
    <mergeCell ref="F151:H151"/>
    <mergeCell ref="F138:G138"/>
    <mergeCell ref="F147:H147"/>
    <mergeCell ref="F141:G141"/>
    <mergeCell ref="F140:G140"/>
    <mergeCell ref="F77:G77"/>
    <mergeCell ref="F72:G72"/>
    <mergeCell ref="F152:H152"/>
    <mergeCell ref="F73:G73"/>
    <mergeCell ref="F62:G62"/>
    <mergeCell ref="F63:G63"/>
    <mergeCell ref="F132:G132"/>
    <mergeCell ref="F71:G71"/>
    <mergeCell ref="F68:G68"/>
    <mergeCell ref="F80:G80"/>
    <mergeCell ref="F119:G119"/>
    <mergeCell ref="F64:G64"/>
    <mergeCell ref="G285:K285"/>
    <mergeCell ref="G286:K286"/>
    <mergeCell ref="F196:H196"/>
    <mergeCell ref="F226:G226"/>
    <mergeCell ref="F206:H206"/>
    <mergeCell ref="C45:E45"/>
    <mergeCell ref="C148:E148"/>
    <mergeCell ref="F150:H150"/>
    <mergeCell ref="F148:H148"/>
    <mergeCell ref="F156:H156"/>
    <mergeCell ref="C484:E484"/>
    <mergeCell ref="C481:E481"/>
    <mergeCell ref="C486:E486"/>
    <mergeCell ref="F217:G217"/>
    <mergeCell ref="C280:F280"/>
    <mergeCell ref="F200:H200"/>
    <mergeCell ref="F344:G344"/>
    <mergeCell ref="F437:G437"/>
    <mergeCell ref="G283:K283"/>
    <mergeCell ref="C284:F284"/>
    <mergeCell ref="F629:G629"/>
    <mergeCell ref="F636:G636"/>
    <mergeCell ref="F637:G637"/>
    <mergeCell ref="F194:H194"/>
    <mergeCell ref="C502:E502"/>
    <mergeCell ref="F275:G275"/>
    <mergeCell ref="F276:G276"/>
    <mergeCell ref="G280:K280"/>
    <mergeCell ref="F201:H201"/>
    <mergeCell ref="C501:E501"/>
    <mergeCell ref="C548:E548"/>
    <mergeCell ref="F676:G676"/>
    <mergeCell ref="E695:F695"/>
    <mergeCell ref="C534:E534"/>
    <mergeCell ref="C539:E539"/>
    <mergeCell ref="C540:E540"/>
    <mergeCell ref="F610:G610"/>
    <mergeCell ref="F614:G614"/>
    <mergeCell ref="F623:G623"/>
    <mergeCell ref="F628:G628"/>
    <mergeCell ref="F123:G123"/>
    <mergeCell ref="F120:G120"/>
    <mergeCell ref="F122:G122"/>
    <mergeCell ref="F121:G121"/>
    <mergeCell ref="F163:H163"/>
    <mergeCell ref="F166:H166"/>
    <mergeCell ref="F164:H164"/>
    <mergeCell ref="F137:G137"/>
    <mergeCell ref="F161:H161"/>
    <mergeCell ref="F149:H149"/>
    <mergeCell ref="F118:G118"/>
    <mergeCell ref="F165:H165"/>
    <mergeCell ref="F157:H157"/>
    <mergeCell ref="F158:H158"/>
    <mergeCell ref="F131:G131"/>
    <mergeCell ref="F167:H167"/>
    <mergeCell ref="F146:H146"/>
    <mergeCell ref="F145:H145"/>
    <mergeCell ref="F130:G130"/>
    <mergeCell ref="F125:G125"/>
    <mergeCell ref="F168:H168"/>
    <mergeCell ref="F177:H177"/>
    <mergeCell ref="F169:H169"/>
    <mergeCell ref="F178:H178"/>
    <mergeCell ref="F174:H174"/>
    <mergeCell ref="C160:E160"/>
    <mergeCell ref="C170:E170"/>
    <mergeCell ref="C150:E150"/>
    <mergeCell ref="F187:H187"/>
    <mergeCell ref="F186:H186"/>
    <mergeCell ref="F185:H185"/>
    <mergeCell ref="F184:H184"/>
    <mergeCell ref="F190:H190"/>
    <mergeCell ref="F172:H172"/>
    <mergeCell ref="F189:H189"/>
    <mergeCell ref="F179:H179"/>
    <mergeCell ref="F173:H173"/>
    <mergeCell ref="C190:E190"/>
    <mergeCell ref="C182:E182"/>
    <mergeCell ref="C186:E186"/>
    <mergeCell ref="F176:H176"/>
    <mergeCell ref="C183:E183"/>
    <mergeCell ref="C179:E179"/>
    <mergeCell ref="C177:E177"/>
    <mergeCell ref="F180:H180"/>
    <mergeCell ref="C151:E151"/>
    <mergeCell ref="C153:E153"/>
    <mergeCell ref="C158:E158"/>
    <mergeCell ref="C173:E173"/>
    <mergeCell ref="C165:E165"/>
    <mergeCell ref="C155:E155"/>
    <mergeCell ref="C156:E156"/>
    <mergeCell ref="C171:E171"/>
    <mergeCell ref="C163:E163"/>
    <mergeCell ref="C168:E168"/>
    <mergeCell ref="C184:E184"/>
    <mergeCell ref="F183:H183"/>
    <mergeCell ref="C174:E174"/>
    <mergeCell ref="C169:E169"/>
    <mergeCell ref="F175:H175"/>
    <mergeCell ref="F170:H170"/>
    <mergeCell ref="C185:E185"/>
    <mergeCell ref="C195:E195"/>
    <mergeCell ref="F195:H195"/>
    <mergeCell ref="C198:E198"/>
    <mergeCell ref="C194:E194"/>
    <mergeCell ref="C157:E157"/>
    <mergeCell ref="F171:H171"/>
    <mergeCell ref="F191:H191"/>
    <mergeCell ref="C191:E191"/>
    <mergeCell ref="C197:E197"/>
    <mergeCell ref="C187:E187"/>
    <mergeCell ref="C159:E159"/>
    <mergeCell ref="C161:E161"/>
    <mergeCell ref="C189:E189"/>
    <mergeCell ref="F188:H188"/>
    <mergeCell ref="F192:H192"/>
    <mergeCell ref="F182:H182"/>
    <mergeCell ref="C176:E176"/>
    <mergeCell ref="C178:E178"/>
    <mergeCell ref="F181:H181"/>
    <mergeCell ref="F393:G393"/>
    <mergeCell ref="F381:G381"/>
    <mergeCell ref="F383:G383"/>
    <mergeCell ref="F727:G727"/>
    <mergeCell ref="F607:G607"/>
    <mergeCell ref="F739:G739"/>
    <mergeCell ref="E713:F713"/>
    <mergeCell ref="F738:G738"/>
    <mergeCell ref="F728:G728"/>
    <mergeCell ref="C550:E550"/>
    <mergeCell ref="F744:G744"/>
    <mergeCell ref="F745:G745"/>
    <mergeCell ref="F371:G371"/>
    <mergeCell ref="F342:G342"/>
    <mergeCell ref="F347:G347"/>
    <mergeCell ref="F378:G378"/>
    <mergeCell ref="F385:G385"/>
    <mergeCell ref="F380:G380"/>
    <mergeCell ref="F345:G345"/>
    <mergeCell ref="F373:G373"/>
    <mergeCell ref="C517:E517"/>
    <mergeCell ref="C544:E544"/>
    <mergeCell ref="F670:G670"/>
    <mergeCell ref="E700:F700"/>
    <mergeCell ref="F403:H403"/>
    <mergeCell ref="F374:G374"/>
    <mergeCell ref="F384:G384"/>
    <mergeCell ref="F394:G394"/>
    <mergeCell ref="F390:G390"/>
    <mergeCell ref="F376:G376"/>
    <mergeCell ref="F388:G388"/>
    <mergeCell ref="E693:F693"/>
    <mergeCell ref="C546:E546"/>
    <mergeCell ref="C547:E547"/>
    <mergeCell ref="E706:F706"/>
    <mergeCell ref="C553:E553"/>
    <mergeCell ref="C554:E554"/>
    <mergeCell ref="E697:F697"/>
    <mergeCell ref="F569:G569"/>
    <mergeCell ref="E703:F703"/>
    <mergeCell ref="B215:E215"/>
    <mergeCell ref="B219:E219"/>
    <mergeCell ref="B220:E220"/>
    <mergeCell ref="F216:H216"/>
    <mergeCell ref="C188:E188"/>
    <mergeCell ref="F205:H205"/>
    <mergeCell ref="C202:E202"/>
    <mergeCell ref="C193:E193"/>
    <mergeCell ref="C192:E192"/>
    <mergeCell ref="F193:H193"/>
    <mergeCell ref="C181:E181"/>
    <mergeCell ref="C196:E196"/>
    <mergeCell ref="F213:G213"/>
    <mergeCell ref="C200:E200"/>
    <mergeCell ref="F218:G218"/>
    <mergeCell ref="F215:H215"/>
    <mergeCell ref="F207:H207"/>
    <mergeCell ref="F197:H197"/>
    <mergeCell ref="B217:E217"/>
    <mergeCell ref="B218:E218"/>
    <mergeCell ref="B222:E222"/>
    <mergeCell ref="B228:E228"/>
    <mergeCell ref="F209:H209"/>
    <mergeCell ref="F220:G220"/>
    <mergeCell ref="F199:H199"/>
    <mergeCell ref="F198:H198"/>
    <mergeCell ref="F212:G212"/>
    <mergeCell ref="F219:G219"/>
    <mergeCell ref="B216:E216"/>
    <mergeCell ref="F210:H210"/>
    <mergeCell ref="F221:G221"/>
    <mergeCell ref="C199:E199"/>
    <mergeCell ref="F253:G253"/>
    <mergeCell ref="F261:G261"/>
    <mergeCell ref="F262:G262"/>
    <mergeCell ref="F266:G266"/>
    <mergeCell ref="B226:E226"/>
    <mergeCell ref="B221:E221"/>
    <mergeCell ref="F223:G223"/>
    <mergeCell ref="F222:G222"/>
    <mergeCell ref="F375:G375"/>
    <mergeCell ref="F392:G392"/>
    <mergeCell ref="C316:F316"/>
    <mergeCell ref="B223:E223"/>
    <mergeCell ref="B224:E224"/>
    <mergeCell ref="B225:E225"/>
    <mergeCell ref="F267:G267"/>
    <mergeCell ref="F326:G326"/>
    <mergeCell ref="F333:G333"/>
    <mergeCell ref="F336:G336"/>
    <mergeCell ref="F736:G736"/>
    <mergeCell ref="F735:G735"/>
    <mergeCell ref="E679:F679"/>
    <mergeCell ref="F395:G395"/>
    <mergeCell ref="E707:F707"/>
    <mergeCell ref="F401:G401"/>
    <mergeCell ref="F398:G398"/>
    <mergeCell ref="E704:F704"/>
    <mergeCell ref="C504:E504"/>
    <mergeCell ref="C505:E505"/>
    <mergeCell ref="F228:H228"/>
    <mergeCell ref="B229:E229"/>
    <mergeCell ref="F229:H229"/>
    <mergeCell ref="F341:G341"/>
    <mergeCell ref="C315:F315"/>
    <mergeCell ref="G315:K315"/>
    <mergeCell ref="B230:E230"/>
    <mergeCell ref="F230:H230"/>
    <mergeCell ref="G284:K284"/>
    <mergeCell ref="C285:F285"/>
  </mergeCells>
  <phoneticPr fontId="0" type="noConversion"/>
  <hyperlinks>
    <hyperlink ref="F24" location="'Position (PVF) Data Dictionary'!D29" display="'Position (PVF) Data Dictionary'!D29"/>
    <hyperlink ref="F7" location="'Position (PVF) Data Dictionary'!D32" display="'Position (PVF) Data Dictionary'!D32"/>
    <hyperlink ref="F18" location="'Position (PFF) Data Dictionary'!d39" display="'Position (PFF) Data Dictionary'!d39"/>
    <hyperlink ref="F18:G18" location="'Position (PVF) Data Dictionary '!D45" display="'Position (PVF) Data Dictionary '!D45"/>
    <hyperlink ref="F77" location="'Position (PFF) Data Dictionary'!D41" display="'Position (PFF) Data Dictionary'!D41"/>
    <hyperlink ref="F77:G77" location="'Data Dictionary '!D39" display="(3031)"/>
    <hyperlink ref="F141:G141" location="'Data Dictionary '!D49" display="(3102)"/>
    <hyperlink ref="F320:G320" location="'Data Dictionary '!D68" display="(3157)"/>
    <hyperlink ref="F326:G326" location="'Data Dictionary '!D76" display="(3302)"/>
    <hyperlink ref="F334:G334" location="'Data Dictionary '!D77" display="(3303)"/>
    <hyperlink ref="F372:G372" location="'Data Dictionary '!D90" display="(3402)"/>
    <hyperlink ref="F408" location="'Position (PFF) Data Dictionary'!d62" display="'Position (PFF) Data Dictionary'!d62"/>
    <hyperlink ref="F421" location="'Position (PFF) Data Dictionary'!D64" display="'Position (PFF) Data Dictionary'!D64"/>
    <hyperlink ref="F428" location="'Position (PFF) Data Dictionary'!D65" display="'Position (PFF) Data Dictionary'!D65"/>
    <hyperlink ref="F408:G408" location="'Data Dictionary '!D92" display="(3501)"/>
    <hyperlink ref="F421:G421" location="'Data Dictionary '!D94" display="(3503)"/>
    <hyperlink ref="F428:G428" location="'Data Dictionary '!D95" display="(3504)"/>
    <hyperlink ref="F592:G592" location="'Data Dictionary '!D96" display="(3703)"/>
    <hyperlink ref="F676:G676" location="'Data Dictionary '!D126" display="(3808)"/>
    <hyperlink ref="F717:G717" location="'Data Dictionary '!D129" display="(3810)"/>
    <hyperlink ref="F24:G24" location="'Data Dictionary '!D32" display="(3022)"/>
    <hyperlink ref="F7:G7" location="'Data Dictionary '!D36" display="(3003)"/>
    <hyperlink ref="F53" location="'Position (PFF) Data Dictionary'!d39" display="'Position (PFF) Data Dictionary'!d39"/>
    <hyperlink ref="F53:G53" location="'Data Dictionary '!D40" display="(3025)"/>
    <hyperlink ref="F234" location="'Position (PFF) Data Dictionary'!d39" display="'Position (PFF) Data Dictionary'!d39"/>
    <hyperlink ref="F234:G234" location="'Data Dictionary '!D57" display="(3118)"/>
    <hyperlink ref="F736:G736" location="'Data Dictionary '!D135" display="(3816)"/>
    <hyperlink ref="F607:G607" location="'Data Dictionary '!D102" display="(3704)"/>
    <hyperlink ref="F617:G617" location="'Data Dictionary '!D103" display="(3705)"/>
    <hyperlink ref="F623:G623" location="'Data Dictionary '!D104" display="(3706)"/>
    <hyperlink ref="F637:G637" location="'Data Dictionary '!D109" display="(3711)"/>
    <hyperlink ref="F644:G644" location="'Data Dictionary '!D114" display="(3716)"/>
    <hyperlink ref="F244" location="'Position (PFF) Data Dictionary'!d39" display="'Position (PFF) Data Dictionary'!d39"/>
    <hyperlink ref="F244:G244" location="'Data Dictionary '!D59" display="(3120)"/>
    <hyperlink ref="F650:G650" location="'Data Dictionary '!D115" display="(3717)"/>
    <hyperlink ref="F661" location="'Data Dictionary '!D116" display="(3718)"/>
    <hyperlink ref="F669" location="'Data Dictionary '!D118" display="(3720)"/>
    <hyperlink ref="F629:G629" location="'Data Dictionary '!D108" display="(3710)"/>
    <hyperlink ref="F118" location="'Position (PFF) Data Dictionary'!D41" display="'Position (PFF) Data Dictionary'!D41"/>
    <hyperlink ref="F118:G118" location="'Data Dictionary '!D45" display="(3032)"/>
    <hyperlink ref="F433:G433" location="'Data Dictionary '!D152" display="(3607)"/>
    <hyperlink ref="F569" location="'Service Feature Record'!F18" display="'Service Feature Record'!F18"/>
    <hyperlink ref="F565:G565" location="'Data Dictionary '!A155" display="(3614)"/>
    <hyperlink ref="F559:G559" location="'Data Dictionary '!A148" display="(3613)"/>
    <hyperlink ref="F253:G253" location="'Data Dictionary '!D60" display="(3121)"/>
    <hyperlink ref="F569:G569" location="'Data Dictionary '!D156" display="'Data Dictionary '!D156"/>
    <hyperlink ref="F450:G450" location="'Data Dictionary '!D157" display="(3611)"/>
    <hyperlink ref="F477:G477" location="'Data Dictionary '!D158" display="(3612)"/>
    <hyperlink ref="F759:G759" location="'Data Dictionary '!A144" display="(3818)"/>
    <hyperlink ref="F262:G262" location="'Data Dictionary '!D64" display="(3124)"/>
    <hyperlink ref="F788:G788" location="'Data Dictionary '!D132" display="(3865)"/>
    <hyperlink ref="F783:G783" location="'Data Dictionary '!D131" display="(3864)"/>
    <hyperlink ref="F764:G764" location="'Data Dictionary '!A151" display="(3819)"/>
    <hyperlink ref="G129" location="'Data Dictionary '!A47" display="(3034)"/>
    <hyperlink ref="F728:G728" location="'Data Dictionary '!D129" display="(3810)"/>
    <hyperlink ref="F771:G771" location="'Data Dictionary '!A144" display="(3818)"/>
    <hyperlink ref="G135" location="'Position (PFF) Data Dictionary'!D41" display="'Position (PFF) Data Dictionary'!D41"/>
    <hyperlink ref="G135:H135" location="'Data Dictionary '!A152" display="(3034)"/>
    <hyperlink ref="F213:G213" location="'Data Dictionary '!D57" display="(3118)"/>
    <hyperlink ref="F213" location="'Position (PFF) Data Dictionary'!d39" display="'Position (PFF) Data Dictionary'!d39"/>
    <hyperlink ref="F821:G821" location="'Data Dictionary '!D132" display="(3865)"/>
    <hyperlink ref="F830:G830" location="'Data Dictionary '!D132" display="(3865)"/>
    <hyperlink ref="F793:G793" location="'Data Dictionary '!D132" display="(3865)"/>
    <hyperlink ref="F444:G444" location="'Data Dictionary '!D132" display="(3865)"/>
    <hyperlink ref="F800:G800" location="'Data Dictionary '!A52" display="'Data Dictionary '!A52"/>
    <hyperlink ref="F583:G583" location="'Data Dictionary '!D100" display="(3702)"/>
    <hyperlink ref="F267:G267" location="'Data Dictionary '!A78" display="(3129)"/>
    <hyperlink ref="F777:G777" location="'Data Dictionary '!A144" display="(3818)"/>
    <hyperlink ref="G276:H276" location="'Data Dictionary '!A78" display="(3129)"/>
    <hyperlink ref="F358" location="'Contract Service Feature Record'!A1" display="'Contract Service Feature Record'!A1"/>
    <hyperlink ref="F813:G813" location="'Data Dictionary '!A52" display="'Data Dictionary '!A52"/>
    <hyperlink ref="F836:G836" location="'Data Dictionary '!D132" display="(3865)"/>
    <hyperlink ref="F889:G889" location="'Data Dictionary '!D132" display="(3865)"/>
    <hyperlink ref="F841:G841" location="'Data Dictionary '!D132" display="(3865)"/>
    <hyperlink ref="F846:G846" location="'Data Dictionary '!D132" display="(3865)"/>
    <hyperlink ref="F900:G900" location="'Data Dictionary '!D132" display="(3865)"/>
    <hyperlink ref="F271:G271" location="'Data Dictionary '!A78" display="(3129)"/>
  </hyperlinks>
  <pageMargins left="1" right="0.75" top="0.75" bottom="0.75" header="0.5" footer="0.5"/>
  <pageSetup scale="60" orientation="portrait" r:id="rId2"/>
  <headerFooter alignWithMargins="0">
    <oddHeader>&amp;L&amp;"Arial,Italic"NSCC - Insurance Processing Service</oddHeader>
    <oddFooter>&amp;CPage &amp;P&amp;RPOSITIONS (PVF) CODE LIST</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208"/>
  <sheetViews>
    <sheetView zoomScaleNormal="100" workbookViewId="0">
      <selection sqref="A1:IV1"/>
    </sheetView>
  </sheetViews>
  <sheetFormatPr defaultRowHeight="12.5" x14ac:dyDescent="0.25"/>
  <cols>
    <col min="1" max="1" width="11" customWidth="1"/>
    <col min="2" max="2" width="6.54296875" customWidth="1"/>
  </cols>
  <sheetData>
    <row r="1" spans="1:12" ht="18" customHeight="1" x14ac:dyDescent="0.4">
      <c r="A1" s="5" t="s">
        <v>1550</v>
      </c>
      <c r="B1" s="6"/>
      <c r="C1" s="6"/>
      <c r="D1" s="6"/>
      <c r="E1" s="6"/>
      <c r="F1" s="6"/>
      <c r="G1" s="6"/>
      <c r="H1" s="6"/>
      <c r="I1" s="6"/>
      <c r="J1" s="6"/>
      <c r="K1" s="9"/>
      <c r="L1" s="9"/>
    </row>
    <row r="2" spans="1:12" x14ac:dyDescent="0.25">
      <c r="A2" s="10"/>
      <c r="B2" s="10"/>
      <c r="C2" s="10"/>
      <c r="D2" s="10"/>
      <c r="E2" s="10"/>
      <c r="F2" s="10"/>
      <c r="G2" s="10"/>
      <c r="H2" s="10"/>
      <c r="I2" s="10"/>
      <c r="J2" s="10"/>
    </row>
    <row r="3" spans="1:12" x14ac:dyDescent="0.25">
      <c r="A3" s="10"/>
      <c r="B3" s="10"/>
      <c r="C3" s="10"/>
      <c r="D3" s="10"/>
      <c r="E3" s="10"/>
      <c r="F3" s="10"/>
      <c r="G3" s="10"/>
      <c r="H3" s="10"/>
      <c r="I3" s="10"/>
      <c r="J3" s="10"/>
    </row>
    <row r="4" spans="1:12" ht="15.75" customHeight="1" x14ac:dyDescent="0.3">
      <c r="A4" s="46" t="s">
        <v>509</v>
      </c>
      <c r="B4" s="10"/>
      <c r="C4" s="47" t="s">
        <v>1770</v>
      </c>
      <c r="D4" s="48"/>
      <c r="E4" s="48"/>
      <c r="F4" s="48"/>
      <c r="G4" s="48"/>
      <c r="H4" s="48"/>
      <c r="I4" s="48"/>
      <c r="J4" s="48"/>
    </row>
    <row r="5" spans="1:12" ht="15.75" customHeight="1" x14ac:dyDescent="0.3">
      <c r="A5" s="284" t="s">
        <v>715</v>
      </c>
      <c r="B5" s="55"/>
      <c r="C5" s="55" t="s">
        <v>444</v>
      </c>
      <c r="D5" s="10"/>
      <c r="E5" s="10"/>
      <c r="F5" s="10"/>
      <c r="G5" s="12"/>
      <c r="H5" s="10"/>
      <c r="I5" s="10"/>
      <c r="J5" s="10"/>
    </row>
    <row r="6" spans="1:12" ht="15.75" customHeight="1" x14ac:dyDescent="0.3">
      <c r="A6" s="284" t="s">
        <v>716</v>
      </c>
      <c r="B6" s="55"/>
      <c r="C6" s="55" t="s">
        <v>445</v>
      </c>
      <c r="D6" s="10"/>
      <c r="E6" s="10"/>
      <c r="F6" s="10"/>
      <c r="G6" s="10"/>
      <c r="H6" s="10"/>
      <c r="I6" s="10"/>
      <c r="J6" s="10"/>
    </row>
    <row r="7" spans="1:12" ht="15.75" customHeight="1" x14ac:dyDescent="0.3">
      <c r="A7" s="285" t="s">
        <v>719</v>
      </c>
      <c r="B7" s="55"/>
      <c r="C7" s="55" t="s">
        <v>446</v>
      </c>
      <c r="D7" s="10"/>
      <c r="E7" s="10"/>
      <c r="F7" s="10"/>
      <c r="G7" s="10"/>
      <c r="H7" s="10"/>
      <c r="I7" s="10"/>
      <c r="J7" s="10"/>
    </row>
    <row r="8" spans="1:12" ht="15.75" customHeight="1" x14ac:dyDescent="0.3">
      <c r="A8" s="285" t="s">
        <v>720</v>
      </c>
      <c r="B8" s="55"/>
      <c r="C8" s="55" t="s">
        <v>221</v>
      </c>
      <c r="D8" s="10"/>
      <c r="E8" s="10"/>
      <c r="F8" s="10"/>
      <c r="G8" s="10"/>
      <c r="H8" s="10"/>
      <c r="I8" s="10"/>
      <c r="J8" s="10"/>
    </row>
    <row r="9" spans="1:12" ht="15.75" customHeight="1" x14ac:dyDescent="0.3">
      <c r="A9" s="285" t="s">
        <v>734</v>
      </c>
      <c r="B9" s="55"/>
      <c r="C9" s="55" t="s">
        <v>447</v>
      </c>
      <c r="D9" s="10"/>
      <c r="E9" s="10"/>
      <c r="F9" s="10"/>
      <c r="G9" s="10"/>
      <c r="H9" s="10"/>
      <c r="I9" s="10"/>
      <c r="J9" s="10"/>
    </row>
    <row r="10" spans="1:12" ht="15.75" customHeight="1" x14ac:dyDescent="0.3">
      <c r="A10" s="284" t="s">
        <v>738</v>
      </c>
      <c r="B10" s="55"/>
      <c r="C10" s="55" t="s">
        <v>448</v>
      </c>
      <c r="D10" s="10"/>
      <c r="E10" s="10"/>
      <c r="F10" s="10"/>
      <c r="G10" s="10"/>
      <c r="H10" s="10"/>
      <c r="I10" s="10"/>
      <c r="J10" s="10"/>
    </row>
    <row r="11" spans="1:12" ht="15.75" customHeight="1" x14ac:dyDescent="0.3">
      <c r="A11" s="285" t="s">
        <v>775</v>
      </c>
      <c r="B11" s="55"/>
      <c r="C11" s="55" t="s">
        <v>449</v>
      </c>
      <c r="D11" s="10"/>
      <c r="E11" s="10"/>
      <c r="F11" s="10"/>
      <c r="G11" s="10"/>
      <c r="H11" s="10"/>
      <c r="I11" s="10"/>
      <c r="J11" s="10"/>
    </row>
    <row r="12" spans="1:12" ht="15.75" customHeight="1" x14ac:dyDescent="0.3">
      <c r="A12" s="285" t="s">
        <v>739</v>
      </c>
      <c r="B12" s="55"/>
      <c r="C12" s="55" t="s">
        <v>450</v>
      </c>
      <c r="D12" s="10"/>
      <c r="E12" s="10"/>
      <c r="F12" s="10"/>
      <c r="G12" s="10"/>
      <c r="H12" s="10"/>
      <c r="I12" s="10"/>
      <c r="J12" s="10"/>
    </row>
    <row r="13" spans="1:12" ht="15.75" customHeight="1" x14ac:dyDescent="0.3">
      <c r="A13" s="285" t="s">
        <v>510</v>
      </c>
      <c r="B13" s="55"/>
      <c r="C13" s="55" t="s">
        <v>222</v>
      </c>
      <c r="D13" s="10"/>
      <c r="E13" s="10"/>
      <c r="F13" s="10"/>
      <c r="G13" s="10"/>
      <c r="H13" s="10"/>
      <c r="I13" s="10"/>
      <c r="J13" s="10"/>
    </row>
    <row r="14" spans="1:12" ht="15.75" customHeight="1" x14ac:dyDescent="0.3">
      <c r="A14" s="285" t="s">
        <v>765</v>
      </c>
      <c r="B14" s="55"/>
      <c r="C14" s="55" t="s">
        <v>223</v>
      </c>
      <c r="D14" s="10"/>
      <c r="E14" s="10"/>
      <c r="F14" s="10"/>
      <c r="G14" s="10"/>
      <c r="H14" s="10"/>
      <c r="I14" s="10"/>
      <c r="J14" s="10"/>
    </row>
    <row r="15" spans="1:12" s="104" customFormat="1" ht="15.75" customHeight="1" x14ac:dyDescent="0.3">
      <c r="A15" s="285" t="s">
        <v>1884</v>
      </c>
      <c r="B15" s="102"/>
      <c r="C15" s="102" t="s">
        <v>2726</v>
      </c>
      <c r="D15" s="102"/>
      <c r="E15" s="102"/>
      <c r="F15" s="102"/>
      <c r="G15" s="102"/>
      <c r="H15" s="103"/>
      <c r="I15" s="103"/>
      <c r="J15" s="103"/>
    </row>
    <row r="16" spans="1:12" s="104" customFormat="1" ht="15.75" customHeight="1" x14ac:dyDescent="0.3">
      <c r="A16" s="284" t="s">
        <v>1885</v>
      </c>
      <c r="B16" s="102"/>
      <c r="C16" s="102" t="s">
        <v>1396</v>
      </c>
      <c r="D16" s="102"/>
      <c r="E16" s="102"/>
      <c r="F16" s="102"/>
      <c r="G16" s="102"/>
      <c r="H16" s="103"/>
      <c r="I16" s="103"/>
      <c r="J16" s="103"/>
    </row>
    <row r="17" spans="1:10" ht="15.75" customHeight="1" x14ac:dyDescent="0.3">
      <c r="A17" s="285" t="s">
        <v>1890</v>
      </c>
      <c r="B17" s="55"/>
      <c r="C17" s="55" t="s">
        <v>22</v>
      </c>
      <c r="D17" s="10"/>
      <c r="E17" s="10"/>
      <c r="F17" s="10"/>
      <c r="G17" s="10"/>
      <c r="H17" s="10"/>
      <c r="I17" s="10"/>
      <c r="J17" s="10"/>
    </row>
    <row r="18" spans="1:10" ht="15.75" customHeight="1" x14ac:dyDescent="0.3">
      <c r="A18" s="285" t="s">
        <v>511</v>
      </c>
      <c r="B18" s="55"/>
      <c r="C18" s="55" t="s">
        <v>512</v>
      </c>
      <c r="D18" s="10"/>
      <c r="E18" s="10"/>
      <c r="F18" s="10"/>
      <c r="G18" s="10"/>
      <c r="H18" s="10"/>
      <c r="I18" s="10"/>
      <c r="J18" s="10"/>
    </row>
    <row r="19" spans="1:10" ht="15.75" customHeight="1" x14ac:dyDescent="0.3">
      <c r="A19" s="285" t="s">
        <v>771</v>
      </c>
      <c r="B19" s="55"/>
      <c r="C19" s="55" t="s">
        <v>23</v>
      </c>
      <c r="D19" s="10"/>
      <c r="E19" s="10"/>
      <c r="F19" s="10"/>
      <c r="G19" s="10"/>
      <c r="H19" s="10"/>
      <c r="I19" s="10"/>
      <c r="J19" s="10"/>
    </row>
    <row r="20" spans="1:10" ht="15.75" customHeight="1" x14ac:dyDescent="0.3">
      <c r="A20" s="285" t="s">
        <v>513</v>
      </c>
      <c r="B20" s="55"/>
      <c r="C20" s="55" t="s">
        <v>375</v>
      </c>
      <c r="D20" s="10"/>
      <c r="E20" s="10"/>
      <c r="F20" s="10"/>
      <c r="G20" s="10"/>
      <c r="H20" s="10"/>
      <c r="I20" s="10"/>
      <c r="J20" s="10"/>
    </row>
    <row r="21" spans="1:10" ht="15.75" customHeight="1" x14ac:dyDescent="0.3">
      <c r="A21" s="285" t="s">
        <v>376</v>
      </c>
      <c r="B21" s="55"/>
      <c r="C21" s="55" t="s">
        <v>377</v>
      </c>
      <c r="D21" s="10"/>
      <c r="E21" s="10"/>
      <c r="F21" s="10"/>
      <c r="G21" s="10"/>
      <c r="H21" s="10"/>
      <c r="I21" s="10"/>
      <c r="J21" s="10"/>
    </row>
    <row r="22" spans="1:10" ht="15.75" customHeight="1" x14ac:dyDescent="0.3">
      <c r="A22" s="285" t="s">
        <v>378</v>
      </c>
      <c r="B22" s="55"/>
      <c r="C22" s="55" t="s">
        <v>379</v>
      </c>
      <c r="D22" s="10"/>
      <c r="E22" s="10"/>
      <c r="F22" s="10"/>
      <c r="G22" s="10"/>
      <c r="H22" s="10"/>
      <c r="I22" s="10"/>
      <c r="J22" s="10"/>
    </row>
    <row r="23" spans="1:10" ht="15.75" customHeight="1" x14ac:dyDescent="0.3">
      <c r="A23" s="285" t="s">
        <v>298</v>
      </c>
      <c r="B23" s="55"/>
      <c r="C23" s="55" t="s">
        <v>380</v>
      </c>
      <c r="D23" s="10"/>
      <c r="E23" s="10"/>
      <c r="F23" s="10"/>
      <c r="G23" s="10"/>
      <c r="H23" s="10"/>
      <c r="I23" s="10"/>
      <c r="J23" s="10"/>
    </row>
    <row r="24" spans="1:10" ht="15.75" customHeight="1" x14ac:dyDescent="0.3">
      <c r="A24" s="285" t="s">
        <v>381</v>
      </c>
      <c r="B24" s="55"/>
      <c r="C24" s="55" t="s">
        <v>382</v>
      </c>
      <c r="D24" s="10"/>
      <c r="E24" s="10"/>
      <c r="F24" s="10"/>
      <c r="G24" s="10"/>
      <c r="H24" s="10"/>
      <c r="I24" s="10"/>
      <c r="J24" s="10"/>
    </row>
    <row r="25" spans="1:10" ht="15.75" customHeight="1" x14ac:dyDescent="0.3">
      <c r="A25" s="285" t="s">
        <v>383</v>
      </c>
      <c r="B25" s="55"/>
      <c r="C25" s="55" t="s">
        <v>384</v>
      </c>
      <c r="D25" s="10"/>
      <c r="E25" s="10"/>
      <c r="F25" s="10"/>
      <c r="G25" s="10"/>
      <c r="H25" s="10"/>
      <c r="I25" s="10"/>
      <c r="J25" s="10"/>
    </row>
    <row r="26" spans="1:10" ht="15.75" customHeight="1" x14ac:dyDescent="0.3">
      <c r="A26" s="285" t="s">
        <v>385</v>
      </c>
      <c r="B26" s="55"/>
      <c r="C26" s="55" t="s">
        <v>386</v>
      </c>
      <c r="D26" s="10"/>
      <c r="E26" s="10"/>
      <c r="F26" s="10"/>
      <c r="G26" s="10"/>
      <c r="H26" s="10"/>
      <c r="I26" s="10"/>
      <c r="J26" s="10"/>
    </row>
    <row r="27" spans="1:10" ht="15.75" customHeight="1" x14ac:dyDescent="0.3">
      <c r="A27" s="285" t="s">
        <v>387</v>
      </c>
      <c r="B27" s="55"/>
      <c r="C27" s="55" t="s">
        <v>388</v>
      </c>
      <c r="D27" s="10"/>
      <c r="E27" s="10"/>
      <c r="F27" s="10"/>
      <c r="G27" s="10"/>
      <c r="H27" s="10"/>
      <c r="I27" s="10"/>
      <c r="J27" s="10"/>
    </row>
    <row r="28" spans="1:10" ht="15.75" customHeight="1" x14ac:dyDescent="0.3">
      <c r="A28" s="285" t="s">
        <v>389</v>
      </c>
      <c r="B28" s="55"/>
      <c r="C28" s="55" t="s">
        <v>390</v>
      </c>
      <c r="D28" s="10"/>
      <c r="E28" s="10"/>
      <c r="F28" s="10"/>
      <c r="G28" s="10"/>
      <c r="H28" s="10"/>
      <c r="I28" s="10"/>
      <c r="J28" s="10"/>
    </row>
    <row r="29" spans="1:10" ht="15.75" customHeight="1" x14ac:dyDescent="0.3">
      <c r="A29" s="285" t="s">
        <v>391</v>
      </c>
      <c r="B29" s="55"/>
      <c r="C29" s="55" t="s">
        <v>392</v>
      </c>
      <c r="D29" s="10"/>
      <c r="E29" s="10"/>
      <c r="F29" s="10"/>
      <c r="G29" s="10"/>
      <c r="H29" s="10"/>
      <c r="I29" s="10"/>
      <c r="J29" s="10"/>
    </row>
    <row r="30" spans="1:10" ht="15.75" customHeight="1" x14ac:dyDescent="0.3">
      <c r="A30" s="285" t="s">
        <v>1118</v>
      </c>
      <c r="B30" s="55"/>
      <c r="C30" s="55" t="s">
        <v>1119</v>
      </c>
      <c r="D30" s="10"/>
      <c r="E30" s="10"/>
      <c r="F30" s="10"/>
      <c r="G30" s="10"/>
      <c r="H30" s="10"/>
      <c r="I30" s="10"/>
      <c r="J30" s="10"/>
    </row>
    <row r="31" spans="1:10" ht="15.75" customHeight="1" x14ac:dyDescent="0.3">
      <c r="A31" s="285" t="s">
        <v>1120</v>
      </c>
      <c r="B31" s="55"/>
      <c r="C31" s="55" t="s">
        <v>609</v>
      </c>
      <c r="D31" s="10"/>
      <c r="E31" s="10"/>
      <c r="F31" s="10"/>
      <c r="G31" s="10"/>
      <c r="H31" s="10"/>
      <c r="I31" s="10"/>
      <c r="J31" s="10"/>
    </row>
    <row r="32" spans="1:10" ht="15.75" customHeight="1" x14ac:dyDescent="0.3">
      <c r="A32" s="285" t="s">
        <v>299</v>
      </c>
      <c r="B32" s="55"/>
      <c r="C32" s="55" t="s">
        <v>478</v>
      </c>
      <c r="D32" s="10"/>
      <c r="E32" s="10"/>
      <c r="F32" s="10"/>
      <c r="G32" s="10"/>
      <c r="H32" s="10"/>
      <c r="I32" s="10"/>
      <c r="J32" s="10"/>
    </row>
    <row r="33" spans="1:10" ht="15.75" customHeight="1" x14ac:dyDescent="0.3">
      <c r="A33" s="285" t="s">
        <v>479</v>
      </c>
      <c r="B33" s="55"/>
      <c r="C33" s="55" t="s">
        <v>480</v>
      </c>
      <c r="D33" s="10"/>
      <c r="E33" s="10"/>
      <c r="F33" s="10"/>
      <c r="G33" s="10"/>
      <c r="H33" s="10"/>
      <c r="I33" s="10"/>
      <c r="J33" s="10"/>
    </row>
    <row r="34" spans="1:10" ht="15.75" customHeight="1" x14ac:dyDescent="0.3">
      <c r="A34" s="285" t="s">
        <v>481</v>
      </c>
      <c r="B34" s="55"/>
      <c r="C34" s="55" t="s">
        <v>706</v>
      </c>
      <c r="D34" s="10"/>
      <c r="E34" s="10"/>
      <c r="F34" s="10"/>
      <c r="G34" s="10"/>
      <c r="H34" s="10"/>
      <c r="I34" s="10"/>
      <c r="J34" s="10"/>
    </row>
    <row r="35" spans="1:10" ht="15.75" customHeight="1" x14ac:dyDescent="0.3">
      <c r="A35" s="285" t="s">
        <v>707</v>
      </c>
      <c r="B35" s="55"/>
      <c r="C35" s="55" t="s">
        <v>708</v>
      </c>
      <c r="D35" s="10"/>
      <c r="E35" s="10"/>
      <c r="F35" s="10"/>
      <c r="G35" s="10"/>
      <c r="H35" s="10"/>
      <c r="I35" s="10"/>
      <c r="J35" s="10"/>
    </row>
    <row r="36" spans="1:10" ht="15.75" customHeight="1" x14ac:dyDescent="0.3">
      <c r="A36" s="285" t="s">
        <v>709</v>
      </c>
      <c r="B36" s="55"/>
      <c r="C36" s="102" t="s">
        <v>792</v>
      </c>
      <c r="D36" s="10"/>
      <c r="E36" s="10"/>
      <c r="F36" s="10"/>
      <c r="G36" s="10"/>
      <c r="H36" s="10"/>
      <c r="I36" s="10"/>
      <c r="J36" s="10"/>
    </row>
    <row r="37" spans="1:10" ht="15.75" customHeight="1" x14ac:dyDescent="0.3">
      <c r="A37" s="285" t="s">
        <v>1129</v>
      </c>
      <c r="B37" s="55"/>
      <c r="C37" s="55" t="s">
        <v>793</v>
      </c>
      <c r="D37" s="10"/>
      <c r="E37" s="10"/>
      <c r="F37" s="10"/>
      <c r="G37" s="10"/>
      <c r="H37" s="10"/>
      <c r="I37" s="10"/>
      <c r="J37" s="10"/>
    </row>
    <row r="38" spans="1:10" ht="15.75" customHeight="1" x14ac:dyDescent="0.3">
      <c r="A38" s="285" t="s">
        <v>1130</v>
      </c>
      <c r="B38" s="55"/>
      <c r="C38" s="55" t="s">
        <v>1131</v>
      </c>
      <c r="D38" s="10"/>
      <c r="E38" s="10"/>
      <c r="F38" s="10"/>
      <c r="G38" s="10"/>
      <c r="H38" s="10"/>
      <c r="I38" s="10"/>
      <c r="J38" s="10"/>
    </row>
    <row r="39" spans="1:10" ht="15.75" customHeight="1" x14ac:dyDescent="0.3">
      <c r="A39" s="285" t="s">
        <v>1132</v>
      </c>
      <c r="B39" s="55"/>
      <c r="C39" s="55" t="s">
        <v>396</v>
      </c>
      <c r="D39" s="10"/>
      <c r="E39" s="10"/>
      <c r="F39" s="10"/>
      <c r="G39" s="10"/>
      <c r="H39" s="10"/>
      <c r="I39" s="10"/>
      <c r="J39" s="10"/>
    </row>
    <row r="40" spans="1:10" ht="15.75" customHeight="1" x14ac:dyDescent="0.3">
      <c r="A40" s="285" t="s">
        <v>1133</v>
      </c>
      <c r="B40" s="55"/>
      <c r="C40" s="55" t="s">
        <v>1134</v>
      </c>
      <c r="D40" s="10"/>
      <c r="E40" s="10"/>
      <c r="F40" s="10"/>
      <c r="G40" s="10"/>
      <c r="H40" s="10"/>
      <c r="I40" s="10"/>
      <c r="J40" s="10"/>
    </row>
    <row r="41" spans="1:10" ht="15.75" customHeight="1" x14ac:dyDescent="0.3">
      <c r="A41" s="285" t="s">
        <v>1865</v>
      </c>
      <c r="B41" s="55"/>
      <c r="C41" s="55" t="s">
        <v>1135</v>
      </c>
      <c r="D41" s="10"/>
      <c r="E41" s="10"/>
      <c r="F41" s="10"/>
      <c r="G41" s="10"/>
      <c r="H41" s="10"/>
      <c r="I41" s="10"/>
      <c r="J41" s="10"/>
    </row>
    <row r="42" spans="1:10" ht="15.75" customHeight="1" x14ac:dyDescent="0.3">
      <c r="A42" s="285" t="s">
        <v>1136</v>
      </c>
      <c r="B42" s="55"/>
      <c r="C42" s="55" t="s">
        <v>1137</v>
      </c>
      <c r="D42" s="10"/>
      <c r="E42" s="10"/>
      <c r="F42" s="10"/>
      <c r="G42" s="10"/>
      <c r="H42" s="10"/>
      <c r="I42" s="10"/>
      <c r="J42" s="10"/>
    </row>
    <row r="43" spans="1:10" ht="15.75" customHeight="1" x14ac:dyDescent="0.3">
      <c r="A43" s="285" t="s">
        <v>1138</v>
      </c>
      <c r="B43" s="55"/>
      <c r="C43" s="55" t="s">
        <v>1139</v>
      </c>
      <c r="D43" s="10"/>
      <c r="E43" s="10"/>
      <c r="F43" s="10"/>
      <c r="G43" s="10"/>
      <c r="H43" s="10"/>
      <c r="I43" s="10"/>
      <c r="J43" s="10"/>
    </row>
    <row r="44" spans="1:10" ht="15.75" customHeight="1" x14ac:dyDescent="0.3">
      <c r="A44" s="285" t="s">
        <v>1140</v>
      </c>
      <c r="B44" s="55"/>
      <c r="C44" s="55" t="s">
        <v>1141</v>
      </c>
      <c r="D44" s="10"/>
      <c r="E44" s="10"/>
      <c r="F44" s="10"/>
      <c r="G44" s="10"/>
      <c r="H44" s="10"/>
      <c r="I44" s="10"/>
      <c r="J44" s="10"/>
    </row>
    <row r="45" spans="1:10" ht="15.75" customHeight="1" x14ac:dyDescent="0.3">
      <c r="A45" s="285" t="s">
        <v>1142</v>
      </c>
      <c r="B45" s="55"/>
      <c r="C45" s="55" t="s">
        <v>1594</v>
      </c>
      <c r="D45" s="10"/>
      <c r="E45" s="10"/>
      <c r="F45" s="10"/>
      <c r="G45" s="10"/>
      <c r="H45" s="10"/>
      <c r="I45" s="10"/>
      <c r="J45" s="10"/>
    </row>
    <row r="46" spans="1:10" ht="15.75" customHeight="1" x14ac:dyDescent="0.3">
      <c r="A46" s="285" t="s">
        <v>1595</v>
      </c>
      <c r="B46" s="55"/>
      <c r="C46" s="55" t="s">
        <v>397</v>
      </c>
      <c r="D46" s="10"/>
      <c r="E46" s="10"/>
      <c r="F46" s="10"/>
      <c r="G46" s="10"/>
      <c r="H46" s="10"/>
      <c r="I46" s="10"/>
      <c r="J46" s="10"/>
    </row>
    <row r="47" spans="1:10" ht="15.75" customHeight="1" x14ac:dyDescent="0.3">
      <c r="A47" s="285" t="s">
        <v>1284</v>
      </c>
      <c r="B47" s="55"/>
      <c r="C47" s="55" t="s">
        <v>24</v>
      </c>
      <c r="D47" s="10"/>
      <c r="E47" s="10"/>
      <c r="F47" s="10"/>
      <c r="G47" s="10"/>
      <c r="H47" s="10"/>
      <c r="I47" s="10"/>
      <c r="J47" s="10"/>
    </row>
    <row r="48" spans="1:10" ht="15.75" customHeight="1" x14ac:dyDescent="0.3">
      <c r="A48" s="285" t="s">
        <v>1413</v>
      </c>
      <c r="B48" s="55"/>
      <c r="C48" s="55" t="s">
        <v>25</v>
      </c>
      <c r="D48" s="10"/>
      <c r="E48" s="10"/>
      <c r="F48" s="10"/>
      <c r="G48" s="10"/>
      <c r="H48" s="10"/>
      <c r="I48" s="10"/>
      <c r="J48" s="10"/>
    </row>
    <row r="49" spans="1:10" ht="15.75" customHeight="1" x14ac:dyDescent="0.3">
      <c r="A49" s="284" t="s">
        <v>778</v>
      </c>
      <c r="B49" s="55"/>
      <c r="C49" s="55" t="s">
        <v>220</v>
      </c>
      <c r="D49" s="10"/>
      <c r="E49" s="10"/>
      <c r="F49" s="10"/>
      <c r="G49" s="10"/>
      <c r="H49" s="10"/>
      <c r="I49" s="10"/>
      <c r="J49" s="10"/>
    </row>
    <row r="50" spans="1:10" ht="15.75" customHeight="1" x14ac:dyDescent="0.3">
      <c r="A50" s="284" t="s">
        <v>1596</v>
      </c>
      <c r="B50" s="55"/>
      <c r="C50" s="55" t="s">
        <v>70</v>
      </c>
      <c r="D50" s="10"/>
      <c r="E50" s="10"/>
      <c r="F50" s="10"/>
      <c r="G50" s="56"/>
      <c r="H50" s="10"/>
      <c r="I50" s="10"/>
      <c r="J50" s="10"/>
    </row>
    <row r="51" spans="1:10" ht="15.75" customHeight="1" x14ac:dyDescent="0.3">
      <c r="A51" s="284" t="s">
        <v>1891</v>
      </c>
      <c r="B51" s="55"/>
      <c r="C51" s="55" t="s">
        <v>72</v>
      </c>
      <c r="D51" s="10"/>
      <c r="E51" s="10"/>
      <c r="F51" s="10"/>
      <c r="G51" s="56"/>
      <c r="H51" s="10"/>
      <c r="I51" s="10"/>
      <c r="J51" s="10"/>
    </row>
    <row r="52" spans="1:10" ht="15.75" customHeight="1" x14ac:dyDescent="0.3">
      <c r="A52" s="284" t="s">
        <v>773</v>
      </c>
      <c r="B52" s="55"/>
      <c r="C52" s="55" t="s">
        <v>73</v>
      </c>
      <c r="D52" s="10"/>
      <c r="E52" s="10"/>
      <c r="F52" s="10"/>
      <c r="G52" s="56"/>
      <c r="H52" s="10"/>
      <c r="I52" s="10"/>
      <c r="J52" s="10"/>
    </row>
    <row r="53" spans="1:10" ht="15.75" customHeight="1" x14ac:dyDescent="0.3">
      <c r="A53" s="284" t="s">
        <v>774</v>
      </c>
      <c r="B53" s="55"/>
      <c r="C53" s="55" t="s">
        <v>74</v>
      </c>
      <c r="D53" s="10"/>
      <c r="E53" s="10"/>
      <c r="F53" s="10"/>
      <c r="G53" s="56"/>
      <c r="H53" s="10"/>
      <c r="I53" s="10"/>
      <c r="J53" s="10"/>
    </row>
    <row r="54" spans="1:10" ht="15.75" customHeight="1" x14ac:dyDescent="0.3">
      <c r="A54" s="284" t="s">
        <v>75</v>
      </c>
      <c r="B54" s="55"/>
      <c r="C54" s="55" t="s">
        <v>76</v>
      </c>
      <c r="D54" s="10"/>
      <c r="E54" s="10"/>
      <c r="F54" s="10"/>
      <c r="G54" s="56"/>
      <c r="H54" s="10"/>
      <c r="I54" s="10"/>
      <c r="J54" s="10"/>
    </row>
    <row r="55" spans="1:10" s="104" customFormat="1" ht="15.75" customHeight="1" x14ac:dyDescent="0.3">
      <c r="A55" s="285" t="s">
        <v>1412</v>
      </c>
      <c r="B55" s="102"/>
      <c r="C55" s="102" t="s">
        <v>77</v>
      </c>
      <c r="D55" s="102"/>
      <c r="E55" s="102"/>
      <c r="F55" s="103"/>
      <c r="G55" s="103"/>
      <c r="H55" s="103"/>
      <c r="I55" s="103"/>
      <c r="J55" s="103"/>
    </row>
    <row r="56" spans="1:10" ht="15.75" customHeight="1" x14ac:dyDescent="0.3">
      <c r="A56" s="285" t="s">
        <v>1510</v>
      </c>
      <c r="B56" s="55"/>
      <c r="C56" s="55" t="s">
        <v>1511</v>
      </c>
      <c r="D56" s="10"/>
      <c r="E56" s="10"/>
      <c r="F56" s="10"/>
      <c r="G56" s="10"/>
      <c r="H56" s="10"/>
      <c r="I56" s="10"/>
      <c r="J56" s="10"/>
    </row>
    <row r="57" spans="1:10" ht="15.75" customHeight="1" x14ac:dyDescent="0.3">
      <c r="A57" s="285" t="s">
        <v>1512</v>
      </c>
      <c r="B57" s="55"/>
      <c r="C57" s="55" t="s">
        <v>1513</v>
      </c>
      <c r="D57" s="10"/>
      <c r="E57" s="10"/>
      <c r="F57" s="10"/>
      <c r="G57" s="57"/>
      <c r="H57" s="10"/>
      <c r="I57" s="10"/>
      <c r="J57" s="10"/>
    </row>
    <row r="58" spans="1:10" s="9" customFormat="1" ht="15.75" customHeight="1" x14ac:dyDescent="0.3">
      <c r="A58" s="285" t="s">
        <v>1283</v>
      </c>
      <c r="B58" s="55"/>
      <c r="C58" s="55" t="s">
        <v>823</v>
      </c>
      <c r="D58" s="10"/>
      <c r="E58" s="10"/>
      <c r="F58" s="10"/>
      <c r="G58" s="57"/>
      <c r="H58" s="10"/>
      <c r="I58" s="10"/>
      <c r="J58" s="10"/>
    </row>
    <row r="59" spans="1:10" ht="15.75" customHeight="1" x14ac:dyDescent="0.3">
      <c r="A59" s="285" t="s">
        <v>1514</v>
      </c>
      <c r="B59" s="55"/>
      <c r="C59" s="55" t="s">
        <v>1515</v>
      </c>
      <c r="D59" s="10"/>
      <c r="E59" s="10"/>
      <c r="F59" s="10"/>
      <c r="G59" s="57"/>
      <c r="H59" s="10"/>
      <c r="I59" s="10"/>
      <c r="J59" s="10"/>
    </row>
    <row r="60" spans="1:10" ht="15.75" customHeight="1" x14ac:dyDescent="0.3">
      <c r="A60" s="285" t="s">
        <v>1516</v>
      </c>
      <c r="B60" s="55"/>
      <c r="C60" s="55" t="s">
        <v>1517</v>
      </c>
      <c r="D60" s="10"/>
      <c r="E60" s="10"/>
      <c r="F60" s="10"/>
      <c r="G60" s="57"/>
      <c r="H60" s="10"/>
      <c r="I60" s="10"/>
      <c r="J60" s="10"/>
    </row>
    <row r="61" spans="1:10" ht="15.75" customHeight="1" x14ac:dyDescent="0.3">
      <c r="A61" s="285" t="s">
        <v>1518</v>
      </c>
      <c r="B61" s="55"/>
      <c r="C61" s="55" t="s">
        <v>2723</v>
      </c>
      <c r="D61" s="10"/>
      <c r="E61" s="10"/>
      <c r="F61" s="10"/>
      <c r="G61" s="57"/>
      <c r="H61" s="10"/>
      <c r="I61" s="10"/>
      <c r="J61" s="10"/>
    </row>
    <row r="62" spans="1:10" ht="15.75" customHeight="1" x14ac:dyDescent="0.3">
      <c r="A62" s="285" t="s">
        <v>1519</v>
      </c>
      <c r="B62" s="55"/>
      <c r="C62" s="55" t="s">
        <v>37</v>
      </c>
      <c r="D62" s="10"/>
      <c r="E62" s="10"/>
      <c r="F62" s="10"/>
      <c r="G62" s="57"/>
      <c r="H62" s="10"/>
      <c r="I62" s="10"/>
      <c r="J62" s="10"/>
    </row>
    <row r="63" spans="1:10" ht="15.75" customHeight="1" x14ac:dyDescent="0.3">
      <c r="A63" s="285" t="s">
        <v>38</v>
      </c>
      <c r="B63" s="55"/>
      <c r="C63" s="55" t="s">
        <v>39</v>
      </c>
      <c r="D63" s="10"/>
      <c r="E63" s="10"/>
      <c r="F63" s="10"/>
      <c r="G63" s="57"/>
      <c r="H63" s="10"/>
      <c r="I63" s="10"/>
      <c r="J63" s="10"/>
    </row>
    <row r="64" spans="1:10" ht="15.75" customHeight="1" x14ac:dyDescent="0.3">
      <c r="A64" s="285" t="s">
        <v>40</v>
      </c>
      <c r="B64" s="55"/>
      <c r="C64" s="55" t="s">
        <v>41</v>
      </c>
      <c r="D64" s="10"/>
      <c r="E64" s="10"/>
      <c r="F64" s="10"/>
      <c r="G64" s="57"/>
      <c r="H64" s="10"/>
      <c r="I64" s="10"/>
      <c r="J64" s="10"/>
    </row>
    <row r="65" spans="1:10" ht="15.75" customHeight="1" x14ac:dyDescent="0.3">
      <c r="A65" s="285" t="s">
        <v>769</v>
      </c>
      <c r="B65" s="55"/>
      <c r="C65" s="55" t="s">
        <v>42</v>
      </c>
      <c r="D65" s="10"/>
      <c r="E65" s="10"/>
      <c r="F65" s="10"/>
      <c r="G65" s="10"/>
      <c r="H65" s="10"/>
      <c r="I65" s="10"/>
      <c r="J65" s="10"/>
    </row>
    <row r="66" spans="1:10" ht="15.75" customHeight="1" x14ac:dyDescent="0.3">
      <c r="A66" s="286" t="s">
        <v>1307</v>
      </c>
      <c r="B66" s="55"/>
      <c r="C66" s="55" t="s">
        <v>1308</v>
      </c>
      <c r="D66" s="10"/>
      <c r="E66" s="10"/>
      <c r="F66" s="10"/>
      <c r="G66" s="10"/>
      <c r="H66" s="10"/>
      <c r="I66" s="10"/>
      <c r="J66" s="10"/>
    </row>
    <row r="67" spans="1:10" s="104" customFormat="1" ht="15.75" customHeight="1" x14ac:dyDescent="0.3">
      <c r="A67" s="285" t="s">
        <v>1902</v>
      </c>
      <c r="B67" s="102"/>
      <c r="C67" s="102" t="s">
        <v>1395</v>
      </c>
      <c r="D67" s="102"/>
      <c r="E67" s="102"/>
      <c r="F67" s="102"/>
      <c r="G67" s="103"/>
      <c r="H67" s="103"/>
      <c r="I67" s="103"/>
      <c r="J67" s="103"/>
    </row>
    <row r="68" spans="1:10" s="104" customFormat="1" ht="15.75" customHeight="1" x14ac:dyDescent="0.3">
      <c r="A68" s="347" t="s">
        <v>900</v>
      </c>
      <c r="B68" s="348"/>
      <c r="C68" s="330" t="s">
        <v>1996</v>
      </c>
      <c r="D68" s="266"/>
      <c r="E68" s="266"/>
      <c r="F68" s="266"/>
      <c r="G68" s="266"/>
      <c r="H68" s="266"/>
      <c r="I68" s="266"/>
      <c r="J68" s="266"/>
    </row>
    <row r="69" spans="1:10" s="104" customFormat="1" ht="15.75" customHeight="1" x14ac:dyDescent="0.3">
      <c r="A69" s="285" t="s">
        <v>901</v>
      </c>
      <c r="B69" s="102"/>
      <c r="C69" s="102" t="s">
        <v>18</v>
      </c>
      <c r="D69" s="102"/>
      <c r="E69" s="102"/>
      <c r="F69" s="102"/>
      <c r="G69" s="103"/>
      <c r="H69" s="103"/>
      <c r="I69" s="103"/>
      <c r="J69" s="103"/>
    </row>
    <row r="70" spans="1:10" ht="15.75" customHeight="1" x14ac:dyDescent="0.3">
      <c r="A70" s="285" t="s">
        <v>525</v>
      </c>
      <c r="B70" s="55"/>
      <c r="C70" s="55" t="s">
        <v>526</v>
      </c>
      <c r="D70" s="10"/>
      <c r="E70" s="10"/>
      <c r="F70" s="10"/>
      <c r="G70" s="10"/>
      <c r="H70" s="10"/>
      <c r="I70" s="10"/>
      <c r="J70" s="10"/>
    </row>
    <row r="71" spans="1:10" ht="15.75" customHeight="1" x14ac:dyDescent="0.3">
      <c r="A71" s="285" t="s">
        <v>527</v>
      </c>
      <c r="B71" s="55"/>
      <c r="C71" s="55" t="s">
        <v>528</v>
      </c>
      <c r="D71" s="10"/>
      <c r="E71" s="10"/>
      <c r="F71" s="10"/>
      <c r="G71" s="10"/>
      <c r="H71" s="10"/>
      <c r="I71" s="10"/>
      <c r="J71" s="10"/>
    </row>
    <row r="72" spans="1:10" ht="13" x14ac:dyDescent="0.3">
      <c r="A72" s="285" t="s">
        <v>529</v>
      </c>
      <c r="B72" s="55"/>
      <c r="C72" s="55" t="s">
        <v>530</v>
      </c>
      <c r="D72" s="10"/>
      <c r="E72" s="10"/>
      <c r="F72" s="10"/>
      <c r="G72" s="10"/>
      <c r="H72" s="10"/>
      <c r="I72" s="10"/>
      <c r="J72" s="10"/>
    </row>
    <row r="73" spans="1:10" s="104" customFormat="1" ht="15.75" customHeight="1" x14ac:dyDescent="0.3">
      <c r="A73" s="347" t="s">
        <v>1997</v>
      </c>
      <c r="B73" s="348"/>
      <c r="C73" s="330" t="s">
        <v>1998</v>
      </c>
      <c r="D73" s="266"/>
      <c r="E73" s="266"/>
      <c r="F73" s="266"/>
      <c r="G73" s="266"/>
      <c r="H73" s="266"/>
      <c r="I73" s="266"/>
      <c r="J73" s="266"/>
    </row>
    <row r="74" spans="1:10" ht="15.75" customHeight="1" x14ac:dyDescent="0.3">
      <c r="A74" s="285" t="s">
        <v>1290</v>
      </c>
      <c r="B74" s="55"/>
      <c r="C74" s="55" t="s">
        <v>797</v>
      </c>
      <c r="D74" s="10"/>
      <c r="E74" s="10"/>
      <c r="F74" s="10"/>
      <c r="G74" s="10"/>
      <c r="H74" s="10"/>
      <c r="I74" s="10"/>
      <c r="J74" s="10"/>
    </row>
    <row r="75" spans="1:10" ht="15.75" customHeight="1" x14ac:dyDescent="0.3">
      <c r="A75" s="285" t="s">
        <v>1638</v>
      </c>
      <c r="B75" s="55"/>
      <c r="C75" s="55" t="s">
        <v>242</v>
      </c>
      <c r="D75" s="10"/>
      <c r="E75" s="10"/>
      <c r="F75" s="10"/>
      <c r="G75" s="10"/>
      <c r="H75" s="10"/>
      <c r="I75" s="10"/>
      <c r="J75" s="10"/>
    </row>
    <row r="76" spans="1:10" ht="15.75" customHeight="1" x14ac:dyDescent="0.3">
      <c r="A76" s="285" t="s">
        <v>1642</v>
      </c>
      <c r="B76" s="55"/>
      <c r="C76" s="55" t="s">
        <v>834</v>
      </c>
      <c r="D76" s="10"/>
      <c r="E76" s="10"/>
      <c r="F76" s="10"/>
      <c r="G76" s="10"/>
      <c r="H76" s="10"/>
      <c r="I76" s="10"/>
      <c r="J76" s="10"/>
    </row>
    <row r="77" spans="1:10" ht="15.75" customHeight="1" x14ac:dyDescent="0.3">
      <c r="A77" s="285" t="s">
        <v>1643</v>
      </c>
      <c r="B77" s="55"/>
      <c r="C77" s="55" t="s">
        <v>835</v>
      </c>
      <c r="D77" s="10"/>
      <c r="E77" s="10"/>
      <c r="F77" s="10"/>
      <c r="G77" s="10"/>
      <c r="H77" s="10"/>
      <c r="I77" s="10"/>
      <c r="J77" s="10"/>
    </row>
    <row r="78" spans="1:10" ht="15.75" customHeight="1" x14ac:dyDescent="0.3">
      <c r="A78" s="285" t="s">
        <v>1641</v>
      </c>
      <c r="B78" s="55"/>
      <c r="C78" s="55" t="s">
        <v>1389</v>
      </c>
      <c r="D78" s="10"/>
      <c r="E78" s="10"/>
      <c r="F78" s="10"/>
      <c r="G78" s="10"/>
      <c r="H78" s="10"/>
      <c r="I78" s="10"/>
      <c r="J78" s="10"/>
    </row>
    <row r="79" spans="1:10" ht="15.75" customHeight="1" x14ac:dyDescent="0.3">
      <c r="A79" s="285" t="s">
        <v>1388</v>
      </c>
      <c r="B79" s="55"/>
      <c r="C79" s="55" t="s">
        <v>836</v>
      </c>
      <c r="D79" s="10"/>
      <c r="E79" s="10"/>
      <c r="F79" s="10"/>
      <c r="G79" s="10"/>
      <c r="H79" s="10"/>
      <c r="I79" s="10"/>
      <c r="J79" s="10"/>
    </row>
    <row r="80" spans="1:10" ht="15.75" customHeight="1" x14ac:dyDescent="0.3">
      <c r="A80" s="285" t="s">
        <v>1640</v>
      </c>
      <c r="B80" s="55"/>
      <c r="C80" s="55" t="s">
        <v>243</v>
      </c>
      <c r="D80" s="10"/>
      <c r="E80" s="10"/>
      <c r="F80" s="10"/>
      <c r="G80" s="10"/>
      <c r="H80" s="10"/>
      <c r="I80" s="10"/>
      <c r="J80" s="10"/>
    </row>
    <row r="81" spans="1:10" ht="15.75" customHeight="1" x14ac:dyDescent="0.3">
      <c r="A81" s="285" t="s">
        <v>927</v>
      </c>
      <c r="B81" s="55"/>
      <c r="C81" s="55" t="s">
        <v>929</v>
      </c>
      <c r="D81" s="10"/>
      <c r="E81" s="10"/>
      <c r="F81" s="10"/>
      <c r="G81" s="10"/>
      <c r="H81" s="10"/>
      <c r="I81" s="10"/>
      <c r="J81" s="10"/>
    </row>
    <row r="82" spans="1:10" ht="15.75" customHeight="1" x14ac:dyDescent="0.3">
      <c r="A82" s="285" t="s">
        <v>270</v>
      </c>
      <c r="B82" s="55"/>
      <c r="C82" s="55" t="s">
        <v>280</v>
      </c>
      <c r="D82" s="10"/>
      <c r="E82" s="10"/>
      <c r="F82" s="10"/>
      <c r="G82" s="10"/>
      <c r="H82" s="10"/>
      <c r="I82" s="10"/>
      <c r="J82" s="10"/>
    </row>
    <row r="83" spans="1:10" ht="15.75" customHeight="1" x14ac:dyDescent="0.3">
      <c r="A83" s="285" t="s">
        <v>1644</v>
      </c>
      <c r="B83" s="55"/>
      <c r="C83" s="55" t="s">
        <v>1347</v>
      </c>
      <c r="D83" s="10"/>
      <c r="E83" s="10"/>
      <c r="F83" s="10"/>
      <c r="G83" s="10"/>
      <c r="H83" s="10"/>
      <c r="I83" s="10"/>
      <c r="J83" s="10"/>
    </row>
    <row r="84" spans="1:10" ht="15.75" customHeight="1" x14ac:dyDescent="0.3">
      <c r="A84" s="285" t="s">
        <v>1645</v>
      </c>
      <c r="B84" s="55"/>
      <c r="C84" s="55" t="s">
        <v>1348</v>
      </c>
      <c r="D84" s="10"/>
      <c r="E84" s="10"/>
      <c r="F84" s="10"/>
      <c r="G84" s="10"/>
      <c r="H84" s="10"/>
      <c r="I84" s="10"/>
      <c r="J84" s="10"/>
    </row>
    <row r="85" spans="1:10" ht="15.75" customHeight="1" x14ac:dyDescent="0.3">
      <c r="A85" s="285" t="s">
        <v>985</v>
      </c>
      <c r="B85" s="55"/>
      <c r="C85" s="55" t="s">
        <v>1349</v>
      </c>
      <c r="D85" s="10"/>
      <c r="E85" s="10"/>
      <c r="F85" s="10"/>
      <c r="G85" s="10"/>
      <c r="H85" s="10"/>
      <c r="I85" s="10"/>
      <c r="J85" s="10"/>
    </row>
    <row r="86" spans="1:10" s="9" customFormat="1" ht="15.75" customHeight="1" x14ac:dyDescent="0.3">
      <c r="A86" s="285" t="s">
        <v>885</v>
      </c>
      <c r="B86" s="55"/>
      <c r="C86" s="55" t="s">
        <v>546</v>
      </c>
      <c r="D86" s="10"/>
      <c r="E86" s="10"/>
      <c r="F86" s="10"/>
      <c r="G86" s="10"/>
      <c r="H86" s="10"/>
      <c r="I86" s="10"/>
      <c r="J86" s="10"/>
    </row>
    <row r="87" spans="1:10" s="9" customFormat="1" ht="15.75" customHeight="1" x14ac:dyDescent="0.3">
      <c r="A87" s="285" t="s">
        <v>886</v>
      </c>
      <c r="B87" s="55"/>
      <c r="C87" s="55" t="s">
        <v>1144</v>
      </c>
      <c r="D87" s="10"/>
      <c r="E87" s="10"/>
      <c r="F87" s="10"/>
      <c r="G87" s="10"/>
      <c r="H87" s="10"/>
      <c r="I87" s="10"/>
      <c r="J87" s="10"/>
    </row>
    <row r="88" spans="1:10" s="9" customFormat="1" ht="15.75" customHeight="1" x14ac:dyDescent="0.3">
      <c r="A88" s="285" t="s">
        <v>114</v>
      </c>
      <c r="B88" s="55"/>
      <c r="C88" s="55" t="s">
        <v>115</v>
      </c>
      <c r="D88" s="10"/>
      <c r="E88" s="10"/>
      <c r="F88" s="10"/>
      <c r="G88" s="10"/>
      <c r="H88" s="10"/>
      <c r="I88" s="10"/>
      <c r="J88" s="10"/>
    </row>
    <row r="89" spans="1:10" s="9" customFormat="1" ht="15.75" customHeight="1" x14ac:dyDescent="0.3">
      <c r="A89" s="285" t="s">
        <v>116</v>
      </c>
      <c r="B89" s="55"/>
      <c r="C89" s="55" t="s">
        <v>123</v>
      </c>
      <c r="D89" s="10"/>
      <c r="E89" s="10"/>
      <c r="F89" s="10"/>
      <c r="G89" s="10"/>
      <c r="H89" s="10"/>
      <c r="I89" s="10"/>
      <c r="J89" s="10"/>
    </row>
    <row r="90" spans="1:10" s="9" customFormat="1" ht="15.75" customHeight="1" x14ac:dyDescent="0.3">
      <c r="A90" s="285" t="s">
        <v>117</v>
      </c>
      <c r="B90" s="55"/>
      <c r="C90" s="55" t="s">
        <v>124</v>
      </c>
      <c r="D90" s="10"/>
      <c r="E90" s="10"/>
      <c r="F90" s="10"/>
      <c r="G90" s="10"/>
      <c r="H90" s="10"/>
      <c r="I90" s="10"/>
      <c r="J90" s="10"/>
    </row>
    <row r="91" spans="1:10" s="9" customFormat="1" ht="15.75" customHeight="1" x14ac:dyDescent="0.3">
      <c r="A91" s="285" t="s">
        <v>118</v>
      </c>
      <c r="B91" s="55"/>
      <c r="C91" s="55" t="s">
        <v>125</v>
      </c>
      <c r="D91" s="10"/>
      <c r="E91" s="10"/>
      <c r="F91" s="10"/>
      <c r="G91" s="10"/>
      <c r="H91" s="10"/>
      <c r="I91" s="10"/>
      <c r="J91" s="10"/>
    </row>
    <row r="92" spans="1:10" s="9" customFormat="1" ht="15.75" customHeight="1" x14ac:dyDescent="0.3">
      <c r="A92" s="285" t="s">
        <v>119</v>
      </c>
      <c r="B92" s="55"/>
      <c r="C92" s="55" t="s">
        <v>126</v>
      </c>
      <c r="D92" s="10"/>
      <c r="E92" s="10"/>
      <c r="F92" s="10"/>
      <c r="G92" s="10"/>
      <c r="H92" s="10"/>
      <c r="I92" s="10"/>
      <c r="J92" s="10"/>
    </row>
    <row r="93" spans="1:10" s="9" customFormat="1" ht="15.75" customHeight="1" x14ac:dyDescent="0.3">
      <c r="A93" s="285" t="s">
        <v>120</v>
      </c>
      <c r="B93" s="55"/>
      <c r="C93" s="55" t="s">
        <v>127</v>
      </c>
      <c r="D93" s="10"/>
      <c r="E93" s="10"/>
      <c r="F93" s="10"/>
      <c r="G93" s="10"/>
      <c r="H93" s="10"/>
      <c r="I93" s="10"/>
      <c r="J93" s="10"/>
    </row>
    <row r="94" spans="1:10" s="9" customFormat="1" ht="15.75" customHeight="1" x14ac:dyDescent="0.3">
      <c r="A94" s="285" t="s">
        <v>121</v>
      </c>
      <c r="B94" s="55"/>
      <c r="C94" s="55" t="s">
        <v>128</v>
      </c>
      <c r="D94" s="10"/>
      <c r="E94" s="10"/>
      <c r="F94" s="10"/>
      <c r="G94" s="10"/>
      <c r="H94" s="10"/>
      <c r="I94" s="10"/>
      <c r="J94" s="10"/>
    </row>
    <row r="95" spans="1:10" s="9" customFormat="1" ht="15.75" customHeight="1" x14ac:dyDescent="0.3">
      <c r="A95" s="285" t="s">
        <v>122</v>
      </c>
      <c r="B95" s="55"/>
      <c r="C95" s="55" t="s">
        <v>129</v>
      </c>
      <c r="D95" s="10"/>
      <c r="E95" s="10"/>
      <c r="F95" s="10"/>
      <c r="G95" s="10"/>
      <c r="H95" s="10"/>
      <c r="I95" s="10"/>
      <c r="J95" s="10"/>
    </row>
    <row r="96" spans="1:10" s="9" customFormat="1" ht="15.75" customHeight="1" x14ac:dyDescent="0.3">
      <c r="A96" s="285" t="s">
        <v>407</v>
      </c>
      <c r="B96" s="55"/>
      <c r="C96" s="55" t="s">
        <v>928</v>
      </c>
      <c r="D96" s="10"/>
      <c r="E96" s="10"/>
      <c r="F96" s="10"/>
      <c r="G96" s="10"/>
      <c r="H96" s="10"/>
      <c r="I96" s="10"/>
      <c r="J96" s="10"/>
    </row>
    <row r="97" spans="1:10" ht="15.75" customHeight="1" x14ac:dyDescent="0.3">
      <c r="A97" s="287" t="s">
        <v>1053</v>
      </c>
      <c r="B97" s="55"/>
      <c r="C97" s="55" t="s">
        <v>451</v>
      </c>
      <c r="D97" s="10"/>
      <c r="E97" s="10"/>
      <c r="F97" s="10"/>
      <c r="G97" s="10"/>
      <c r="H97" s="10"/>
      <c r="I97" s="10"/>
      <c r="J97" s="10"/>
    </row>
    <row r="98" spans="1:10" ht="15.75" customHeight="1" x14ac:dyDescent="0.3">
      <c r="A98" s="285" t="s">
        <v>1287</v>
      </c>
      <c r="B98" s="102"/>
      <c r="C98" s="102" t="s">
        <v>794</v>
      </c>
      <c r="D98" s="102"/>
      <c r="E98" s="102"/>
      <c r="F98" s="102"/>
      <c r="G98" s="102"/>
      <c r="H98" s="10"/>
      <c r="I98" s="10"/>
      <c r="J98" s="10"/>
    </row>
    <row r="99" spans="1:10" ht="13" x14ac:dyDescent="0.3">
      <c r="A99" s="285" t="s">
        <v>1288</v>
      </c>
      <c r="B99" s="102"/>
      <c r="C99" s="102" t="s">
        <v>795</v>
      </c>
      <c r="D99" s="102"/>
      <c r="E99" s="102"/>
      <c r="F99" s="102"/>
      <c r="G99" s="102"/>
      <c r="H99" s="10"/>
      <c r="I99" s="10"/>
      <c r="J99" s="10"/>
    </row>
    <row r="100" spans="1:10" ht="13" x14ac:dyDescent="0.3">
      <c r="A100" s="285" t="s">
        <v>1289</v>
      </c>
      <c r="B100" s="102"/>
      <c r="C100" s="102" t="s">
        <v>796</v>
      </c>
      <c r="D100" s="102"/>
      <c r="E100" s="102"/>
      <c r="F100" s="102"/>
      <c r="G100" s="102"/>
      <c r="H100" s="10"/>
      <c r="I100" s="10"/>
      <c r="J100" s="10"/>
    </row>
    <row r="101" spans="1:10" ht="13" x14ac:dyDescent="0.3">
      <c r="A101" s="285" t="s">
        <v>1326</v>
      </c>
      <c r="B101" s="55"/>
      <c r="C101" s="55" t="s">
        <v>914</v>
      </c>
      <c r="D101" s="12"/>
      <c r="E101" s="12"/>
      <c r="F101" s="12"/>
      <c r="G101" s="102"/>
      <c r="H101" s="10"/>
      <c r="I101" s="10"/>
      <c r="J101" s="10"/>
    </row>
    <row r="102" spans="1:10" ht="13" x14ac:dyDescent="0.3">
      <c r="A102" s="285" t="s">
        <v>838</v>
      </c>
      <c r="B102" s="55"/>
      <c r="C102" s="55" t="s">
        <v>452</v>
      </c>
      <c r="D102" s="12"/>
      <c r="E102" s="12"/>
      <c r="F102" s="12"/>
      <c r="G102" s="102"/>
      <c r="H102" s="10"/>
      <c r="I102" s="10"/>
      <c r="J102" s="10"/>
    </row>
    <row r="103" spans="1:10" ht="13" x14ac:dyDescent="0.3">
      <c r="A103" s="285" t="s">
        <v>839</v>
      </c>
      <c r="B103" s="55"/>
      <c r="C103" s="55" t="s">
        <v>453</v>
      </c>
      <c r="D103" s="12"/>
      <c r="E103" s="12"/>
      <c r="F103" s="12"/>
      <c r="G103" s="102"/>
      <c r="H103" s="10"/>
      <c r="I103" s="10"/>
      <c r="J103" s="10"/>
    </row>
    <row r="104" spans="1:10" ht="13" x14ac:dyDescent="0.3">
      <c r="A104" s="285" t="s">
        <v>1010</v>
      </c>
      <c r="B104" s="55"/>
      <c r="C104" s="55" t="s">
        <v>454</v>
      </c>
      <c r="D104" s="12"/>
      <c r="E104" s="12"/>
      <c r="F104" s="12"/>
      <c r="G104" s="102"/>
      <c r="H104" s="10"/>
      <c r="I104" s="10"/>
      <c r="J104" s="10"/>
    </row>
    <row r="105" spans="1:10" ht="13" x14ac:dyDescent="0.3">
      <c r="A105" s="285" t="s">
        <v>1011</v>
      </c>
      <c r="B105" s="55"/>
      <c r="C105" s="55" t="s">
        <v>931</v>
      </c>
      <c r="D105" s="12"/>
      <c r="E105" s="12"/>
      <c r="F105" s="12"/>
      <c r="G105" s="102"/>
      <c r="H105" s="10"/>
      <c r="I105" s="10"/>
      <c r="J105" s="10"/>
    </row>
    <row r="106" spans="1:10" ht="13" x14ac:dyDescent="0.3">
      <c r="A106" s="285">
        <v>320</v>
      </c>
      <c r="B106" s="55"/>
      <c r="C106" s="55" t="s">
        <v>932</v>
      </c>
      <c r="D106" s="12"/>
      <c r="E106" s="12"/>
      <c r="F106" s="12"/>
      <c r="G106" s="102"/>
      <c r="H106" s="10"/>
      <c r="I106" s="10"/>
      <c r="J106" s="10"/>
    </row>
    <row r="107" spans="1:10" ht="13" x14ac:dyDescent="0.3">
      <c r="A107" s="285" t="s">
        <v>840</v>
      </c>
      <c r="B107" s="55"/>
      <c r="C107" s="55" t="s">
        <v>1892</v>
      </c>
      <c r="D107" s="12"/>
      <c r="E107" s="12"/>
      <c r="F107" s="12"/>
      <c r="G107" s="102"/>
      <c r="H107" s="10"/>
      <c r="I107" s="10"/>
      <c r="J107" s="10"/>
    </row>
    <row r="108" spans="1:10" ht="13" x14ac:dyDescent="0.3">
      <c r="A108" s="285" t="s">
        <v>1183</v>
      </c>
      <c r="B108" s="55"/>
      <c r="C108" s="55" t="s">
        <v>784</v>
      </c>
      <c r="D108" s="12"/>
      <c r="E108" s="12"/>
      <c r="F108" s="12"/>
      <c r="G108" s="102"/>
      <c r="H108" s="10"/>
      <c r="I108" s="10"/>
      <c r="J108" s="10"/>
    </row>
    <row r="109" spans="1:10" ht="13" x14ac:dyDescent="0.3">
      <c r="A109" s="285" t="s">
        <v>841</v>
      </c>
      <c r="B109" s="55"/>
      <c r="C109" s="55" t="s">
        <v>785</v>
      </c>
      <c r="D109" s="12"/>
      <c r="E109" s="12"/>
      <c r="F109" s="12"/>
      <c r="G109" s="102"/>
      <c r="H109" s="10"/>
      <c r="I109" s="10"/>
      <c r="J109" s="10"/>
    </row>
    <row r="110" spans="1:10" ht="13" x14ac:dyDescent="0.3">
      <c r="A110" s="285" t="s">
        <v>1185</v>
      </c>
      <c r="B110" s="55"/>
      <c r="C110" s="55" t="s">
        <v>863</v>
      </c>
      <c r="D110" s="12"/>
      <c r="E110" s="12"/>
      <c r="F110" s="12"/>
      <c r="G110" s="102"/>
      <c r="H110" s="10"/>
      <c r="I110" s="10"/>
      <c r="J110" s="10"/>
    </row>
    <row r="111" spans="1:10" ht="13" x14ac:dyDescent="0.3">
      <c r="A111" s="285" t="s">
        <v>1187</v>
      </c>
      <c r="B111" s="55"/>
      <c r="C111" s="55" t="s">
        <v>864</v>
      </c>
      <c r="D111" s="12"/>
      <c r="E111" s="12"/>
      <c r="F111" s="12"/>
      <c r="G111" s="102"/>
      <c r="H111" s="10"/>
      <c r="I111" s="10"/>
      <c r="J111" s="10"/>
    </row>
    <row r="112" spans="1:10" ht="13" x14ac:dyDescent="0.3">
      <c r="A112" s="285" t="s">
        <v>1186</v>
      </c>
      <c r="B112" s="55"/>
      <c r="C112" s="55" t="s">
        <v>865</v>
      </c>
      <c r="D112" s="12"/>
      <c r="E112" s="12"/>
      <c r="F112" s="12"/>
      <c r="G112" s="102"/>
      <c r="H112" s="10"/>
      <c r="I112" s="10"/>
      <c r="J112" s="10"/>
    </row>
    <row r="113" spans="1:10" ht="13" x14ac:dyDescent="0.3">
      <c r="A113" s="285" t="s">
        <v>1188</v>
      </c>
      <c r="B113" s="55"/>
      <c r="C113" s="55" t="s">
        <v>866</v>
      </c>
      <c r="D113" s="12"/>
      <c r="E113" s="12"/>
      <c r="F113" s="12"/>
      <c r="G113" s="102"/>
      <c r="H113" s="10"/>
      <c r="I113" s="10"/>
      <c r="J113" s="10"/>
    </row>
    <row r="114" spans="1:10" ht="13" x14ac:dyDescent="0.3">
      <c r="A114" s="285" t="s">
        <v>1189</v>
      </c>
      <c r="B114" s="55"/>
      <c r="C114" s="55" t="s">
        <v>867</v>
      </c>
      <c r="D114" s="12"/>
      <c r="E114" s="12"/>
      <c r="F114" s="12"/>
      <c r="G114" s="102"/>
      <c r="H114" s="10"/>
      <c r="I114" s="10"/>
      <c r="J114" s="10"/>
    </row>
    <row r="115" spans="1:10" ht="13" x14ac:dyDescent="0.3">
      <c r="A115" s="285" t="s">
        <v>1012</v>
      </c>
      <c r="B115" s="55"/>
      <c r="C115" s="55" t="s">
        <v>868</v>
      </c>
      <c r="D115" s="12"/>
      <c r="E115" s="12"/>
      <c r="F115" s="12"/>
      <c r="G115" s="102"/>
      <c r="H115" s="10"/>
      <c r="I115" s="10"/>
      <c r="J115" s="10"/>
    </row>
    <row r="116" spans="1:10" ht="13" x14ac:dyDescent="0.3">
      <c r="A116" s="285" t="s">
        <v>1184</v>
      </c>
      <c r="B116" s="55"/>
      <c r="C116" s="55" t="s">
        <v>869</v>
      </c>
      <c r="D116" s="12"/>
      <c r="E116" s="12"/>
      <c r="F116" s="12"/>
      <c r="G116" s="102"/>
      <c r="H116" s="10"/>
      <c r="I116" s="10"/>
      <c r="J116" s="10"/>
    </row>
    <row r="117" spans="1:10" ht="13" x14ac:dyDescent="0.3">
      <c r="A117" s="285" t="s">
        <v>1190</v>
      </c>
      <c r="B117" s="55"/>
      <c r="C117" s="55" t="s">
        <v>870</v>
      </c>
      <c r="D117" s="12"/>
      <c r="E117" s="12"/>
      <c r="F117" s="12"/>
      <c r="G117" s="102"/>
      <c r="H117" s="10"/>
      <c r="I117" s="10"/>
      <c r="J117" s="10"/>
    </row>
    <row r="118" spans="1:10" ht="13" x14ac:dyDescent="0.3">
      <c r="A118" s="285" t="s">
        <v>1191</v>
      </c>
      <c r="B118" s="55"/>
      <c r="C118" s="55" t="s">
        <v>219</v>
      </c>
      <c r="D118" s="12"/>
      <c r="E118" s="12"/>
      <c r="F118" s="12"/>
      <c r="G118" s="102"/>
      <c r="H118" s="10"/>
      <c r="I118" s="10"/>
      <c r="J118" s="10"/>
    </row>
    <row r="119" spans="1:10" ht="13" x14ac:dyDescent="0.3">
      <c r="A119" s="285" t="s">
        <v>484</v>
      </c>
      <c r="B119" s="55"/>
      <c r="C119" s="55" t="s">
        <v>412</v>
      </c>
      <c r="D119" s="12"/>
      <c r="E119" s="12"/>
      <c r="F119" s="12"/>
      <c r="G119" s="102"/>
      <c r="H119" s="10"/>
      <c r="I119" s="10"/>
      <c r="J119" s="10"/>
    </row>
    <row r="120" spans="1:10" ht="13" x14ac:dyDescent="0.3">
      <c r="A120" s="285" t="s">
        <v>272</v>
      </c>
      <c r="B120" s="55"/>
      <c r="C120" s="55" t="s">
        <v>278</v>
      </c>
      <c r="D120" s="12"/>
      <c r="E120" s="12"/>
      <c r="F120" s="12"/>
      <c r="G120" s="102"/>
      <c r="H120" s="10"/>
      <c r="I120" s="10"/>
      <c r="J120" s="10"/>
    </row>
    <row r="121" spans="1:10" ht="13" x14ac:dyDescent="0.3">
      <c r="A121" s="285" t="s">
        <v>273</v>
      </c>
      <c r="B121" s="55"/>
      <c r="C121" s="55" t="s">
        <v>279</v>
      </c>
      <c r="D121" s="12"/>
      <c r="E121" s="12"/>
      <c r="F121" s="12"/>
      <c r="G121" s="102"/>
      <c r="H121" s="10"/>
      <c r="I121" s="10"/>
      <c r="J121" s="10"/>
    </row>
    <row r="122" spans="1:10" ht="13" x14ac:dyDescent="0.3">
      <c r="A122" s="285" t="s">
        <v>268</v>
      </c>
      <c r="B122" s="55"/>
      <c r="C122" s="55" t="s">
        <v>281</v>
      </c>
      <c r="D122" s="12"/>
      <c r="E122" s="12"/>
      <c r="F122" s="12"/>
      <c r="G122" s="102"/>
      <c r="H122" s="10"/>
      <c r="I122" s="10"/>
      <c r="J122" s="10"/>
    </row>
    <row r="123" spans="1:10" ht="13" x14ac:dyDescent="0.3">
      <c r="A123" s="285" t="s">
        <v>269</v>
      </c>
      <c r="B123" s="55"/>
      <c r="C123" s="55" t="s">
        <v>282</v>
      </c>
      <c r="D123" s="12"/>
      <c r="E123" s="12"/>
      <c r="F123" s="12"/>
      <c r="G123" s="102"/>
      <c r="H123" s="10"/>
      <c r="I123" s="10"/>
      <c r="J123" s="10"/>
    </row>
    <row r="124" spans="1:10" ht="13" x14ac:dyDescent="0.3">
      <c r="A124" s="285" t="s">
        <v>271</v>
      </c>
      <c r="B124" s="55"/>
      <c r="C124" s="55" t="s">
        <v>283</v>
      </c>
      <c r="D124" s="12"/>
      <c r="E124" s="12"/>
      <c r="F124" s="12"/>
      <c r="G124" s="102"/>
      <c r="H124" s="10"/>
      <c r="I124" s="10"/>
      <c r="J124" s="10"/>
    </row>
    <row r="125" spans="1:10" ht="13" x14ac:dyDescent="0.3">
      <c r="A125" s="285" t="s">
        <v>274</v>
      </c>
      <c r="B125" s="55"/>
      <c r="C125" s="55" t="s">
        <v>287</v>
      </c>
      <c r="D125" s="12"/>
      <c r="E125" s="12"/>
      <c r="F125" s="12"/>
      <c r="G125" s="102"/>
      <c r="H125" s="10"/>
      <c r="I125" s="10"/>
      <c r="J125" s="10"/>
    </row>
    <row r="126" spans="1:10" ht="13" x14ac:dyDescent="0.3">
      <c r="A126" s="285" t="s">
        <v>275</v>
      </c>
      <c r="B126" s="55"/>
      <c r="C126" s="55" t="s">
        <v>288</v>
      </c>
      <c r="D126" s="12"/>
      <c r="E126" s="12"/>
      <c r="F126" s="12"/>
      <c r="G126" s="102"/>
      <c r="H126" s="10"/>
      <c r="I126" s="10"/>
      <c r="J126" s="10"/>
    </row>
    <row r="127" spans="1:10" ht="13" x14ac:dyDescent="0.3">
      <c r="A127" s="285" t="s">
        <v>276</v>
      </c>
      <c r="B127" s="55"/>
      <c r="C127" s="55" t="s">
        <v>1564</v>
      </c>
      <c r="D127" s="12"/>
      <c r="E127" s="12"/>
      <c r="F127" s="12"/>
      <c r="G127" s="102"/>
      <c r="H127" s="10"/>
      <c r="I127" s="10"/>
      <c r="J127" s="10"/>
    </row>
    <row r="128" spans="1:10" ht="13" x14ac:dyDescent="0.3">
      <c r="A128" s="285" t="s">
        <v>277</v>
      </c>
      <c r="B128" s="55"/>
      <c r="C128" s="55" t="s">
        <v>1346</v>
      </c>
      <c r="D128" s="12"/>
      <c r="E128" s="12"/>
      <c r="F128" s="12"/>
      <c r="G128" s="102"/>
      <c r="H128" s="10"/>
      <c r="I128" s="10"/>
      <c r="J128" s="10"/>
    </row>
    <row r="129" spans="1:10" ht="13" x14ac:dyDescent="0.3">
      <c r="A129" s="285" t="s">
        <v>1087</v>
      </c>
      <c r="B129" s="55"/>
      <c r="C129" s="55" t="s">
        <v>1089</v>
      </c>
      <c r="D129" s="12"/>
      <c r="E129" s="12"/>
      <c r="F129" s="12"/>
      <c r="G129" s="102"/>
      <c r="H129" s="10"/>
      <c r="I129" s="10"/>
      <c r="J129" s="10"/>
    </row>
    <row r="130" spans="1:10" ht="13" x14ac:dyDescent="0.3">
      <c r="A130" s="285" t="s">
        <v>1088</v>
      </c>
      <c r="B130" s="55"/>
      <c r="C130" s="55" t="s">
        <v>1091</v>
      </c>
      <c r="D130" s="12"/>
      <c r="E130" s="12"/>
      <c r="F130" s="12"/>
      <c r="G130" s="102"/>
      <c r="H130" s="10"/>
      <c r="I130" s="10"/>
      <c r="J130" s="10"/>
    </row>
    <row r="131" spans="1:10" ht="13" x14ac:dyDescent="0.3">
      <c r="A131" s="285" t="s">
        <v>1085</v>
      </c>
      <c r="B131" s="55"/>
      <c r="C131" s="55" t="s">
        <v>1090</v>
      </c>
      <c r="D131" s="12"/>
      <c r="E131" s="12"/>
      <c r="F131" s="12"/>
      <c r="G131" s="102"/>
      <c r="H131" s="10"/>
      <c r="I131" s="10"/>
      <c r="J131" s="10"/>
    </row>
    <row r="132" spans="1:10" ht="13" x14ac:dyDescent="0.3">
      <c r="A132" s="285" t="s">
        <v>1086</v>
      </c>
      <c r="B132" s="55"/>
      <c r="C132" s="55" t="s">
        <v>1092</v>
      </c>
      <c r="D132" s="12"/>
      <c r="E132" s="12"/>
      <c r="F132" s="12"/>
      <c r="G132" s="102"/>
      <c r="H132" s="10"/>
      <c r="I132" s="10"/>
      <c r="J132" s="10"/>
    </row>
    <row r="133" spans="1:10" ht="13" x14ac:dyDescent="0.3">
      <c r="A133" s="285" t="s">
        <v>359</v>
      </c>
      <c r="B133" s="55"/>
      <c r="C133" s="55" t="s">
        <v>360</v>
      </c>
      <c r="D133" s="12"/>
      <c r="E133" s="12"/>
      <c r="F133" s="12"/>
      <c r="G133" s="102"/>
      <c r="H133" s="10"/>
      <c r="I133" s="10"/>
      <c r="J133" s="10"/>
    </row>
    <row r="134" spans="1:10" ht="13" x14ac:dyDescent="0.3">
      <c r="A134" s="285" t="s">
        <v>1469</v>
      </c>
      <c r="B134" s="55"/>
      <c r="C134" s="55" t="s">
        <v>1470</v>
      </c>
      <c r="D134" s="12"/>
      <c r="E134" s="12"/>
      <c r="F134" s="12"/>
      <c r="G134" s="102"/>
      <c r="H134" s="139"/>
      <c r="I134" s="139"/>
      <c r="J134" s="10"/>
    </row>
    <row r="135" spans="1:10" ht="13" x14ac:dyDescent="0.3">
      <c r="A135" s="285" t="s">
        <v>1686</v>
      </c>
      <c r="B135" s="55"/>
      <c r="C135" s="55" t="s">
        <v>2724</v>
      </c>
      <c r="D135" s="12"/>
      <c r="E135" s="12"/>
      <c r="F135" s="12"/>
      <c r="G135" s="102"/>
      <c r="H135" s="139"/>
      <c r="I135" s="139"/>
      <c r="J135" s="10"/>
    </row>
    <row r="136" spans="1:10" ht="13" x14ac:dyDescent="0.3">
      <c r="A136" s="285" t="s">
        <v>1687</v>
      </c>
      <c r="B136" s="55"/>
      <c r="C136" s="55" t="s">
        <v>1689</v>
      </c>
      <c r="D136" s="12"/>
      <c r="E136" s="12"/>
      <c r="F136" s="12"/>
      <c r="G136" s="102"/>
      <c r="H136" s="139"/>
      <c r="I136" s="139"/>
      <c r="J136" s="10"/>
    </row>
    <row r="137" spans="1:10" ht="13" x14ac:dyDescent="0.3">
      <c r="A137" s="285" t="s">
        <v>1688</v>
      </c>
      <c r="B137" s="55"/>
      <c r="C137" s="55" t="s">
        <v>1690</v>
      </c>
      <c r="D137" s="12"/>
      <c r="E137" s="12"/>
      <c r="F137" s="12"/>
      <c r="G137" s="102"/>
      <c r="H137" s="139"/>
      <c r="I137" s="139"/>
      <c r="J137" s="10"/>
    </row>
    <row r="138" spans="1:10" ht="13" x14ac:dyDescent="0.3">
      <c r="A138" s="285" t="s">
        <v>897</v>
      </c>
      <c r="B138" s="55"/>
      <c r="C138" s="55" t="s">
        <v>896</v>
      </c>
      <c r="D138" s="12"/>
      <c r="E138" s="12"/>
      <c r="F138" s="12"/>
      <c r="G138" s="102"/>
      <c r="H138" s="139"/>
      <c r="I138" s="139"/>
      <c r="J138" s="10"/>
    </row>
    <row r="139" spans="1:10" ht="13" x14ac:dyDescent="0.3">
      <c r="A139" s="285" t="s">
        <v>1691</v>
      </c>
      <c r="B139" s="55"/>
      <c r="C139" s="55" t="s">
        <v>1696</v>
      </c>
      <c r="D139" s="12"/>
      <c r="E139" s="12"/>
      <c r="F139" s="12"/>
      <c r="G139" s="102"/>
      <c r="H139" s="139"/>
      <c r="I139" s="139"/>
      <c r="J139" s="10"/>
    </row>
    <row r="140" spans="1:10" ht="13" x14ac:dyDescent="0.3">
      <c r="A140" s="285" t="s">
        <v>1692</v>
      </c>
      <c r="B140" s="55"/>
      <c r="C140" s="55" t="s">
        <v>1697</v>
      </c>
      <c r="D140" s="12"/>
      <c r="E140" s="12"/>
      <c r="F140" s="12"/>
      <c r="G140" s="102"/>
      <c r="H140" s="139"/>
      <c r="I140" s="139"/>
      <c r="J140" s="10"/>
    </row>
    <row r="141" spans="1:10" ht="13" x14ac:dyDescent="0.3">
      <c r="A141" s="285" t="s">
        <v>1693</v>
      </c>
      <c r="B141" s="55"/>
      <c r="C141" s="55" t="s">
        <v>1698</v>
      </c>
      <c r="D141" s="12"/>
      <c r="E141" s="12"/>
      <c r="F141" s="12"/>
      <c r="G141" s="102"/>
      <c r="H141" s="139"/>
      <c r="I141" s="139"/>
      <c r="J141" s="10"/>
    </row>
    <row r="142" spans="1:10" ht="13" x14ac:dyDescent="0.3">
      <c r="A142" s="285" t="s">
        <v>1694</v>
      </c>
      <c r="B142" s="55"/>
      <c r="C142" s="55" t="s">
        <v>1699</v>
      </c>
      <c r="D142" s="12"/>
      <c r="E142" s="12"/>
      <c r="F142" s="12"/>
      <c r="G142" s="102"/>
      <c r="H142" s="139"/>
      <c r="I142" s="139"/>
      <c r="J142" s="10"/>
    </row>
    <row r="143" spans="1:10" ht="13" x14ac:dyDescent="0.3">
      <c r="A143" s="288" t="s">
        <v>1695</v>
      </c>
      <c r="B143" s="55"/>
      <c r="C143" s="55" t="s">
        <v>1700</v>
      </c>
      <c r="D143" s="12"/>
      <c r="E143" s="12"/>
      <c r="F143" s="12"/>
      <c r="G143" s="102"/>
      <c r="H143" s="139"/>
      <c r="I143" s="139"/>
      <c r="J143" s="10"/>
    </row>
    <row r="144" spans="1:10" ht="13" x14ac:dyDescent="0.3">
      <c r="A144" s="350">
        <v>470</v>
      </c>
      <c r="B144" s="349"/>
      <c r="C144" s="349" t="s">
        <v>2048</v>
      </c>
      <c r="D144" s="351"/>
      <c r="E144" s="351"/>
      <c r="F144" s="351"/>
      <c r="G144" s="352"/>
      <c r="H144" s="353"/>
      <c r="I144" s="353"/>
      <c r="J144" s="279"/>
    </row>
    <row r="145" spans="1:12" ht="13" x14ac:dyDescent="0.3">
      <c r="A145" s="350">
        <v>471</v>
      </c>
      <c r="B145" s="349"/>
      <c r="C145" s="349" t="s">
        <v>2049</v>
      </c>
      <c r="D145" s="351"/>
      <c r="E145" s="351"/>
      <c r="F145" s="351"/>
      <c r="G145" s="352"/>
      <c r="H145" s="353"/>
      <c r="I145" s="353"/>
      <c r="J145" s="279"/>
    </row>
    <row r="146" spans="1:12" ht="13" x14ac:dyDescent="0.3">
      <c r="A146" s="350">
        <v>472</v>
      </c>
      <c r="B146" s="349"/>
      <c r="C146" s="349" t="s">
        <v>2050</v>
      </c>
      <c r="D146" s="351"/>
      <c r="E146" s="351"/>
      <c r="F146" s="351"/>
      <c r="G146" s="352"/>
      <c r="H146" s="353"/>
      <c r="I146" s="353"/>
      <c r="J146" s="279"/>
    </row>
    <row r="147" spans="1:12" ht="13" x14ac:dyDescent="0.3">
      <c r="A147" s="350">
        <v>473</v>
      </c>
      <c r="B147" s="349"/>
      <c r="C147" s="349" t="s">
        <v>2051</v>
      </c>
      <c r="D147" s="351"/>
      <c r="E147" s="351"/>
      <c r="F147" s="351"/>
      <c r="G147" s="352"/>
      <c r="H147" s="353"/>
      <c r="I147" s="353"/>
      <c r="J147" s="279"/>
      <c r="K147" s="9"/>
      <c r="L147" s="9"/>
    </row>
    <row r="148" spans="1:12" ht="13" x14ac:dyDescent="0.3">
      <c r="A148" s="350">
        <v>477</v>
      </c>
      <c r="B148" s="279"/>
      <c r="C148" s="349" t="s">
        <v>2066</v>
      </c>
      <c r="D148" s="351"/>
      <c r="E148" s="351"/>
      <c r="F148" s="351"/>
      <c r="G148" s="279"/>
      <c r="H148" s="279"/>
      <c r="I148" s="279"/>
      <c r="J148" s="279"/>
      <c r="K148" s="9"/>
      <c r="L148" s="9"/>
    </row>
    <row r="149" spans="1:12" ht="13" x14ac:dyDescent="0.3">
      <c r="A149" s="350">
        <v>478</v>
      </c>
      <c r="B149" s="279"/>
      <c r="C149" s="349" t="s">
        <v>2097</v>
      </c>
      <c r="D149" s="351"/>
      <c r="E149" s="351"/>
      <c r="F149" s="351"/>
      <c r="G149" s="279"/>
      <c r="H149" s="279"/>
      <c r="I149" s="279"/>
      <c r="J149" s="279"/>
      <c r="K149" s="9"/>
      <c r="L149" s="9"/>
    </row>
    <row r="150" spans="1:12" ht="13" x14ac:dyDescent="0.3">
      <c r="A150" s="350">
        <v>479</v>
      </c>
      <c r="B150" s="279"/>
      <c r="C150" s="349" t="s">
        <v>2090</v>
      </c>
      <c r="D150" s="351"/>
      <c r="E150" s="351"/>
      <c r="F150" s="351"/>
      <c r="G150" s="279"/>
      <c r="H150" s="279"/>
      <c r="I150" s="279"/>
      <c r="J150" s="279"/>
      <c r="K150" s="9"/>
      <c r="L150" s="9"/>
    </row>
    <row r="151" spans="1:12" ht="13" x14ac:dyDescent="0.3">
      <c r="A151" s="350">
        <v>480</v>
      </c>
      <c r="B151" s="279"/>
      <c r="C151" s="349" t="s">
        <v>2185</v>
      </c>
      <c r="D151" s="351"/>
      <c r="E151" s="351"/>
      <c r="F151" s="351"/>
      <c r="G151" s="279"/>
      <c r="H151" s="279"/>
      <c r="I151" s="279"/>
      <c r="J151" s="279"/>
      <c r="K151" s="9"/>
      <c r="L151" s="9"/>
    </row>
    <row r="152" spans="1:12" ht="13" x14ac:dyDescent="0.3">
      <c r="A152" s="389" t="s">
        <v>1309</v>
      </c>
      <c r="B152" s="349"/>
      <c r="C152" s="349" t="s">
        <v>1310</v>
      </c>
      <c r="D152" s="279"/>
      <c r="E152" s="279"/>
      <c r="F152" s="279"/>
      <c r="G152" s="279"/>
      <c r="H152" s="279"/>
      <c r="I152" s="279"/>
      <c r="J152" s="279"/>
      <c r="K152" s="9"/>
      <c r="L152" s="9"/>
    </row>
    <row r="153" spans="1:12" ht="13" x14ac:dyDescent="0.3">
      <c r="A153" s="389" t="s">
        <v>819</v>
      </c>
      <c r="B153" s="349"/>
      <c r="C153" s="349" t="s">
        <v>857</v>
      </c>
      <c r="D153" s="279"/>
      <c r="E153" s="279"/>
      <c r="F153" s="279"/>
      <c r="G153" s="279"/>
      <c r="H153" s="279"/>
      <c r="I153" s="279"/>
      <c r="J153" s="279"/>
    </row>
    <row r="154" spans="1:12" ht="13" x14ac:dyDescent="0.3">
      <c r="A154" s="389" t="s">
        <v>1311</v>
      </c>
      <c r="B154" s="349"/>
      <c r="C154" s="349" t="s">
        <v>1312</v>
      </c>
      <c r="D154" s="279"/>
      <c r="E154" s="279"/>
      <c r="F154" s="279"/>
      <c r="G154" s="279"/>
      <c r="H154" s="279"/>
      <c r="I154" s="279"/>
      <c r="J154" s="279"/>
    </row>
    <row r="155" spans="1:12" s="104" customFormat="1" ht="15.75" customHeight="1" x14ac:dyDescent="0.3">
      <c r="A155" s="389" t="s">
        <v>1940</v>
      </c>
      <c r="B155" s="349"/>
      <c r="C155" s="349" t="s">
        <v>1941</v>
      </c>
      <c r="D155" s="279"/>
      <c r="E155" s="279"/>
      <c r="F155" s="279"/>
      <c r="G155" s="279"/>
      <c r="H155" s="279"/>
      <c r="I155" s="279"/>
      <c r="J155" s="279"/>
    </row>
    <row r="156" spans="1:12" ht="13" x14ac:dyDescent="0.3">
      <c r="A156" s="350">
        <v>529</v>
      </c>
      <c r="B156" s="279"/>
      <c r="C156" s="349" t="s">
        <v>2380</v>
      </c>
      <c r="D156" s="351"/>
      <c r="E156" s="351"/>
      <c r="F156" s="351"/>
      <c r="G156" s="279"/>
      <c r="H156" s="279"/>
      <c r="I156" s="279"/>
      <c r="J156" s="279"/>
      <c r="K156" s="9"/>
      <c r="L156" s="9"/>
    </row>
    <row r="157" spans="1:12" ht="13" x14ac:dyDescent="0.3">
      <c r="A157" s="350">
        <v>530</v>
      </c>
      <c r="B157" s="279"/>
      <c r="C157" s="349" t="s">
        <v>2381</v>
      </c>
      <c r="D157" s="351"/>
      <c r="E157" s="351"/>
      <c r="F157" s="351"/>
      <c r="G157" s="279"/>
      <c r="H157" s="279"/>
      <c r="I157" s="279"/>
      <c r="J157" s="279"/>
      <c r="K157" s="9"/>
      <c r="L157" s="9"/>
    </row>
    <row r="158" spans="1:12" ht="13" x14ac:dyDescent="0.3">
      <c r="A158" s="350">
        <v>531</v>
      </c>
      <c r="B158" s="279"/>
      <c r="C158" s="349" t="s">
        <v>2382</v>
      </c>
      <c r="D158" s="351"/>
      <c r="E158" s="351"/>
      <c r="F158" s="351"/>
      <c r="G158" s="279"/>
      <c r="H158" s="279"/>
      <c r="I158" s="279"/>
      <c r="J158" s="279"/>
      <c r="K158" s="9"/>
      <c r="L158" s="9"/>
    </row>
    <row r="159" spans="1:12" ht="13" x14ac:dyDescent="0.3">
      <c r="A159" s="350">
        <v>532</v>
      </c>
      <c r="B159" s="279"/>
      <c r="C159" s="349" t="s">
        <v>2383</v>
      </c>
      <c r="D159" s="351"/>
      <c r="E159" s="351"/>
      <c r="F159" s="351"/>
      <c r="G159" s="279"/>
      <c r="H159" s="279"/>
      <c r="I159" s="279"/>
      <c r="J159" s="279"/>
      <c r="K159" s="9"/>
      <c r="L159" s="9"/>
    </row>
    <row r="160" spans="1:12" ht="13" x14ac:dyDescent="0.3">
      <c r="A160" s="350">
        <v>533</v>
      </c>
      <c r="B160" s="279"/>
      <c r="C160" s="349" t="s">
        <v>2447</v>
      </c>
      <c r="D160" s="351"/>
      <c r="E160" s="351"/>
      <c r="F160" s="351"/>
      <c r="G160" s="279"/>
      <c r="H160" s="279"/>
      <c r="I160" s="279"/>
      <c r="J160" s="279"/>
      <c r="K160" s="9"/>
      <c r="L160" s="9"/>
    </row>
    <row r="161" spans="1:12" ht="13" x14ac:dyDescent="0.3">
      <c r="A161" s="350">
        <v>534</v>
      </c>
      <c r="B161" s="279"/>
      <c r="C161" s="349" t="s">
        <v>2384</v>
      </c>
      <c r="D161" s="351"/>
      <c r="E161" s="351"/>
      <c r="F161" s="351"/>
      <c r="G161" s="279"/>
      <c r="H161" s="279"/>
      <c r="I161" s="279"/>
      <c r="J161" s="279"/>
      <c r="K161" s="9"/>
      <c r="L161" s="9"/>
    </row>
    <row r="162" spans="1:12" ht="13" x14ac:dyDescent="0.3">
      <c r="A162" s="350">
        <v>535</v>
      </c>
      <c r="B162" s="279"/>
      <c r="C162" s="349" t="s">
        <v>2385</v>
      </c>
      <c r="D162" s="351"/>
      <c r="E162" s="351"/>
      <c r="F162" s="351"/>
      <c r="G162" s="279"/>
      <c r="H162" s="279"/>
      <c r="I162" s="279"/>
      <c r="J162" s="279"/>
      <c r="K162" s="9"/>
      <c r="L162" s="9"/>
    </row>
    <row r="163" spans="1:12" ht="13" x14ac:dyDescent="0.3">
      <c r="A163" s="350">
        <v>536</v>
      </c>
      <c r="B163" s="279"/>
      <c r="C163" s="349" t="s">
        <v>2386</v>
      </c>
      <c r="D163" s="351"/>
      <c r="E163" s="351"/>
      <c r="F163" s="351"/>
      <c r="G163" s="279"/>
      <c r="H163" s="279"/>
      <c r="I163" s="279"/>
      <c r="J163" s="279"/>
      <c r="K163" s="9"/>
      <c r="L163" s="9"/>
    </row>
    <row r="164" spans="1:12" ht="13" x14ac:dyDescent="0.3">
      <c r="A164" s="350">
        <v>537</v>
      </c>
      <c r="B164" s="279"/>
      <c r="C164" s="349" t="s">
        <v>2387</v>
      </c>
      <c r="D164" s="351"/>
      <c r="E164" s="351"/>
      <c r="F164" s="351"/>
      <c r="G164" s="279"/>
      <c r="H164" s="279"/>
      <c r="I164" s="279"/>
      <c r="J164" s="279"/>
      <c r="K164" s="9"/>
      <c r="L164" s="9"/>
    </row>
    <row r="165" spans="1:12" ht="13" x14ac:dyDescent="0.3">
      <c r="A165" s="350">
        <v>538</v>
      </c>
      <c r="B165" s="279"/>
      <c r="C165" s="349" t="s">
        <v>2633</v>
      </c>
      <c r="D165" s="351"/>
      <c r="E165" s="351"/>
      <c r="F165" s="351"/>
      <c r="G165" s="279"/>
      <c r="H165" s="279"/>
      <c r="I165" s="279"/>
      <c r="J165" s="279"/>
      <c r="K165" s="9"/>
      <c r="L165" s="9"/>
    </row>
    <row r="166" spans="1:12" ht="13" x14ac:dyDescent="0.3">
      <c r="A166" s="350">
        <v>543</v>
      </c>
      <c r="B166" s="279"/>
      <c r="C166" s="349" t="s">
        <v>2634</v>
      </c>
      <c r="D166" s="351"/>
      <c r="E166" s="351"/>
      <c r="F166" s="351"/>
      <c r="G166" s="279"/>
      <c r="H166" s="279"/>
      <c r="I166" s="279"/>
      <c r="J166" s="279"/>
      <c r="K166" s="9"/>
      <c r="L166" s="9"/>
    </row>
    <row r="167" spans="1:12" s="9" customFormat="1" ht="13" x14ac:dyDescent="0.3">
      <c r="A167" s="350">
        <v>545</v>
      </c>
      <c r="B167" s="279"/>
      <c r="C167" s="349" t="s">
        <v>2566</v>
      </c>
      <c r="D167" s="351"/>
      <c r="E167" s="351"/>
      <c r="F167" s="351"/>
      <c r="G167" s="279"/>
      <c r="H167" s="279"/>
      <c r="I167" s="279"/>
      <c r="J167" s="279"/>
    </row>
    <row r="168" spans="1:12" s="9" customFormat="1" ht="13" x14ac:dyDescent="0.3">
      <c r="A168" s="350">
        <v>546</v>
      </c>
      <c r="B168" s="279"/>
      <c r="C168" s="349" t="s">
        <v>2567</v>
      </c>
      <c r="D168" s="351"/>
      <c r="E168" s="351"/>
      <c r="F168" s="351"/>
      <c r="G168" s="279"/>
      <c r="H168" s="279"/>
      <c r="I168" s="279"/>
      <c r="J168" s="279"/>
    </row>
    <row r="169" spans="1:12" s="9" customFormat="1" ht="13" x14ac:dyDescent="0.3">
      <c r="A169" s="350">
        <v>547</v>
      </c>
      <c r="B169" s="279"/>
      <c r="C169" s="349" t="s">
        <v>2568</v>
      </c>
      <c r="D169" s="351"/>
      <c r="E169" s="351"/>
      <c r="F169" s="351"/>
      <c r="G169" s="279"/>
      <c r="H169" s="279"/>
      <c r="I169" s="279"/>
      <c r="J169" s="279"/>
    </row>
    <row r="170" spans="1:12" s="9" customFormat="1" ht="13" x14ac:dyDescent="0.3">
      <c r="A170" s="350">
        <v>548</v>
      </c>
      <c r="B170" s="279"/>
      <c r="C170" s="349" t="s">
        <v>2569</v>
      </c>
      <c r="D170" s="351"/>
      <c r="E170" s="351"/>
      <c r="F170" s="351"/>
      <c r="G170" s="279"/>
      <c r="H170" s="279"/>
      <c r="I170" s="279"/>
      <c r="J170" s="279"/>
    </row>
    <row r="171" spans="1:12" s="9" customFormat="1" ht="13" x14ac:dyDescent="0.3">
      <c r="A171" s="350">
        <v>549</v>
      </c>
      <c r="B171" s="279"/>
      <c r="C171" s="349" t="s">
        <v>2570</v>
      </c>
      <c r="D171" s="351"/>
      <c r="E171" s="351"/>
      <c r="F171" s="351"/>
      <c r="G171" s="279"/>
      <c r="H171" s="279"/>
      <c r="I171" s="279"/>
      <c r="J171" s="279"/>
    </row>
    <row r="172" spans="1:12" s="9" customFormat="1" ht="13" x14ac:dyDescent="0.3">
      <c r="A172" s="350">
        <v>552</v>
      </c>
      <c r="B172" s="279"/>
      <c r="C172" s="349" t="s">
        <v>2628</v>
      </c>
      <c r="D172" s="351"/>
      <c r="E172" s="351"/>
      <c r="F172" s="351"/>
      <c r="G172" s="279"/>
      <c r="H172" s="279"/>
      <c r="I172" s="279"/>
      <c r="J172" s="279"/>
    </row>
    <row r="173" spans="1:12" s="9" customFormat="1" ht="13" x14ac:dyDescent="0.3">
      <c r="A173" s="350">
        <v>553</v>
      </c>
      <c r="B173" s="279"/>
      <c r="C173" s="349" t="s">
        <v>2635</v>
      </c>
      <c r="D173" s="351"/>
      <c r="E173" s="351"/>
      <c r="F173" s="351"/>
      <c r="G173" s="279"/>
      <c r="H173" s="279"/>
      <c r="I173" s="279"/>
      <c r="J173" s="279"/>
    </row>
    <row r="174" spans="1:12" s="9" customFormat="1" ht="13" x14ac:dyDescent="0.3">
      <c r="A174" s="350">
        <v>554</v>
      </c>
      <c r="B174" s="279"/>
      <c r="C174" s="349" t="s">
        <v>2674</v>
      </c>
      <c r="D174" s="351"/>
      <c r="E174" s="351"/>
      <c r="F174" s="351"/>
      <c r="G174" s="279"/>
      <c r="H174" s="279"/>
      <c r="I174" s="279"/>
      <c r="J174" s="279"/>
    </row>
    <row r="175" spans="1:12" s="9" customFormat="1" ht="13" x14ac:dyDescent="0.3">
      <c r="A175" s="350">
        <v>556</v>
      </c>
      <c r="B175" s="279"/>
      <c r="C175" s="349" t="s">
        <v>2961</v>
      </c>
      <c r="D175" s="351"/>
      <c r="E175" s="351"/>
      <c r="F175" s="351"/>
      <c r="G175" s="279"/>
      <c r="H175" s="279"/>
      <c r="I175" s="279"/>
      <c r="J175" s="279"/>
    </row>
    <row r="176" spans="1:12" s="9" customFormat="1" ht="13" x14ac:dyDescent="0.3">
      <c r="A176" s="350">
        <v>557</v>
      </c>
      <c r="B176" s="279"/>
      <c r="C176" s="349" t="s">
        <v>2962</v>
      </c>
      <c r="D176" s="351"/>
      <c r="E176" s="351"/>
      <c r="F176" s="351"/>
      <c r="G176" s="279"/>
      <c r="H176" s="279"/>
      <c r="I176" s="279"/>
      <c r="J176" s="279"/>
    </row>
    <row r="177" spans="1:10" s="9" customFormat="1" ht="13" x14ac:dyDescent="0.3">
      <c r="A177" s="350">
        <v>558</v>
      </c>
      <c r="B177" s="279"/>
      <c r="C177" s="349" t="s">
        <v>2960</v>
      </c>
      <c r="D177" s="351"/>
      <c r="E177" s="351"/>
      <c r="F177" s="351"/>
      <c r="G177" s="279"/>
      <c r="H177" s="279"/>
      <c r="I177" s="279"/>
      <c r="J177" s="279"/>
    </row>
    <row r="178" spans="1:10" s="9" customFormat="1" ht="13" x14ac:dyDescent="0.3">
      <c r="A178" s="350">
        <v>559</v>
      </c>
      <c r="B178" s="279"/>
      <c r="C178" s="349" t="s">
        <v>2963</v>
      </c>
      <c r="D178" s="351"/>
      <c r="E178" s="351"/>
      <c r="F178" s="351"/>
      <c r="G178" s="279"/>
      <c r="H178" s="279"/>
      <c r="I178" s="279"/>
      <c r="J178" s="279"/>
    </row>
    <row r="179" spans="1:10" s="9" customFormat="1" ht="13" x14ac:dyDescent="0.3">
      <c r="A179" s="350">
        <v>560</v>
      </c>
      <c r="B179" s="279"/>
      <c r="C179" s="349" t="s">
        <v>2964</v>
      </c>
      <c r="D179" s="351"/>
      <c r="E179" s="351"/>
      <c r="F179" s="351"/>
      <c r="G179" s="279"/>
      <c r="H179" s="279"/>
      <c r="I179" s="279"/>
      <c r="J179" s="279"/>
    </row>
    <row r="180" spans="1:10" s="9" customFormat="1" ht="13" x14ac:dyDescent="0.3">
      <c r="A180" s="350">
        <v>561</v>
      </c>
      <c r="B180" s="279"/>
      <c r="C180" s="349" t="s">
        <v>2965</v>
      </c>
      <c r="D180" s="351"/>
      <c r="E180" s="351"/>
      <c r="F180" s="351"/>
      <c r="G180" s="279"/>
      <c r="H180" s="279"/>
      <c r="I180" s="279"/>
      <c r="J180" s="279"/>
    </row>
    <row r="181" spans="1:10" s="9" customFormat="1" ht="13" x14ac:dyDescent="0.3">
      <c r="A181" s="350">
        <v>562</v>
      </c>
      <c r="B181" s="279"/>
      <c r="C181" s="349" t="s">
        <v>2966</v>
      </c>
      <c r="D181" s="351"/>
      <c r="E181" s="351"/>
      <c r="F181" s="351"/>
      <c r="G181" s="279"/>
      <c r="H181" s="279"/>
      <c r="I181" s="279"/>
      <c r="J181" s="279"/>
    </row>
    <row r="182" spans="1:10" s="9" customFormat="1" ht="13" x14ac:dyDescent="0.3">
      <c r="A182" s="350">
        <v>563</v>
      </c>
      <c r="B182" s="279"/>
      <c r="C182" s="349" t="s">
        <v>2967</v>
      </c>
      <c r="D182" s="351"/>
      <c r="E182" s="351"/>
      <c r="F182" s="351"/>
      <c r="G182" s="279"/>
      <c r="H182" s="279"/>
      <c r="I182" s="279"/>
      <c r="J182" s="279"/>
    </row>
    <row r="183" spans="1:10" s="9" customFormat="1" ht="13" x14ac:dyDescent="0.3">
      <c r="A183" s="350">
        <v>564</v>
      </c>
      <c r="B183" s="279"/>
      <c r="C183" s="349" t="s">
        <v>2968</v>
      </c>
      <c r="D183" s="351"/>
      <c r="E183" s="351"/>
      <c r="F183" s="351"/>
      <c r="G183" s="279"/>
      <c r="H183" s="279"/>
      <c r="I183" s="279"/>
      <c r="J183" s="279"/>
    </row>
    <row r="184" spans="1:10" s="9" customFormat="1" ht="13" x14ac:dyDescent="0.3">
      <c r="A184" s="350">
        <v>565</v>
      </c>
      <c r="B184" s="279"/>
      <c r="C184" s="349" t="s">
        <v>2969</v>
      </c>
      <c r="D184" s="351"/>
      <c r="E184" s="351"/>
      <c r="F184" s="351"/>
      <c r="G184" s="279"/>
      <c r="H184" s="279"/>
      <c r="I184" s="279"/>
      <c r="J184" s="279"/>
    </row>
    <row r="185" spans="1:10" s="9" customFormat="1" ht="13" x14ac:dyDescent="0.3">
      <c r="A185" s="350">
        <v>566</v>
      </c>
      <c r="B185" s="279"/>
      <c r="C185" s="349" t="s">
        <v>2971</v>
      </c>
      <c r="D185" s="351"/>
      <c r="E185" s="351"/>
      <c r="F185" s="351"/>
      <c r="G185" s="279"/>
      <c r="H185" s="279"/>
      <c r="I185" s="279"/>
      <c r="J185" s="279"/>
    </row>
    <row r="186" spans="1:10" s="9" customFormat="1" ht="13" x14ac:dyDescent="0.3">
      <c r="A186" s="350">
        <v>567</v>
      </c>
      <c r="B186" s="279"/>
      <c r="C186" s="349" t="s">
        <v>2970</v>
      </c>
      <c r="D186" s="351"/>
      <c r="E186" s="351"/>
      <c r="F186" s="351"/>
      <c r="G186" s="279"/>
      <c r="H186" s="279"/>
      <c r="I186" s="279"/>
      <c r="J186" s="279"/>
    </row>
    <row r="187" spans="1:10" s="9" customFormat="1" ht="13" x14ac:dyDescent="0.3">
      <c r="A187" s="350">
        <v>568</v>
      </c>
      <c r="B187" s="279"/>
      <c r="C187" s="349" t="s">
        <v>2972</v>
      </c>
      <c r="D187" s="351"/>
      <c r="E187" s="351"/>
      <c r="F187" s="351"/>
      <c r="G187" s="279"/>
      <c r="H187" s="279"/>
      <c r="I187" s="279"/>
      <c r="J187" s="279"/>
    </row>
    <row r="188" spans="1:10" s="9" customFormat="1" ht="13" x14ac:dyDescent="0.3">
      <c r="A188" s="350">
        <v>569</v>
      </c>
      <c r="B188" s="279"/>
      <c r="C188" s="349" t="s">
        <v>2975</v>
      </c>
      <c r="D188" s="351"/>
      <c r="E188" s="351"/>
      <c r="F188" s="351"/>
      <c r="G188" s="279"/>
      <c r="H188" s="279"/>
      <c r="I188" s="279"/>
      <c r="J188" s="279"/>
    </row>
    <row r="189" spans="1:10" s="9" customFormat="1" ht="13" x14ac:dyDescent="0.3">
      <c r="A189" s="350">
        <v>570</v>
      </c>
      <c r="B189" s="279"/>
      <c r="C189" s="349" t="s">
        <v>2974</v>
      </c>
      <c r="D189" s="351"/>
      <c r="E189" s="351"/>
      <c r="F189" s="351"/>
      <c r="G189" s="279"/>
      <c r="H189" s="279"/>
      <c r="I189" s="279"/>
      <c r="J189" s="279"/>
    </row>
    <row r="190" spans="1:10" s="9" customFormat="1" ht="13" x14ac:dyDescent="0.3">
      <c r="A190" s="350">
        <v>571</v>
      </c>
      <c r="B190" s="279"/>
      <c r="C190" s="349" t="s">
        <v>2973</v>
      </c>
      <c r="D190" s="351"/>
      <c r="E190" s="351"/>
      <c r="F190" s="351"/>
      <c r="G190" s="279"/>
      <c r="H190" s="279"/>
      <c r="I190" s="279"/>
      <c r="J190" s="279"/>
    </row>
    <row r="191" spans="1:10" s="9" customFormat="1" ht="13" x14ac:dyDescent="0.3">
      <c r="A191" s="350">
        <v>572</v>
      </c>
      <c r="B191" s="279"/>
      <c r="C191" s="349" t="s">
        <v>2976</v>
      </c>
      <c r="D191" s="351"/>
      <c r="E191" s="351"/>
      <c r="F191" s="351"/>
      <c r="G191" s="279"/>
      <c r="H191" s="279"/>
      <c r="I191" s="279"/>
      <c r="J191" s="279"/>
    </row>
    <row r="192" spans="1:10" s="9" customFormat="1" ht="13" x14ac:dyDescent="0.3">
      <c r="A192" s="350">
        <v>574</v>
      </c>
      <c r="B192" s="279"/>
      <c r="C192" s="349" t="s">
        <v>2977</v>
      </c>
      <c r="D192" s="351"/>
      <c r="E192" s="351"/>
      <c r="F192" s="351"/>
      <c r="G192" s="279"/>
      <c r="H192" s="279"/>
      <c r="I192" s="279"/>
      <c r="J192" s="279"/>
    </row>
    <row r="193" spans="1:10" s="9" customFormat="1" ht="13" x14ac:dyDescent="0.3">
      <c r="A193" s="350">
        <v>575</v>
      </c>
      <c r="B193" s="279"/>
      <c r="C193" s="349" t="s">
        <v>2978</v>
      </c>
      <c r="D193" s="351"/>
      <c r="E193" s="351"/>
      <c r="F193" s="351"/>
      <c r="G193" s="279"/>
      <c r="H193" s="279"/>
      <c r="I193" s="279"/>
      <c r="J193" s="279"/>
    </row>
    <row r="194" spans="1:10" s="9" customFormat="1" ht="13" x14ac:dyDescent="0.3">
      <c r="A194" s="350">
        <v>576</v>
      </c>
      <c r="B194" s="279"/>
      <c r="C194" s="349" t="s">
        <v>2979</v>
      </c>
      <c r="D194" s="351"/>
      <c r="E194" s="351"/>
      <c r="F194" s="351"/>
      <c r="G194" s="279"/>
      <c r="H194" s="279"/>
      <c r="I194" s="279"/>
      <c r="J194" s="279"/>
    </row>
    <row r="195" spans="1:10" s="9" customFormat="1" ht="13" x14ac:dyDescent="0.3">
      <c r="A195" s="350">
        <v>577</v>
      </c>
      <c r="B195" s="279"/>
      <c r="C195" s="349" t="s">
        <v>2980</v>
      </c>
      <c r="D195" s="351"/>
      <c r="E195" s="351"/>
      <c r="F195" s="351"/>
      <c r="G195" s="279"/>
      <c r="H195" s="279"/>
      <c r="I195" s="279"/>
      <c r="J195" s="279"/>
    </row>
    <row r="196" spans="1:10" s="266" customFormat="1" ht="13" x14ac:dyDescent="0.3">
      <c r="A196" s="350">
        <v>578</v>
      </c>
      <c r="B196" s="279"/>
      <c r="C196" s="349" t="s">
        <v>3036</v>
      </c>
      <c r="D196" s="351"/>
      <c r="E196" s="351"/>
      <c r="F196" s="351"/>
      <c r="G196" s="279"/>
      <c r="H196" s="279"/>
      <c r="I196" s="279"/>
      <c r="J196" s="279"/>
    </row>
    <row r="197" spans="1:10" ht="13" x14ac:dyDescent="0.3">
      <c r="A197" s="389" t="s">
        <v>1999</v>
      </c>
      <c r="B197" s="352"/>
      <c r="C197" s="349" t="s">
        <v>2000</v>
      </c>
      <c r="D197" s="279"/>
      <c r="E197" s="279"/>
      <c r="F197" s="279"/>
      <c r="G197" s="279"/>
      <c r="H197" s="279"/>
      <c r="I197" s="279"/>
      <c r="J197" s="279"/>
    </row>
    <row r="198" spans="1:10" ht="13" x14ac:dyDescent="0.3">
      <c r="A198" s="389" t="s">
        <v>2281</v>
      </c>
      <c r="B198" s="352"/>
      <c r="C198" s="349" t="s">
        <v>2282</v>
      </c>
      <c r="D198" s="279"/>
      <c r="E198" s="279"/>
      <c r="F198" s="279"/>
      <c r="G198" s="279"/>
      <c r="H198" s="279"/>
      <c r="I198" s="279"/>
      <c r="J198" s="279"/>
    </row>
    <row r="199" spans="1:10" ht="13" x14ac:dyDescent="0.3">
      <c r="A199" s="390" t="s">
        <v>2283</v>
      </c>
      <c r="B199" s="352"/>
      <c r="C199" s="349" t="s">
        <v>2289</v>
      </c>
      <c r="D199" s="279"/>
      <c r="E199" s="279"/>
      <c r="F199" s="279"/>
      <c r="G199" s="279"/>
      <c r="H199" s="279"/>
      <c r="I199" s="279"/>
      <c r="J199" s="279"/>
    </row>
    <row r="200" spans="1:10" ht="13" x14ac:dyDescent="0.3">
      <c r="A200" s="390" t="s">
        <v>2284</v>
      </c>
      <c r="B200" s="352"/>
      <c r="C200" s="349" t="s">
        <v>2290</v>
      </c>
      <c r="D200" s="279"/>
      <c r="E200" s="279"/>
      <c r="F200" s="279"/>
      <c r="G200" s="279"/>
      <c r="H200" s="279"/>
      <c r="I200" s="279"/>
      <c r="J200" s="279"/>
    </row>
    <row r="201" spans="1:10" ht="13" x14ac:dyDescent="0.3">
      <c r="A201" s="390" t="s">
        <v>2285</v>
      </c>
      <c r="B201" s="352"/>
      <c r="C201" s="349" t="s">
        <v>2291</v>
      </c>
      <c r="D201" s="279"/>
      <c r="E201" s="279"/>
      <c r="F201" s="279"/>
      <c r="G201" s="279"/>
      <c r="H201" s="279"/>
      <c r="I201" s="279"/>
      <c r="J201" s="279"/>
    </row>
    <row r="202" spans="1:10" ht="13" x14ac:dyDescent="0.3">
      <c r="A202" s="389" t="s">
        <v>1701</v>
      </c>
      <c r="B202" s="354"/>
      <c r="C202" s="349" t="s">
        <v>1702</v>
      </c>
      <c r="D202" s="354"/>
      <c r="E202" s="279"/>
      <c r="F202" s="279"/>
      <c r="G202" s="279"/>
      <c r="H202" s="279"/>
      <c r="I202" s="279"/>
      <c r="J202" s="279"/>
    </row>
    <row r="203" spans="1:10" ht="13" x14ac:dyDescent="0.3">
      <c r="A203" s="389" t="s">
        <v>2492</v>
      </c>
      <c r="B203" s="354"/>
      <c r="C203" s="349" t="s">
        <v>2503</v>
      </c>
      <c r="D203" s="354"/>
      <c r="E203" s="279"/>
      <c r="F203" s="279"/>
      <c r="G203" s="279"/>
      <c r="H203" s="279"/>
      <c r="I203" s="279"/>
      <c r="J203" s="279"/>
    </row>
    <row r="204" spans="1:10" ht="13" x14ac:dyDescent="0.3">
      <c r="A204" s="390">
        <v>685</v>
      </c>
      <c r="B204" s="279"/>
      <c r="C204" s="349" t="s">
        <v>2292</v>
      </c>
      <c r="D204" s="279"/>
      <c r="E204" s="279"/>
      <c r="F204" s="279"/>
      <c r="G204" s="279"/>
      <c r="H204" s="279"/>
      <c r="I204" s="279"/>
      <c r="J204" s="279"/>
    </row>
    <row r="205" spans="1:10" ht="13" x14ac:dyDescent="0.3">
      <c r="A205" s="390">
        <v>686</v>
      </c>
      <c r="B205" s="279"/>
      <c r="C205" s="349" t="s">
        <v>2293</v>
      </c>
      <c r="D205" s="279"/>
      <c r="E205" s="279"/>
      <c r="F205" s="279"/>
      <c r="G205" s="279"/>
      <c r="H205" s="279"/>
      <c r="I205" s="279"/>
      <c r="J205" s="279"/>
    </row>
    <row r="206" spans="1:10" ht="13" x14ac:dyDescent="0.3">
      <c r="A206" s="390">
        <v>687</v>
      </c>
      <c r="B206" s="266"/>
      <c r="C206" s="349" t="s">
        <v>2294</v>
      </c>
      <c r="D206" s="266"/>
      <c r="E206" s="266"/>
      <c r="F206" s="266"/>
      <c r="G206" s="266"/>
      <c r="H206" s="266"/>
      <c r="I206" s="266"/>
      <c r="J206" s="266"/>
    </row>
    <row r="207" spans="1:10" ht="13" x14ac:dyDescent="0.3">
      <c r="A207" s="390" t="s">
        <v>2496</v>
      </c>
      <c r="B207" s="266"/>
      <c r="C207" s="349" t="s">
        <v>2498</v>
      </c>
      <c r="D207" s="266"/>
      <c r="E207" s="266"/>
      <c r="F207" s="266"/>
      <c r="G207" s="266"/>
      <c r="H207" s="266"/>
      <c r="I207" s="266"/>
      <c r="J207" s="266"/>
    </row>
    <row r="208" spans="1:10" ht="13" x14ac:dyDescent="0.3">
      <c r="A208" s="390" t="s">
        <v>2497</v>
      </c>
      <c r="B208" s="266"/>
      <c r="C208" s="349" t="s">
        <v>2725</v>
      </c>
      <c r="D208" s="266"/>
      <c r="E208" s="266"/>
      <c r="F208" s="266"/>
      <c r="G208" s="266"/>
      <c r="H208" s="266"/>
      <c r="I208" s="266"/>
      <c r="J208" s="266"/>
    </row>
  </sheetData>
  <customSheetViews>
    <customSheetView guid="{E42ED171-6170-11D4-8F08-009027A9F99D}" scale="130" showRuler="0">
      <selection activeCell="I14" sqref="I14"/>
      <pageMargins left="0.5" right="0.5" top="1" bottom="1" header="0.5" footer="0.5"/>
      <pageSetup orientation="portrait" cellComments="asDisplayed" r:id="rId1"/>
      <headerFooter alignWithMargins="0">
        <oddHeader>&amp;L&amp;"Arial,Italic"NSCC - Insurance Processing Services</oddHeader>
        <oddFooter>&amp;L&amp;8Version 3.0.1 - 7/7/00&amp;C&amp;8Page &amp;P&amp;R&amp;8POSITION (PVF) REJECT CODE LIST</oddFooter>
      </headerFooter>
    </customSheetView>
  </customSheetViews>
  <phoneticPr fontId="0" type="noConversion"/>
  <hyperlinks>
    <hyperlink ref="A9" location="'Submitting Header '!k16" display="'Submitting Header '!k16"/>
    <hyperlink ref="A12" location="'Submitting Header '!K27" display="'Submitting Header '!K27"/>
    <hyperlink ref="A11" location="'Submitting Header '!K25" display="'Submitting Header '!K25"/>
    <hyperlink ref="A65" location="'Contract Record'!K22" display="'Contract Record'!K22"/>
    <hyperlink ref="A15" location="'Contra Record'!K16" display="'Contra Record'!K16"/>
    <hyperlink ref="A14" location="'Contra Record'!K24" display="'Contra Record'!K24"/>
    <hyperlink ref="A19" location="'Contract Record'!K16" display="'Contract Record'!K16"/>
    <hyperlink ref="A8" location="'Submitting Header '!k14" display="'Submitting Header '!k14"/>
    <hyperlink ref="A7" location="'Submitting Header '!k12" display="'Submitting Header '!k12"/>
    <hyperlink ref="A5" location="'Submitting Header '!K7" display="001"/>
    <hyperlink ref="A6" location="'Submitting Header '!k10" display="'Submitting Header '!k10"/>
    <hyperlink ref="A10" location="'Submitting Header '!k23" display="'Submitting Header '!k23"/>
    <hyperlink ref="A49" location="'Contract Underlying Assets'!K16" display="'Contract Underlying Assets'!K16"/>
    <hyperlink ref="A13" location="'Contra Record'!K22" display="'Contra Record'!K22"/>
    <hyperlink ref="A17" location="'Contract Record'!K12" display="'Contract Record'!K12"/>
    <hyperlink ref="A18" location="'Contract Record'!K14" display="'Contract Record'!K14"/>
    <hyperlink ref="A20" location="'Contract Record'!K18" display="'Contract Record'!K18"/>
    <hyperlink ref="A21" location="'Contract Record'!K30" display="'Contract Record'!K30"/>
    <hyperlink ref="A22" location="'Contract Valuation Record'!K16" display="'Contract Valuation Record'!K16"/>
    <hyperlink ref="A23" location="'Contract Valuation Record'!K19" display="'Contract Valuation Record'!K19"/>
    <hyperlink ref="A24" location="'Contract Underlying Assets'!K19" display="'Contract Underlying Assets'!K19"/>
    <hyperlink ref="A25" location="'Contract Underlying Assets'!K21" display="'Contract Underlying Assets'!K21"/>
    <hyperlink ref="A26" location="'Contract Underlying Assets'!K23" display="'Contract Underlying Assets'!K23"/>
    <hyperlink ref="A27" location="'Contract Underlying Assets'!K25" display="'Contract Underlying Assets'!K25"/>
    <hyperlink ref="A28" location="'Contract Band Guaranteed Loop'!K21" display="026"/>
    <hyperlink ref="A29" location="'Contract Band Guaranteed Loop'!K23" display="027"/>
    <hyperlink ref="A30" location="'Contract Band Guaranteed Loop'!K25" display="028"/>
    <hyperlink ref="A31" location="'Contract Band Guaranteed Loop'!K27" display="029"/>
    <hyperlink ref="A32" location="'Contract Band Guaranteed Loop'!K29" display="030"/>
    <hyperlink ref="A33" location="'Contract Band Guaranteed Loop'!K31" display="031"/>
    <hyperlink ref="A34" location="'Contract Band Guaranteed Loop'!K35" display="032"/>
    <hyperlink ref="A35" location="'Contract Band Guaranteed Loop'!K33" display="034"/>
    <hyperlink ref="A41" location="'Contract Events Record'!K16" display="'Contract Events Record'!K16"/>
    <hyperlink ref="A40" location="'Contract Events Record'!K18" display="'Contract Events Record'!K18"/>
    <hyperlink ref="A42" location="'Contract Events Record'!K20" display="'Contract Events Record'!K20"/>
    <hyperlink ref="A43" location="'Contract Events Record'!K22" display="'Contract Events Record'!K22"/>
    <hyperlink ref="A37" location="'Contract Agent Record '!K18" display="'Contract Agent Record '!K18"/>
    <hyperlink ref="A56" location="'Contract Agent Record '!K20" display="'Contract Agent Record '!K20"/>
    <hyperlink ref="A38" location="'Contract Dates Record '!K16" display="'Contract Dates Record '!K16"/>
    <hyperlink ref="A39" location="'Contract Dates Record '!K18" display="'Contract Dates Record '!K18"/>
    <hyperlink ref="A44" location="'Contract Annuitization Record'!K16" display="'Contract Annuitization Record'!K16"/>
    <hyperlink ref="A45" location="'Contract Annuitization Record'!K18" display="'Contract Annuitization Record'!K18"/>
    <hyperlink ref="A46" location="'Contract Annuitization Record'!K20" display="'Contract Annuitization Record'!K20"/>
    <hyperlink ref="A58" location="'Contract Party Record'!K19" display="072"/>
    <hyperlink ref="A47" location="'Contract Party Record'!K30" display="046"/>
    <hyperlink ref="A48" location="'Contract Party Record'!K34" display="047"/>
    <hyperlink ref="A59" location="'Contract Party Address Record'!K18" display="'Contract Party Address Record'!K18"/>
    <hyperlink ref="A70" location="'Contract Record'!K32" display="'Contract Record'!K32"/>
    <hyperlink ref="A71" location="'Contract Underlying Assets'!K29" display="'Contract Underlying Assets'!K29"/>
    <hyperlink ref="A72" location="'Contract Band Guaranteed Loop'!K37" display="099"/>
    <hyperlink ref="A16" location="'Contra Record'!K19" display="'Contra Record'!K19"/>
    <hyperlink ref="A67" location="'Contra Record'!K14" display="'Contra Record'!K14"/>
    <hyperlink ref="A55" location="'Contract Party Record'!K36" display="066"/>
    <hyperlink ref="A101" location="'Contract Party Record'!K47" display="'Contract Party Record'!K47"/>
    <hyperlink ref="A119" location="'Contract Underlying Assets'!K31" display="335"/>
    <hyperlink ref="A82" location="'Contract Record'!K46" display="266"/>
    <hyperlink ref="A122" location="'Contract Record'!K42" display="347"/>
    <hyperlink ref="A123" location="'Contract Record'!K44" display="348"/>
    <hyperlink ref="A124" location="'Contract Underlying Assets'!K33" display="349"/>
    <hyperlink ref="A75" location="'Contract Service Feature Record'!K16" display="120"/>
    <hyperlink ref="A80" location="'Contract Service Feature Record'!K20" display="161"/>
    <hyperlink ref="A78" location="'Contract Service Feature Record'!K40" display="144"/>
    <hyperlink ref="A76" location="'Contract Service Feature Record'!K28" display="121"/>
    <hyperlink ref="A77" location="'Contract Service Feature Record'!K30" display="128"/>
    <hyperlink ref="A83" location="'Contract Service Feature Record'!K32" display="278"/>
    <hyperlink ref="A84" location="'Contract Service Feature Record'!K34" display="279"/>
    <hyperlink ref="A85" location="'Contract Service Feature Record'!K36" display="280"/>
    <hyperlink ref="A36" location="'Contract Agent Record '!K16" display="035"/>
    <hyperlink ref="A120" location="'Contract Annuitization Record'!K48" display="344"/>
    <hyperlink ref="A121" location="'Contract Annuitization Record'!K50" display="345"/>
    <hyperlink ref="A125" location="'Contract Annuitization Record'!K52" display="350"/>
    <hyperlink ref="A126" location="'Contract Annuitization Record'!K54" display="351"/>
    <hyperlink ref="A127" location="'Contract Annuitization Record'!K56" display="352"/>
    <hyperlink ref="A98" location="'Contract Party Record'!K16" display="302"/>
    <hyperlink ref="A99" location="'Contract Party Record'!K38" display="303"/>
    <hyperlink ref="A100" location="'Contract Party Record'!K41" display="304"/>
    <hyperlink ref="A74" location="'Contract Party Record'!K44" display="169"/>
    <hyperlink ref="A128" location="'Contract Party Record'!K49" display="353"/>
    <hyperlink ref="A87" location="'Contract Agent Record '!K22" display="286"/>
    <hyperlink ref="A86" location="'Contract Agent Record '!K38" display="285"/>
    <hyperlink ref="A94" location="'Contract Underlying Assets'!K35" display="293"/>
    <hyperlink ref="A89" location="'Contract Service Feature Record'!K24" display="288"/>
    <hyperlink ref="A91" location="'Contract Service Feature Record'!K44" display="290"/>
    <hyperlink ref="A92" location="'Contract Service Feature Record'!K46" display="291"/>
    <hyperlink ref="A90" location="'Contract Service Feature Record'!K42" display="289"/>
    <hyperlink ref="A88" location="'Contract Service Feature Record'!K22" display="287"/>
    <hyperlink ref="A95" location="'Contract Agent Record '!K42" display="294"/>
    <hyperlink ref="A104" location="'Contract Annuitization Record'!K22" display="318"/>
    <hyperlink ref="A105" location="'Contract Annuitization Record'!K24" display="319"/>
    <hyperlink ref="A115" location="'Contract Annuitization Record'!K26" display="329"/>
    <hyperlink ref="A106" location="'Contract Annuitization Record'!K28" display="'Contract Annuitization Record'!K28"/>
    <hyperlink ref="A108" location="'Contract Annuitization Record'!K30" display="322"/>
    <hyperlink ref="A116" location="'Contract Annuitization Record'!K32" display="330"/>
    <hyperlink ref="A110" location="'Contract Annuitization Record'!K34" display="324"/>
    <hyperlink ref="A111" location="'Contract Annuitization Record'!K36" display="325"/>
    <hyperlink ref="A112" location="'Contract Annuitization Record'!K38" display="326"/>
    <hyperlink ref="A113" location="'Contract Annuitization Record'!K40" display="327"/>
    <hyperlink ref="A114" location="'Contract Annuitization Record'!K42" display="328"/>
    <hyperlink ref="A117" location="'Contract Annuitization Record'!K44" display="331"/>
    <hyperlink ref="A118" location="'Contract Annuitization Record'!K46" display="332"/>
    <hyperlink ref="A81" location="'Contract Annuitization Record'!K58" display="246"/>
    <hyperlink ref="A96" location="'Contract Annuitization Record'!K60" display="298"/>
    <hyperlink ref="A129" location="'Contract Underlying Assets'!A37" display="360"/>
    <hyperlink ref="A130" location="'Contract Underlying Assets'!A39" display="361"/>
    <hyperlink ref="A131" location="'Contract Valuation Record'!A47" display="362"/>
    <hyperlink ref="A132" location="'Contract Valuation Record'!A49" display="363"/>
    <hyperlink ref="A133" location="'Contract Annuitization Record'!A62" display="367"/>
    <hyperlink ref="A134:I134" location="'Contract Party Record'!A51" display="380"/>
    <hyperlink ref="A138" location="'Contract Underlying Assets'!K41" display="TBD"/>
    <hyperlink ref="A142" location="'Contract Annuitization Record'!K70" display="460"/>
    <hyperlink ref="A135" location="'Contract Record'!K46" display="391"/>
    <hyperlink ref="A136" location="'Contract Address Record'!K32" display="392"/>
    <hyperlink ref="A202" location="'Contract Address Record'!K28" display="651"/>
    <hyperlink ref="A137" location="'Contract Address Record'!K36" display="394"/>
    <hyperlink ref="A139" location="'Contract Annuitization Record'!K64" display="440"/>
    <hyperlink ref="A140" location="'Contract Annuitization Record'!K66" display="441"/>
    <hyperlink ref="A141" location="'Contract Annuitization Record'!K68" display="455"/>
    <hyperlink ref="A197" location="'Contract Party Record'!K53" display="606"/>
    <hyperlink ref="A73" location="'Contract Record'!K40" display="110"/>
    <hyperlink ref="A68" location="'Contract Record'!K24" display="092"/>
    <hyperlink ref="A199" location="'Contract Communication Record'!I10" display="629"/>
    <hyperlink ref="A200" location="'Contract Communication Record'!I11" display="649"/>
    <hyperlink ref="A201" location="'Contract Communication Record'!I12" display="650"/>
    <hyperlink ref="A204" location="'Contract Communication Record'!I19" display="'Contract Communication Record'!I19"/>
    <hyperlink ref="A205" location="'Contract Communication Record'!I20" display="'Contract Communication Record'!I20"/>
    <hyperlink ref="A206" location="'Contract Communication Record'!I23" display="'Contract Communication Record'!I23"/>
    <hyperlink ref="A208" location="'Contract Communication Record'!I23" display="'Contract Communication Record'!I23"/>
  </hyperlinks>
  <pageMargins left="0.5" right="0.5" top="1" bottom="1" header="0.5" footer="0.5"/>
  <pageSetup orientation="portrait" cellComments="asDisplayed" r:id="rId2"/>
  <headerFooter alignWithMargins="0">
    <oddHeader>&amp;L&amp;"Arial,Italic"NSCC - Insurance Processing Services</oddHeader>
    <oddFooter>&amp;C&amp;8Page &amp;P&amp;R&amp;8POSITION (PVF) REJECT CODE LIST</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sqref="A1:C1"/>
    </sheetView>
  </sheetViews>
  <sheetFormatPr defaultRowHeight="12.5" x14ac:dyDescent="0.25"/>
  <cols>
    <col min="2" max="2" width="9.81640625" customWidth="1"/>
  </cols>
  <sheetData>
    <row r="1" spans="1:12" ht="13" x14ac:dyDescent="0.25">
      <c r="A1" s="1086" t="s">
        <v>669</v>
      </c>
      <c r="B1" s="1086"/>
      <c r="C1" s="1086"/>
      <c r="D1" s="131"/>
      <c r="E1" s="131"/>
      <c r="F1" s="131"/>
      <c r="G1" s="131"/>
      <c r="H1" s="131"/>
      <c r="I1" s="131"/>
      <c r="J1" s="1087"/>
      <c r="K1" s="1087"/>
      <c r="L1" s="132"/>
    </row>
    <row r="2" spans="1:12" ht="13" x14ac:dyDescent="0.25">
      <c r="A2" s="1088" t="s">
        <v>1616</v>
      </c>
      <c r="B2" s="1088"/>
      <c r="C2" s="1088"/>
      <c r="D2" s="1088"/>
      <c r="E2" s="1088"/>
      <c r="F2" s="1088"/>
      <c r="G2" s="1088"/>
      <c r="H2" s="1088"/>
      <c r="I2" s="134"/>
      <c r="J2" s="135"/>
      <c r="K2" s="131"/>
      <c r="L2" s="136"/>
    </row>
    <row r="3" spans="1:12" ht="13" x14ac:dyDescent="0.25">
      <c r="A3" s="137" t="s">
        <v>670</v>
      </c>
      <c r="B3" s="137" t="s">
        <v>671</v>
      </c>
      <c r="C3" s="133"/>
      <c r="D3" s="133"/>
      <c r="E3" s="133"/>
      <c r="F3" s="137" t="s">
        <v>672</v>
      </c>
      <c r="G3" s="137" t="s">
        <v>673</v>
      </c>
      <c r="H3" s="137"/>
      <c r="I3" s="134"/>
      <c r="J3" s="135"/>
      <c r="K3" s="131"/>
      <c r="L3" s="136"/>
    </row>
    <row r="4" spans="1:12" x14ac:dyDescent="0.25">
      <c r="A4" s="137" t="s">
        <v>674</v>
      </c>
      <c r="B4" s="137" t="s">
        <v>675</v>
      </c>
      <c r="C4" s="10"/>
      <c r="D4" s="10"/>
      <c r="E4" s="10"/>
      <c r="F4" s="137" t="s">
        <v>676</v>
      </c>
      <c r="G4" s="1089" t="s">
        <v>677</v>
      </c>
      <c r="H4" s="1089"/>
      <c r="I4" s="10"/>
      <c r="J4" s="10"/>
      <c r="K4" s="10"/>
      <c r="L4" s="10"/>
    </row>
    <row r="5" spans="1:12" x14ac:dyDescent="0.25">
      <c r="A5" s="137" t="s">
        <v>678</v>
      </c>
      <c r="B5" s="137" t="s">
        <v>679</v>
      </c>
      <c r="C5" s="10"/>
      <c r="D5" s="10"/>
      <c r="E5" s="10"/>
      <c r="F5" s="137" t="s">
        <v>680</v>
      </c>
      <c r="G5" s="138" t="s">
        <v>681</v>
      </c>
      <c r="H5" s="137"/>
      <c r="I5" s="10"/>
      <c r="J5" s="10"/>
      <c r="K5" s="10"/>
      <c r="L5" s="10"/>
    </row>
    <row r="6" spans="1:12" x14ac:dyDescent="0.25">
      <c r="A6" s="137" t="s">
        <v>682</v>
      </c>
      <c r="B6" s="137" t="s">
        <v>683</v>
      </c>
      <c r="C6" s="10"/>
      <c r="D6" s="10"/>
      <c r="E6" s="10"/>
      <c r="F6" s="137" t="s">
        <v>684</v>
      </c>
      <c r="G6" s="1089" t="s">
        <v>685</v>
      </c>
      <c r="H6" s="1089"/>
      <c r="I6" s="10"/>
      <c r="J6" s="10"/>
      <c r="K6" s="10"/>
      <c r="L6" s="10"/>
    </row>
    <row r="7" spans="1:12" x14ac:dyDescent="0.25">
      <c r="A7" s="137" t="s">
        <v>686</v>
      </c>
      <c r="B7" s="137" t="s">
        <v>687</v>
      </c>
      <c r="C7" s="10"/>
      <c r="D7" s="10"/>
      <c r="E7" s="10"/>
      <c r="F7" s="137" t="s">
        <v>688</v>
      </c>
      <c r="G7" s="1089" t="s">
        <v>689</v>
      </c>
      <c r="H7" s="1089"/>
      <c r="I7" s="10"/>
      <c r="J7" s="10"/>
      <c r="K7" s="10"/>
      <c r="L7" s="10"/>
    </row>
    <row r="8" spans="1:12" x14ac:dyDescent="0.25">
      <c r="A8" s="137" t="s">
        <v>690</v>
      </c>
      <c r="B8" s="137" t="s">
        <v>691</v>
      </c>
      <c r="C8" s="10"/>
      <c r="D8" s="10"/>
      <c r="E8" s="10"/>
      <c r="F8" s="137" t="s">
        <v>595</v>
      </c>
      <c r="G8" s="1089" t="s">
        <v>692</v>
      </c>
      <c r="H8" s="1089"/>
      <c r="I8" s="10"/>
      <c r="J8" s="10"/>
      <c r="K8" s="10"/>
      <c r="L8" s="10"/>
    </row>
    <row r="9" spans="1:12" x14ac:dyDescent="0.25">
      <c r="A9" s="137" t="s">
        <v>1493</v>
      </c>
      <c r="B9" s="1089" t="s">
        <v>1494</v>
      </c>
      <c r="C9" s="1089"/>
      <c r="D9" s="10"/>
      <c r="E9" s="10"/>
      <c r="F9" s="137" t="s">
        <v>1495</v>
      </c>
      <c r="G9" s="1089" t="s">
        <v>1496</v>
      </c>
      <c r="H9" s="1089"/>
      <c r="I9" s="10"/>
      <c r="J9" s="10"/>
      <c r="K9" s="10"/>
      <c r="L9" s="10"/>
    </row>
    <row r="10" spans="1:12" x14ac:dyDescent="0.25">
      <c r="A10" s="137" t="s">
        <v>1646</v>
      </c>
      <c r="B10" s="1089" t="s">
        <v>1647</v>
      </c>
      <c r="C10" s="1089"/>
      <c r="D10" s="10"/>
      <c r="E10" s="10"/>
      <c r="F10" s="137" t="s">
        <v>1648</v>
      </c>
      <c r="G10" s="1089" t="s">
        <v>1649</v>
      </c>
      <c r="H10" s="1089"/>
      <c r="I10" s="10"/>
      <c r="J10" s="10"/>
      <c r="K10" s="10"/>
      <c r="L10" s="10"/>
    </row>
    <row r="11" spans="1:12" x14ac:dyDescent="0.25">
      <c r="A11" s="137" t="s">
        <v>1650</v>
      </c>
      <c r="B11" s="137" t="s">
        <v>1651</v>
      </c>
      <c r="C11" s="10"/>
      <c r="D11" s="10"/>
      <c r="E11" s="10"/>
      <c r="F11" s="137" t="s">
        <v>1652</v>
      </c>
      <c r="G11" s="1089" t="s">
        <v>1653</v>
      </c>
      <c r="H11" s="1089"/>
      <c r="I11" s="10"/>
      <c r="J11" s="10"/>
      <c r="K11" s="10"/>
      <c r="L11" s="10"/>
    </row>
    <row r="12" spans="1:12" x14ac:dyDescent="0.25">
      <c r="A12" s="137" t="s">
        <v>1654</v>
      </c>
      <c r="B12" s="137" t="s">
        <v>1655</v>
      </c>
      <c r="C12" s="10"/>
      <c r="D12" s="10"/>
      <c r="E12" s="10"/>
      <c r="F12" s="137" t="s">
        <v>86</v>
      </c>
      <c r="G12" s="1089" t="s">
        <v>1656</v>
      </c>
      <c r="H12" s="1089"/>
      <c r="I12" s="10"/>
      <c r="J12" s="10"/>
      <c r="K12" s="10"/>
      <c r="L12" s="10"/>
    </row>
    <row r="13" spans="1:12" x14ac:dyDescent="0.25">
      <c r="A13" s="137" t="s">
        <v>1657</v>
      </c>
      <c r="B13" s="137" t="s">
        <v>1473</v>
      </c>
      <c r="C13" s="10"/>
      <c r="D13" s="10"/>
      <c r="E13" s="10"/>
      <c r="F13" s="137" t="s">
        <v>1474</v>
      </c>
      <c r="G13" s="1089" t="s">
        <v>1475</v>
      </c>
      <c r="H13" s="1089"/>
      <c r="I13" s="10"/>
      <c r="J13" s="10"/>
      <c r="K13" s="10"/>
      <c r="L13" s="10"/>
    </row>
    <row r="14" spans="1:12" x14ac:dyDescent="0.25">
      <c r="A14" s="137" t="s">
        <v>1476</v>
      </c>
      <c r="B14" s="137" t="s">
        <v>1477</v>
      </c>
      <c r="C14" s="10"/>
      <c r="D14" s="10"/>
      <c r="E14" s="10"/>
      <c r="F14" s="137" t="s">
        <v>1478</v>
      </c>
      <c r="G14" s="1089" t="s">
        <v>1479</v>
      </c>
      <c r="H14" s="1089"/>
      <c r="I14" s="10"/>
      <c r="J14" s="10"/>
      <c r="K14" s="10"/>
      <c r="L14" s="10"/>
    </row>
    <row r="15" spans="1:12" x14ac:dyDescent="0.25">
      <c r="A15" s="137" t="s">
        <v>1480</v>
      </c>
      <c r="B15" s="137" t="s">
        <v>1481</v>
      </c>
      <c r="C15" s="10"/>
      <c r="D15" s="10"/>
      <c r="E15" s="10"/>
      <c r="F15" s="137" t="s">
        <v>1482</v>
      </c>
      <c r="G15" s="1089" t="s">
        <v>1483</v>
      </c>
      <c r="H15" s="1089"/>
      <c r="I15" s="10"/>
      <c r="J15" s="10"/>
      <c r="K15" s="10"/>
      <c r="L15" s="10"/>
    </row>
    <row r="16" spans="1:12" x14ac:dyDescent="0.25">
      <c r="A16" s="137" t="s">
        <v>1484</v>
      </c>
      <c r="B16" s="137" t="s">
        <v>1485</v>
      </c>
      <c r="C16" s="10"/>
      <c r="D16" s="10"/>
      <c r="E16" s="10"/>
      <c r="F16" s="137" t="s">
        <v>1295</v>
      </c>
      <c r="G16" s="1089" t="s">
        <v>1094</v>
      </c>
      <c r="H16" s="1089"/>
      <c r="I16" s="1089"/>
      <c r="J16" s="1089"/>
      <c r="K16" s="10"/>
      <c r="L16" s="10"/>
    </row>
    <row r="17" spans="1:12" x14ac:dyDescent="0.25">
      <c r="A17" s="137" t="s">
        <v>1095</v>
      </c>
      <c r="B17" s="137" t="s">
        <v>1096</v>
      </c>
      <c r="C17" s="10"/>
      <c r="D17" s="10"/>
      <c r="E17" s="10"/>
      <c r="F17" s="137" t="s">
        <v>1097</v>
      </c>
      <c r="G17" s="1089" t="s">
        <v>1098</v>
      </c>
      <c r="H17" s="1089"/>
      <c r="I17" s="1089"/>
      <c r="J17" s="10"/>
      <c r="K17" s="10"/>
      <c r="L17" s="10"/>
    </row>
    <row r="18" spans="1:12" x14ac:dyDescent="0.25">
      <c r="A18" s="137" t="s">
        <v>1099</v>
      </c>
      <c r="B18" s="137" t="s">
        <v>1100</v>
      </c>
      <c r="C18" s="10"/>
      <c r="D18" s="10"/>
      <c r="E18" s="10"/>
      <c r="F18" s="137" t="s">
        <v>1859</v>
      </c>
      <c r="G18" s="1089" t="s">
        <v>1745</v>
      </c>
      <c r="H18" s="1089"/>
      <c r="I18" s="1089"/>
      <c r="J18" s="10"/>
      <c r="K18" s="10"/>
      <c r="L18" s="10"/>
    </row>
    <row r="19" spans="1:12" x14ac:dyDescent="0.25">
      <c r="A19" s="137" t="s">
        <v>1746</v>
      </c>
      <c r="B19" s="137" t="s">
        <v>1747</v>
      </c>
      <c r="C19" s="10"/>
      <c r="D19" s="10"/>
      <c r="E19" s="10"/>
      <c r="F19" s="137"/>
      <c r="G19" s="137"/>
      <c r="H19" s="137"/>
      <c r="I19" s="10"/>
      <c r="J19" s="10"/>
      <c r="K19" s="10"/>
      <c r="L19" s="10"/>
    </row>
    <row r="20" spans="1:12" x14ac:dyDescent="0.25">
      <c r="A20" s="137" t="s">
        <v>1748</v>
      </c>
      <c r="B20" s="137" t="s">
        <v>1749</v>
      </c>
      <c r="C20" s="10"/>
      <c r="D20" s="10"/>
      <c r="E20" s="10"/>
      <c r="F20" s="137"/>
      <c r="G20" s="137"/>
      <c r="H20" s="137"/>
      <c r="I20" s="10"/>
      <c r="J20" s="10"/>
      <c r="K20" s="10"/>
      <c r="L20" s="10"/>
    </row>
    <row r="21" spans="1:12" x14ac:dyDescent="0.25">
      <c r="A21" s="137" t="s">
        <v>1750</v>
      </c>
      <c r="B21" s="137" t="s">
        <v>1751</v>
      </c>
      <c r="C21" s="10"/>
      <c r="D21" s="10"/>
      <c r="E21" s="10"/>
      <c r="F21" s="10"/>
      <c r="G21" s="10"/>
      <c r="H21" s="10"/>
      <c r="I21" s="10"/>
      <c r="J21" s="10"/>
      <c r="K21" s="10"/>
      <c r="L21" s="10"/>
    </row>
    <row r="22" spans="1:12" x14ac:dyDescent="0.25">
      <c r="A22" s="137" t="s">
        <v>1752</v>
      </c>
      <c r="B22" s="1089" t="s">
        <v>1753</v>
      </c>
      <c r="C22" s="1089"/>
      <c r="D22" s="10"/>
      <c r="E22" s="10"/>
      <c r="F22" s="10"/>
      <c r="G22" s="10"/>
      <c r="H22" s="10"/>
      <c r="I22" s="10"/>
      <c r="J22" s="10"/>
      <c r="K22" s="10"/>
      <c r="L22" s="10"/>
    </row>
    <row r="23" spans="1:12" x14ac:dyDescent="0.25">
      <c r="A23" s="137" t="s">
        <v>1754</v>
      </c>
      <c r="B23" s="137" t="s">
        <v>1755</v>
      </c>
      <c r="C23" s="10"/>
      <c r="D23" s="10"/>
      <c r="E23" s="10"/>
      <c r="F23" s="10"/>
      <c r="G23" s="10"/>
      <c r="H23" s="10"/>
      <c r="I23" s="10"/>
      <c r="J23" s="10"/>
      <c r="K23" s="10"/>
      <c r="L23" s="10"/>
    </row>
    <row r="24" spans="1:12" x14ac:dyDescent="0.25">
      <c r="A24" s="137" t="s">
        <v>1756</v>
      </c>
      <c r="B24" s="137" t="s">
        <v>1757</v>
      </c>
      <c r="C24" s="10"/>
      <c r="D24" s="10"/>
      <c r="E24" s="10"/>
      <c r="F24" s="10"/>
      <c r="G24" s="10"/>
      <c r="H24" s="10"/>
      <c r="I24" s="10"/>
      <c r="J24" s="10"/>
      <c r="K24" s="10"/>
      <c r="L24" s="10"/>
    </row>
    <row r="25" spans="1:12" x14ac:dyDescent="0.25">
      <c r="A25" s="137" t="s">
        <v>310</v>
      </c>
      <c r="B25" s="137" t="s">
        <v>311</v>
      </c>
      <c r="C25" s="10"/>
      <c r="D25" s="10"/>
      <c r="E25" s="10"/>
      <c r="F25" s="10"/>
      <c r="G25" s="10"/>
      <c r="H25" s="10"/>
      <c r="I25" s="10"/>
      <c r="J25" s="10"/>
      <c r="K25" s="10"/>
      <c r="L25" s="10"/>
    </row>
    <row r="26" spans="1:12" x14ac:dyDescent="0.25">
      <c r="A26" s="137" t="s">
        <v>312</v>
      </c>
      <c r="B26" s="137" t="s">
        <v>313</v>
      </c>
      <c r="C26" s="10"/>
      <c r="D26" s="10"/>
      <c r="E26" s="10"/>
      <c r="F26" s="10"/>
      <c r="G26" s="10"/>
      <c r="H26" s="10"/>
      <c r="I26" s="10"/>
      <c r="J26" s="10"/>
      <c r="K26" s="10"/>
      <c r="L26" s="10"/>
    </row>
    <row r="27" spans="1:12" x14ac:dyDescent="0.25">
      <c r="A27" s="137" t="s">
        <v>314</v>
      </c>
      <c r="B27" s="137" t="s">
        <v>315</v>
      </c>
      <c r="C27" s="10"/>
      <c r="D27" s="10"/>
      <c r="E27" s="10"/>
      <c r="F27" s="10"/>
      <c r="G27" s="10"/>
      <c r="H27" s="10"/>
      <c r="I27" s="10"/>
      <c r="J27" s="10"/>
      <c r="K27" s="10"/>
      <c r="L27" s="10"/>
    </row>
    <row r="28" spans="1:12" x14ac:dyDescent="0.25">
      <c r="A28" s="137" t="s">
        <v>316</v>
      </c>
      <c r="B28" s="1089" t="s">
        <v>317</v>
      </c>
      <c r="C28" s="1089"/>
      <c r="D28" s="10"/>
      <c r="E28" s="10"/>
      <c r="F28" s="10"/>
      <c r="G28" s="10"/>
      <c r="H28" s="10"/>
      <c r="I28" s="10"/>
      <c r="J28" s="10"/>
      <c r="K28" s="10"/>
      <c r="L28" s="10"/>
    </row>
    <row r="29" spans="1:12" x14ac:dyDescent="0.25">
      <c r="A29" s="137" t="s">
        <v>1852</v>
      </c>
      <c r="B29" s="137" t="s">
        <v>1853</v>
      </c>
      <c r="C29" s="10"/>
      <c r="D29" s="10"/>
      <c r="E29" s="10"/>
      <c r="F29" s="10"/>
      <c r="G29" s="10"/>
      <c r="H29" s="10"/>
      <c r="I29" s="10"/>
      <c r="J29" s="10"/>
      <c r="K29" s="10"/>
      <c r="L29" s="10"/>
    </row>
    <row r="30" spans="1:12" x14ac:dyDescent="0.25">
      <c r="A30" s="137" t="s">
        <v>1854</v>
      </c>
      <c r="B30" s="1089" t="s">
        <v>1855</v>
      </c>
      <c r="C30" s="1089"/>
      <c r="D30" s="1089"/>
      <c r="E30" s="10"/>
      <c r="F30" s="10"/>
      <c r="G30" s="10"/>
      <c r="H30" s="10"/>
      <c r="I30" s="10"/>
      <c r="J30" s="10"/>
      <c r="K30" s="10"/>
      <c r="L30" s="10"/>
    </row>
    <row r="31" spans="1:12" x14ac:dyDescent="0.25">
      <c r="A31" s="137" t="s">
        <v>1856</v>
      </c>
      <c r="B31" s="1089" t="s">
        <v>1857</v>
      </c>
      <c r="C31" s="1089"/>
      <c r="D31" s="1089"/>
      <c r="E31" s="10"/>
      <c r="F31" s="10"/>
      <c r="G31" s="10"/>
      <c r="H31" s="10"/>
      <c r="I31" s="10"/>
      <c r="J31" s="10"/>
      <c r="K31" s="10"/>
      <c r="L31" s="10"/>
    </row>
    <row r="32" spans="1:12" x14ac:dyDescent="0.25">
      <c r="A32" s="137" t="s">
        <v>1572</v>
      </c>
      <c r="B32" s="137" t="s">
        <v>1573</v>
      </c>
      <c r="C32" s="137"/>
      <c r="D32" s="137"/>
      <c r="E32" s="10"/>
      <c r="F32" s="10"/>
      <c r="G32" s="10"/>
      <c r="H32" s="10"/>
      <c r="I32" s="10"/>
      <c r="J32" s="10"/>
      <c r="K32" s="10"/>
      <c r="L32" s="10"/>
    </row>
    <row r="33" spans="1:12" ht="12.75" customHeight="1" x14ac:dyDescent="0.25">
      <c r="A33" s="137" t="s">
        <v>1574</v>
      </c>
      <c r="B33" s="137" t="s">
        <v>1575</v>
      </c>
      <c r="C33" s="137"/>
      <c r="D33" s="137"/>
      <c r="E33" s="10"/>
      <c r="F33" s="10"/>
      <c r="G33" s="10"/>
      <c r="H33" s="10"/>
      <c r="I33" s="10"/>
      <c r="J33" s="10"/>
      <c r="K33" s="10"/>
      <c r="L33" s="10"/>
    </row>
    <row r="34" spans="1:12" ht="12.75" customHeight="1" x14ac:dyDescent="0.25">
      <c r="A34" s="137" t="s">
        <v>1056</v>
      </c>
      <c r="B34" s="137" t="s">
        <v>1057</v>
      </c>
      <c r="C34" s="137"/>
      <c r="D34" s="137"/>
      <c r="E34" s="10"/>
      <c r="F34" s="10"/>
      <c r="G34" s="10"/>
      <c r="H34" s="10"/>
      <c r="I34" s="10"/>
      <c r="J34" s="10"/>
      <c r="K34" s="10"/>
      <c r="L34" s="10"/>
    </row>
    <row r="35" spans="1:12" ht="12.75" customHeight="1" x14ac:dyDescent="0.25">
      <c r="A35" s="137" t="s">
        <v>1058</v>
      </c>
      <c r="B35" s="137" t="s">
        <v>1604</v>
      </c>
      <c r="C35" s="137"/>
      <c r="D35" s="137"/>
      <c r="E35" s="10"/>
      <c r="F35" s="10"/>
      <c r="G35" s="10"/>
      <c r="H35" s="10"/>
      <c r="I35" s="10"/>
      <c r="J35" s="10"/>
      <c r="K35" s="10"/>
      <c r="L35" s="10"/>
    </row>
    <row r="36" spans="1:12" x14ac:dyDescent="0.25">
      <c r="A36" s="137" t="s">
        <v>290</v>
      </c>
      <c r="B36" s="137" t="s">
        <v>291</v>
      </c>
      <c r="C36" s="137"/>
      <c r="D36" s="137"/>
      <c r="E36" s="10"/>
      <c r="F36" s="10"/>
      <c r="G36" s="10"/>
      <c r="H36" s="10"/>
      <c r="I36" s="10"/>
      <c r="J36" s="10"/>
      <c r="K36" s="10"/>
      <c r="L36" s="10"/>
    </row>
    <row r="37" spans="1:12" x14ac:dyDescent="0.25">
      <c r="A37" s="137" t="s">
        <v>292</v>
      </c>
      <c r="B37" s="137" t="s">
        <v>293</v>
      </c>
      <c r="C37" s="137"/>
      <c r="D37" s="137"/>
      <c r="E37" s="10"/>
      <c r="F37" s="10"/>
      <c r="G37" s="10"/>
      <c r="H37" s="10"/>
      <c r="I37" s="10"/>
      <c r="J37" s="10"/>
      <c r="K37" s="10"/>
      <c r="L37" s="10"/>
    </row>
    <row r="38" spans="1:12" x14ac:dyDescent="0.25">
      <c r="A38" s="137" t="s">
        <v>294</v>
      </c>
      <c r="B38" s="137" t="s">
        <v>295</v>
      </c>
      <c r="C38" s="137"/>
      <c r="D38" s="137"/>
      <c r="E38" s="10"/>
      <c r="F38" s="10"/>
      <c r="G38" s="10"/>
      <c r="H38" s="10"/>
      <c r="I38" s="10"/>
      <c r="J38" s="10"/>
      <c r="K38" s="10"/>
      <c r="L38" s="10"/>
    </row>
    <row r="39" spans="1:12" x14ac:dyDescent="0.25">
      <c r="A39" s="137" t="s">
        <v>150</v>
      </c>
      <c r="B39" s="137" t="s">
        <v>151</v>
      </c>
      <c r="C39" s="137"/>
      <c r="D39" s="137"/>
      <c r="E39" s="10"/>
      <c r="F39" s="10"/>
      <c r="G39" s="10"/>
      <c r="H39" s="10"/>
      <c r="I39" s="10"/>
      <c r="J39" s="10"/>
      <c r="K39" s="10"/>
      <c r="L39" s="10"/>
    </row>
    <row r="40" spans="1:12" x14ac:dyDescent="0.25">
      <c r="A40" s="137" t="s">
        <v>1658</v>
      </c>
      <c r="B40" s="137" t="s">
        <v>1659</v>
      </c>
      <c r="C40" s="137"/>
      <c r="D40" s="137"/>
      <c r="E40" s="10"/>
      <c r="F40" s="10"/>
      <c r="G40" s="10"/>
      <c r="H40" s="10"/>
      <c r="I40" s="10"/>
      <c r="J40" s="10"/>
      <c r="K40" s="10"/>
      <c r="L40" s="10"/>
    </row>
    <row r="41" spans="1:12" ht="12.75" customHeight="1" x14ac:dyDescent="0.25">
      <c r="A41" s="137" t="s">
        <v>1576</v>
      </c>
      <c r="B41" s="137" t="s">
        <v>1577</v>
      </c>
      <c r="C41" s="137"/>
      <c r="D41" s="137"/>
      <c r="E41" s="10"/>
      <c r="F41" s="10"/>
      <c r="G41" s="10"/>
      <c r="H41" s="10"/>
      <c r="I41" s="10"/>
      <c r="J41" s="10"/>
      <c r="K41" s="10"/>
      <c r="L41" s="10"/>
    </row>
    <row r="42" spans="1:12" ht="12.75" customHeight="1" x14ac:dyDescent="0.25">
      <c r="A42" s="137" t="s">
        <v>1578</v>
      </c>
      <c r="B42" s="137" t="s">
        <v>1579</v>
      </c>
      <c r="C42" s="137"/>
      <c r="D42" s="137"/>
      <c r="E42" s="10"/>
      <c r="F42" s="10"/>
      <c r="G42" s="10"/>
      <c r="H42" s="10"/>
      <c r="I42" s="10"/>
      <c r="J42" s="10"/>
      <c r="K42" s="10"/>
      <c r="L42" s="10"/>
    </row>
    <row r="43" spans="1:12" ht="12.75" customHeight="1" x14ac:dyDescent="0.25">
      <c r="A43" s="137" t="s">
        <v>1580</v>
      </c>
      <c r="B43" s="137" t="s">
        <v>69</v>
      </c>
      <c r="C43" s="137"/>
      <c r="D43" s="137"/>
      <c r="E43" s="10"/>
      <c r="F43" s="10"/>
      <c r="G43" s="10"/>
      <c r="H43" s="10"/>
      <c r="I43" s="10"/>
      <c r="J43" s="10"/>
      <c r="K43" s="10"/>
      <c r="L43" s="10"/>
    </row>
    <row r="44" spans="1:12" ht="12.75" customHeight="1" x14ac:dyDescent="0.25">
      <c r="A44" s="137" t="s">
        <v>1202</v>
      </c>
      <c r="B44" s="137" t="s">
        <v>1203</v>
      </c>
      <c r="C44" s="137"/>
      <c r="D44" s="137"/>
      <c r="E44" s="10"/>
      <c r="F44" s="10"/>
      <c r="G44" s="10"/>
      <c r="H44" s="10"/>
      <c r="I44" s="10"/>
      <c r="J44" s="10"/>
      <c r="K44" s="10"/>
      <c r="L44" s="10"/>
    </row>
    <row r="45" spans="1:12" ht="12.75" customHeight="1" x14ac:dyDescent="0.25">
      <c r="A45" s="137" t="s">
        <v>1204</v>
      </c>
      <c r="B45" s="137" t="s">
        <v>1205</v>
      </c>
      <c r="C45" s="137"/>
      <c r="D45" s="137"/>
      <c r="E45" s="10"/>
      <c r="F45" s="10"/>
      <c r="G45" s="10"/>
      <c r="H45" s="10"/>
      <c r="I45" s="10"/>
      <c r="J45" s="10"/>
      <c r="K45" s="10"/>
      <c r="L45" s="10"/>
    </row>
    <row r="46" spans="1:12" x14ac:dyDescent="0.25">
      <c r="A46" s="137" t="s">
        <v>1168</v>
      </c>
      <c r="B46" s="137" t="s">
        <v>1169</v>
      </c>
      <c r="C46" s="137"/>
      <c r="D46" s="137"/>
      <c r="E46" s="10"/>
      <c r="F46" s="10"/>
      <c r="G46" s="10"/>
      <c r="H46" s="10"/>
      <c r="I46" s="10"/>
      <c r="J46" s="10"/>
      <c r="K46" s="10"/>
      <c r="L46" s="10"/>
    </row>
    <row r="47" spans="1:12" x14ac:dyDescent="0.25">
      <c r="A47" s="137" t="s">
        <v>1703</v>
      </c>
      <c r="B47" s="137" t="s">
        <v>1704</v>
      </c>
      <c r="C47" s="137"/>
      <c r="D47" s="137"/>
      <c r="E47" s="10"/>
      <c r="F47" s="10"/>
      <c r="G47" s="10"/>
      <c r="H47" s="10"/>
      <c r="I47" s="10"/>
      <c r="J47" s="10"/>
      <c r="K47" s="10"/>
      <c r="L47" s="10"/>
    </row>
    <row r="48" spans="1:12" x14ac:dyDescent="0.25">
      <c r="A48" s="137" t="s">
        <v>1705</v>
      </c>
      <c r="B48" s="137" t="s">
        <v>1706</v>
      </c>
      <c r="C48" s="137"/>
      <c r="D48" s="137"/>
      <c r="E48" s="10"/>
      <c r="F48" s="10"/>
      <c r="G48" s="10"/>
      <c r="H48" s="10"/>
      <c r="I48" s="10"/>
      <c r="J48" s="10"/>
      <c r="K48" s="10"/>
      <c r="L48" s="10"/>
    </row>
    <row r="49" spans="1:12" x14ac:dyDescent="0.25">
      <c r="A49" s="137" t="s">
        <v>1707</v>
      </c>
      <c r="B49" s="137" t="s">
        <v>1708</v>
      </c>
      <c r="C49" s="137"/>
      <c r="D49" s="137"/>
      <c r="E49" s="10"/>
      <c r="F49" s="10"/>
      <c r="G49" s="10"/>
      <c r="H49" s="10"/>
      <c r="I49" s="10"/>
      <c r="J49" s="10"/>
      <c r="K49" s="10"/>
      <c r="L49" s="10"/>
    </row>
    <row r="50" spans="1:12" ht="12.75" customHeight="1" x14ac:dyDescent="0.25">
      <c r="A50" s="137" t="s">
        <v>1709</v>
      </c>
      <c r="B50" s="137" t="s">
        <v>1710</v>
      </c>
      <c r="C50" s="137"/>
      <c r="D50" s="137"/>
      <c r="E50" s="10"/>
      <c r="F50" s="10"/>
      <c r="G50" s="10"/>
      <c r="H50" s="10"/>
      <c r="I50" s="10"/>
      <c r="J50" s="10"/>
      <c r="K50" s="10"/>
      <c r="L50" s="10"/>
    </row>
    <row r="51" spans="1:12" x14ac:dyDescent="0.25">
      <c r="A51" s="137" t="s">
        <v>318</v>
      </c>
      <c r="B51" s="137" t="s">
        <v>319</v>
      </c>
      <c r="C51" s="137"/>
      <c r="D51" s="137"/>
      <c r="E51" s="10"/>
      <c r="F51" s="10"/>
      <c r="G51" s="10"/>
      <c r="H51" s="10"/>
      <c r="I51" s="10"/>
      <c r="J51" s="10"/>
      <c r="K51" s="10"/>
      <c r="L51" s="10"/>
    </row>
    <row r="52" spans="1:12" ht="12.75" customHeight="1" x14ac:dyDescent="0.25">
      <c r="A52" s="137" t="s">
        <v>1075</v>
      </c>
      <c r="B52" s="137" t="s">
        <v>1076</v>
      </c>
      <c r="C52" s="137"/>
      <c r="D52" s="137"/>
      <c r="E52" s="10"/>
      <c r="F52" s="10"/>
      <c r="G52" s="10"/>
      <c r="H52" s="10"/>
      <c r="I52" s="10"/>
      <c r="J52" s="10"/>
      <c r="K52" s="10"/>
      <c r="L52" s="10"/>
    </row>
    <row r="53" spans="1:12" x14ac:dyDescent="0.25">
      <c r="A53" s="137" t="s">
        <v>1077</v>
      </c>
      <c r="B53" s="137" t="s">
        <v>1078</v>
      </c>
      <c r="C53" s="137"/>
      <c r="D53" s="137"/>
      <c r="E53" s="10"/>
      <c r="F53" s="10"/>
      <c r="G53" s="10"/>
      <c r="H53" s="10"/>
      <c r="I53" s="10"/>
      <c r="J53" s="10"/>
      <c r="K53" s="10"/>
      <c r="L53" s="10"/>
    </row>
    <row r="54" spans="1:12" ht="12.75" customHeight="1" x14ac:dyDescent="0.25">
      <c r="A54" s="137" t="s">
        <v>1079</v>
      </c>
      <c r="B54" s="137" t="s">
        <v>1080</v>
      </c>
      <c r="C54" s="137"/>
      <c r="D54" s="137"/>
      <c r="E54" s="10"/>
      <c r="F54" s="10"/>
      <c r="G54" s="10"/>
      <c r="H54" s="10"/>
      <c r="I54" s="10"/>
      <c r="J54" s="10"/>
      <c r="K54" s="10"/>
      <c r="L54" s="10"/>
    </row>
    <row r="55" spans="1:12" x14ac:dyDescent="0.25">
      <c r="A55" s="137" t="s">
        <v>1081</v>
      </c>
      <c r="B55" s="137" t="s">
        <v>1082</v>
      </c>
      <c r="C55" s="137"/>
      <c r="D55" s="137"/>
      <c r="E55" s="10"/>
      <c r="F55" s="10"/>
      <c r="G55" s="10"/>
      <c r="H55" s="10"/>
      <c r="I55" s="10"/>
      <c r="J55" s="10"/>
      <c r="K55" s="10"/>
      <c r="L55" s="10"/>
    </row>
    <row r="56" spans="1:12" ht="12.75" customHeight="1" x14ac:dyDescent="0.25">
      <c r="A56" s="137" t="s">
        <v>1083</v>
      </c>
      <c r="B56" s="137" t="s">
        <v>1084</v>
      </c>
      <c r="C56" s="137"/>
      <c r="D56" s="137"/>
      <c r="E56" s="10"/>
      <c r="F56" s="10"/>
      <c r="G56" s="10"/>
      <c r="H56" s="10"/>
      <c r="I56" s="10"/>
      <c r="J56" s="10"/>
      <c r="K56" s="10"/>
      <c r="L56" s="10"/>
    </row>
    <row r="57" spans="1:12" ht="12.75" customHeight="1" x14ac:dyDescent="0.25">
      <c r="A57" s="137" t="s">
        <v>1054</v>
      </c>
      <c r="B57" s="137" t="s">
        <v>1055</v>
      </c>
      <c r="C57" s="137"/>
      <c r="D57" s="137"/>
      <c r="E57" s="10"/>
      <c r="F57" s="10"/>
      <c r="G57" s="10"/>
      <c r="H57" s="10"/>
      <c r="I57" s="10"/>
      <c r="J57" s="10"/>
      <c r="K57" s="10"/>
      <c r="L57" s="10"/>
    </row>
  </sheetData>
  <mergeCells count="23">
    <mergeCell ref="B22:C22"/>
    <mergeCell ref="B30:D30"/>
    <mergeCell ref="B31:D31"/>
    <mergeCell ref="G13:H13"/>
    <mergeCell ref="G14:H14"/>
    <mergeCell ref="G15:H15"/>
    <mergeCell ref="B28:C28"/>
    <mergeCell ref="G16:J16"/>
    <mergeCell ref="G17:I17"/>
    <mergeCell ref="G18:I18"/>
    <mergeCell ref="G11:H11"/>
    <mergeCell ref="G12:H12"/>
    <mergeCell ref="G6:H6"/>
    <mergeCell ref="G7:H7"/>
    <mergeCell ref="G8:H8"/>
    <mergeCell ref="G9:H9"/>
    <mergeCell ref="A1:C1"/>
    <mergeCell ref="J1:K1"/>
    <mergeCell ref="A2:H2"/>
    <mergeCell ref="G4:H4"/>
    <mergeCell ref="B10:C10"/>
    <mergeCell ref="G10:H10"/>
    <mergeCell ref="B9:C9"/>
  </mergeCells>
  <phoneticPr fontId="0"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46"/>
  <sheetViews>
    <sheetView zoomScaleNormal="100" workbookViewId="0">
      <selection sqref="A1:D1"/>
    </sheetView>
  </sheetViews>
  <sheetFormatPr defaultRowHeight="12.5" x14ac:dyDescent="0.25"/>
  <cols>
    <col min="1" max="1" width="13" customWidth="1"/>
    <col min="2" max="2" width="4.54296875" customWidth="1"/>
  </cols>
  <sheetData>
    <row r="1" spans="1:11" ht="18" x14ac:dyDescent="0.4">
      <c r="A1" s="1090" t="s">
        <v>460</v>
      </c>
      <c r="B1" s="1090"/>
      <c r="C1" s="1090"/>
      <c r="D1" s="1090"/>
      <c r="E1" s="6"/>
      <c r="F1" s="6"/>
      <c r="G1" s="6"/>
      <c r="H1" s="6"/>
      <c r="I1" s="6"/>
      <c r="J1" s="140"/>
      <c r="K1" s="140"/>
    </row>
    <row r="2" spans="1:11" ht="18" x14ac:dyDescent="0.4">
      <c r="A2" s="141"/>
      <c r="B2" s="141"/>
      <c r="C2" s="142"/>
      <c r="D2" s="10"/>
      <c r="E2" s="10"/>
      <c r="F2" s="10"/>
      <c r="G2" s="10"/>
      <c r="H2" s="10"/>
      <c r="I2" s="10"/>
      <c r="J2" s="11"/>
      <c r="K2" s="11"/>
    </row>
    <row r="3" spans="1:11" x14ac:dyDescent="0.25">
      <c r="A3" s="10"/>
      <c r="B3" s="10"/>
      <c r="C3" s="14"/>
      <c r="D3" s="10"/>
      <c r="E3" s="10"/>
      <c r="F3" s="10"/>
      <c r="G3" s="10"/>
      <c r="H3" s="11"/>
      <c r="I3" s="10"/>
      <c r="J3" s="11"/>
      <c r="K3" s="11"/>
    </row>
    <row r="4" spans="1:11" x14ac:dyDescent="0.25">
      <c r="A4" s="10"/>
      <c r="B4" s="10"/>
      <c r="C4" s="10"/>
      <c r="D4" s="10"/>
      <c r="E4" s="10"/>
      <c r="F4" s="10"/>
      <c r="G4" s="10"/>
      <c r="H4" s="10"/>
      <c r="I4" s="10"/>
      <c r="J4" s="10"/>
      <c r="K4" s="10"/>
    </row>
    <row r="5" spans="1:11" ht="13" x14ac:dyDescent="0.3">
      <c r="A5" s="39" t="s">
        <v>2190</v>
      </c>
      <c r="B5" s="39"/>
      <c r="C5" s="10"/>
      <c r="D5" s="10"/>
      <c r="E5" s="10"/>
      <c r="F5" s="10"/>
      <c r="G5" s="10"/>
      <c r="H5" s="10"/>
      <c r="I5" s="10"/>
      <c r="J5" s="10"/>
      <c r="K5" s="10"/>
    </row>
    <row r="6" spans="1:11" x14ac:dyDescent="0.25">
      <c r="A6" s="10"/>
      <c r="B6" s="10"/>
      <c r="C6" s="10"/>
      <c r="D6" s="10"/>
      <c r="E6" s="10"/>
      <c r="F6" s="10"/>
      <c r="G6" s="10"/>
      <c r="H6" s="10"/>
      <c r="I6" s="10"/>
      <c r="J6" s="10"/>
      <c r="K6" s="10"/>
    </row>
    <row r="7" spans="1:11" ht="13" x14ac:dyDescent="0.3">
      <c r="A7" s="143"/>
      <c r="B7" s="12"/>
      <c r="C7" s="12"/>
      <c r="D7" s="10"/>
      <c r="E7" s="10"/>
      <c r="F7" s="10"/>
      <c r="G7" s="10"/>
      <c r="H7" s="10"/>
      <c r="I7" s="11"/>
      <c r="J7" s="11"/>
      <c r="K7" s="10"/>
    </row>
    <row r="8" spans="1:11" x14ac:dyDescent="0.25">
      <c r="A8" s="11"/>
      <c r="B8" s="10"/>
      <c r="C8" s="10"/>
      <c r="D8" s="10"/>
      <c r="E8" s="10"/>
      <c r="F8" s="10"/>
      <c r="G8" s="10"/>
      <c r="H8" s="10"/>
      <c r="I8" s="10"/>
      <c r="J8" s="10"/>
      <c r="K8" s="10"/>
    </row>
    <row r="9" spans="1:11" x14ac:dyDescent="0.25">
      <c r="A9" s="11"/>
      <c r="B9" s="10"/>
      <c r="C9" s="10"/>
      <c r="D9" s="10"/>
      <c r="E9" s="10"/>
      <c r="F9" s="10"/>
      <c r="G9" s="10"/>
      <c r="H9" s="10"/>
      <c r="I9" s="10"/>
      <c r="J9" s="10"/>
      <c r="K9" s="10"/>
    </row>
    <row r="10" spans="1:11" x14ac:dyDescent="0.25">
      <c r="A10" s="11"/>
      <c r="B10" s="10"/>
      <c r="C10" s="10"/>
      <c r="D10" s="10"/>
      <c r="E10" s="10"/>
      <c r="F10" s="10"/>
      <c r="G10" s="10"/>
      <c r="H10" s="10"/>
      <c r="I10" s="10"/>
      <c r="J10" s="10"/>
      <c r="K10" s="10"/>
    </row>
    <row r="11" spans="1:11" x14ac:dyDescent="0.25">
      <c r="A11" s="11"/>
      <c r="B11" s="10"/>
      <c r="C11" s="10"/>
      <c r="D11" s="10"/>
      <c r="E11" s="10"/>
      <c r="F11" s="10"/>
      <c r="G11" s="10"/>
      <c r="H11" s="10"/>
      <c r="I11" s="10"/>
      <c r="J11" s="10"/>
      <c r="K11" s="10"/>
    </row>
    <row r="12" spans="1:11" x14ac:dyDescent="0.25">
      <c r="A12" s="11"/>
      <c r="B12" s="10"/>
      <c r="C12" s="10"/>
      <c r="D12" s="10"/>
      <c r="E12" s="10"/>
      <c r="F12" s="10"/>
      <c r="G12" s="10"/>
      <c r="H12" s="10"/>
      <c r="I12" s="10"/>
      <c r="J12" s="10"/>
      <c r="K12" s="10"/>
    </row>
    <row r="13" spans="1:11" x14ac:dyDescent="0.25">
      <c r="A13" s="11"/>
      <c r="B13" s="10"/>
      <c r="C13" s="10"/>
      <c r="D13" s="10"/>
      <c r="E13" s="10"/>
      <c r="F13" s="10"/>
      <c r="G13" s="10"/>
      <c r="H13" s="10"/>
      <c r="I13" s="10"/>
      <c r="J13" s="10"/>
      <c r="K13" s="10"/>
    </row>
    <row r="14" spans="1:11" x14ac:dyDescent="0.25">
      <c r="A14" s="11"/>
      <c r="B14" s="10"/>
      <c r="C14" s="10"/>
      <c r="D14" s="10"/>
      <c r="E14" s="10"/>
      <c r="F14" s="10"/>
      <c r="G14" s="10"/>
      <c r="H14" s="10"/>
      <c r="I14" s="10"/>
      <c r="J14" s="10"/>
      <c r="K14" s="10"/>
    </row>
    <row r="15" spans="1:11" x14ac:dyDescent="0.25">
      <c r="A15" s="11"/>
      <c r="B15" s="10"/>
      <c r="C15" s="10"/>
      <c r="D15" s="10"/>
      <c r="E15" s="10"/>
      <c r="F15" s="10"/>
      <c r="G15" s="10"/>
      <c r="H15" s="10"/>
      <c r="I15" s="10"/>
      <c r="J15" s="10"/>
      <c r="K15" s="10"/>
    </row>
    <row r="16" spans="1:11" x14ac:dyDescent="0.25">
      <c r="A16" s="11"/>
      <c r="B16" s="10"/>
      <c r="C16" s="10"/>
      <c r="D16" s="10"/>
      <c r="E16" s="10"/>
      <c r="F16" s="10"/>
      <c r="G16" s="10"/>
      <c r="H16" s="10"/>
      <c r="I16" s="10"/>
      <c r="J16" s="10"/>
      <c r="K16" s="10"/>
    </row>
    <row r="17" spans="1:11" x14ac:dyDescent="0.25">
      <c r="A17" s="11"/>
      <c r="B17" s="10"/>
      <c r="C17" s="10"/>
      <c r="D17" s="10"/>
      <c r="E17" s="10"/>
      <c r="F17" s="10"/>
      <c r="G17" s="10"/>
      <c r="H17" s="10"/>
      <c r="I17" s="10"/>
      <c r="J17" s="10"/>
      <c r="K17" s="10"/>
    </row>
    <row r="18" spans="1:11" x14ac:dyDescent="0.25">
      <c r="A18" s="11"/>
      <c r="B18" s="10"/>
      <c r="C18" s="10"/>
      <c r="D18" s="10"/>
      <c r="E18" s="10"/>
      <c r="F18" s="10"/>
      <c r="G18" s="10"/>
      <c r="H18" s="10"/>
      <c r="I18" s="10"/>
      <c r="J18" s="10"/>
      <c r="K18" s="10"/>
    </row>
    <row r="19" spans="1:11" x14ac:dyDescent="0.25">
      <c r="A19" s="11"/>
      <c r="B19" s="10"/>
      <c r="C19" s="10"/>
      <c r="D19" s="10"/>
      <c r="E19" s="10"/>
      <c r="F19" s="10"/>
      <c r="G19" s="10"/>
      <c r="H19" s="10"/>
      <c r="I19" s="10"/>
      <c r="J19" s="10"/>
      <c r="K19" s="10"/>
    </row>
    <row r="20" spans="1:11" x14ac:dyDescent="0.25">
      <c r="A20" s="11"/>
      <c r="B20" s="10"/>
      <c r="C20" s="10"/>
      <c r="D20" s="10"/>
      <c r="E20" s="10"/>
      <c r="F20" s="10"/>
      <c r="G20" s="10"/>
      <c r="H20" s="10"/>
      <c r="I20" s="10"/>
      <c r="J20" s="10"/>
      <c r="K20" s="10"/>
    </row>
    <row r="21" spans="1:11" x14ac:dyDescent="0.25">
      <c r="A21" s="11"/>
      <c r="B21" s="10"/>
      <c r="C21" s="10"/>
      <c r="D21" s="10"/>
      <c r="E21" s="10"/>
      <c r="F21" s="10"/>
      <c r="G21" s="10"/>
      <c r="H21" s="10"/>
      <c r="I21" s="10"/>
      <c r="J21" s="10"/>
      <c r="K21" s="10"/>
    </row>
    <row r="22" spans="1:11" x14ac:dyDescent="0.25">
      <c r="A22" s="11"/>
      <c r="B22" s="10"/>
      <c r="C22" s="10"/>
      <c r="D22" s="10"/>
      <c r="E22" s="10"/>
      <c r="F22" s="10"/>
      <c r="G22" s="10"/>
      <c r="H22" s="10"/>
      <c r="I22" s="10"/>
      <c r="J22" s="10"/>
      <c r="K22" s="10"/>
    </row>
    <row r="23" spans="1:11" x14ac:dyDescent="0.25">
      <c r="A23" s="11"/>
      <c r="B23" s="10"/>
      <c r="C23" s="10"/>
      <c r="D23" s="10"/>
      <c r="E23" s="10"/>
      <c r="F23" s="10"/>
      <c r="G23" s="10"/>
      <c r="H23" s="10"/>
      <c r="I23" s="10"/>
      <c r="J23" s="10"/>
      <c r="K23" s="10"/>
    </row>
    <row r="24" spans="1:11" x14ac:dyDescent="0.25">
      <c r="A24" s="11"/>
      <c r="B24" s="10"/>
      <c r="C24" s="10"/>
      <c r="D24" s="10"/>
      <c r="E24" s="10"/>
      <c r="F24" s="10"/>
      <c r="G24" s="10"/>
      <c r="H24" s="10"/>
      <c r="I24" s="10"/>
      <c r="J24" s="10"/>
      <c r="K24" s="10"/>
    </row>
    <row r="25" spans="1:11" x14ac:dyDescent="0.25">
      <c r="A25" s="11"/>
      <c r="B25" s="10"/>
      <c r="C25" s="10"/>
      <c r="D25" s="10"/>
      <c r="E25" s="10"/>
      <c r="F25" s="10"/>
      <c r="G25" s="10"/>
      <c r="H25" s="10"/>
      <c r="I25" s="10"/>
      <c r="J25" s="10"/>
      <c r="K25" s="10"/>
    </row>
    <row r="26" spans="1:11" x14ac:dyDescent="0.25">
      <c r="A26" s="11"/>
      <c r="B26" s="10"/>
      <c r="C26" s="10"/>
      <c r="D26" s="10"/>
      <c r="E26" s="10"/>
      <c r="F26" s="10"/>
      <c r="G26" s="10"/>
      <c r="H26" s="10"/>
      <c r="I26" s="10"/>
      <c r="J26" s="10"/>
      <c r="K26" s="10"/>
    </row>
    <row r="27" spans="1:11" x14ac:dyDescent="0.25">
      <c r="A27" s="11"/>
      <c r="B27" s="10"/>
      <c r="C27" s="10"/>
      <c r="D27" s="10"/>
      <c r="E27" s="10"/>
      <c r="F27" s="10"/>
      <c r="G27" s="10"/>
      <c r="H27" s="10"/>
      <c r="I27" s="10"/>
      <c r="J27" s="10"/>
      <c r="K27" s="10"/>
    </row>
    <row r="28" spans="1:11" x14ac:dyDescent="0.25">
      <c r="A28" s="11"/>
      <c r="B28" s="10"/>
      <c r="C28" s="10"/>
      <c r="D28" s="10"/>
      <c r="E28" s="10"/>
      <c r="F28" s="10"/>
      <c r="G28" s="10"/>
      <c r="H28" s="10"/>
      <c r="I28" s="10"/>
      <c r="J28" s="10"/>
      <c r="K28" s="10"/>
    </row>
    <row r="29" spans="1:11" x14ac:dyDescent="0.25">
      <c r="A29" s="11"/>
      <c r="B29" s="10"/>
      <c r="C29" s="10"/>
      <c r="D29" s="10"/>
      <c r="E29" s="10"/>
      <c r="F29" s="10"/>
      <c r="G29" s="10"/>
      <c r="H29" s="10"/>
      <c r="I29" s="10"/>
      <c r="J29" s="10"/>
      <c r="K29" s="10"/>
    </row>
    <row r="30" spans="1:11" x14ac:dyDescent="0.25">
      <c r="A30" s="11"/>
      <c r="B30" s="10"/>
      <c r="C30" s="10"/>
      <c r="D30" s="10"/>
      <c r="E30" s="10"/>
      <c r="F30" s="10"/>
      <c r="G30" s="10"/>
      <c r="H30" s="10"/>
      <c r="I30" s="10"/>
      <c r="J30" s="10"/>
      <c r="K30" s="10"/>
    </row>
    <row r="31" spans="1:11" x14ac:dyDescent="0.25">
      <c r="A31" s="11"/>
      <c r="B31" s="10"/>
      <c r="C31" s="10"/>
      <c r="D31" s="10"/>
      <c r="E31" s="10"/>
      <c r="F31" s="10"/>
      <c r="G31" s="10"/>
      <c r="H31" s="10"/>
      <c r="I31" s="10"/>
      <c r="J31" s="10"/>
      <c r="K31" s="10"/>
    </row>
    <row r="32" spans="1:11" x14ac:dyDescent="0.25">
      <c r="A32" s="11"/>
      <c r="B32" s="10"/>
      <c r="C32" s="10"/>
      <c r="D32" s="10"/>
      <c r="E32" s="10"/>
      <c r="F32" s="10"/>
      <c r="G32" s="10"/>
      <c r="H32" s="10"/>
      <c r="I32" s="10"/>
      <c r="J32" s="10"/>
      <c r="K32" s="10"/>
    </row>
    <row r="33" spans="1:11" x14ac:dyDescent="0.25">
      <c r="A33" s="11"/>
      <c r="B33" s="10"/>
      <c r="C33" s="10"/>
      <c r="D33" s="10"/>
      <c r="E33" s="10"/>
      <c r="F33" s="10"/>
      <c r="G33" s="10"/>
      <c r="H33" s="10"/>
      <c r="I33" s="10"/>
      <c r="J33" s="10"/>
      <c r="K33" s="10"/>
    </row>
    <row r="34" spans="1:11" x14ac:dyDescent="0.25">
      <c r="A34" s="11"/>
      <c r="B34" s="10"/>
      <c r="C34" s="10"/>
      <c r="D34" s="10"/>
      <c r="E34" s="10"/>
      <c r="F34" s="10"/>
      <c r="G34" s="10"/>
      <c r="H34" s="10"/>
      <c r="I34" s="10"/>
      <c r="J34" s="10"/>
      <c r="K34" s="10"/>
    </row>
    <row r="35" spans="1:11" x14ac:dyDescent="0.25">
      <c r="A35" s="11"/>
      <c r="B35" s="10"/>
      <c r="C35" s="10"/>
      <c r="D35" s="10"/>
      <c r="E35" s="10"/>
      <c r="F35" s="10"/>
      <c r="G35" s="10"/>
      <c r="H35" s="10"/>
      <c r="I35" s="10"/>
      <c r="J35" s="10"/>
      <c r="K35" s="10"/>
    </row>
    <row r="36" spans="1:11" x14ac:dyDescent="0.25">
      <c r="A36" s="11"/>
      <c r="B36" s="10"/>
      <c r="C36" s="10"/>
      <c r="D36" s="10"/>
      <c r="E36" s="10"/>
      <c r="F36" s="10"/>
      <c r="G36" s="10"/>
      <c r="H36" s="10"/>
      <c r="I36" s="10"/>
      <c r="J36" s="10"/>
      <c r="K36" s="10"/>
    </row>
    <row r="37" spans="1:11" x14ac:dyDescent="0.25">
      <c r="A37" s="11"/>
      <c r="B37" s="10"/>
      <c r="C37" s="10"/>
      <c r="D37" s="10"/>
      <c r="E37" s="10"/>
      <c r="F37" s="10"/>
      <c r="G37" s="10"/>
      <c r="H37" s="10"/>
      <c r="I37" s="10"/>
      <c r="J37" s="10"/>
      <c r="K37" s="10"/>
    </row>
    <row r="38" spans="1:11" x14ac:dyDescent="0.25">
      <c r="A38" s="11"/>
      <c r="B38" s="10"/>
      <c r="C38" s="10"/>
      <c r="D38" s="10"/>
      <c r="E38" s="10"/>
      <c r="F38" s="10"/>
      <c r="G38" s="10"/>
      <c r="H38" s="10"/>
      <c r="I38" s="10"/>
      <c r="J38" s="10"/>
      <c r="K38" s="10"/>
    </row>
    <row r="39" spans="1:11" x14ac:dyDescent="0.25">
      <c r="A39" s="11"/>
      <c r="B39" s="10"/>
      <c r="C39" s="10"/>
      <c r="D39" s="10"/>
      <c r="E39" s="10"/>
      <c r="F39" s="10"/>
      <c r="G39" s="10"/>
      <c r="H39" s="10"/>
      <c r="I39" s="10"/>
      <c r="J39" s="10"/>
      <c r="K39" s="10"/>
    </row>
    <row r="40" spans="1:11" x14ac:dyDescent="0.25">
      <c r="A40" s="11"/>
      <c r="B40" s="10"/>
      <c r="C40" s="10"/>
      <c r="D40" s="10"/>
      <c r="E40" s="10"/>
      <c r="F40" s="10"/>
      <c r="G40" s="10"/>
      <c r="H40" s="10"/>
      <c r="I40" s="10"/>
      <c r="J40" s="10"/>
      <c r="K40" s="10"/>
    </row>
    <row r="41" spans="1:11" x14ac:dyDescent="0.25">
      <c r="A41" s="11"/>
      <c r="B41" s="10"/>
      <c r="C41" s="10"/>
      <c r="D41" s="10"/>
      <c r="E41" s="10"/>
      <c r="F41" s="10"/>
      <c r="G41" s="10"/>
      <c r="H41" s="10"/>
      <c r="I41" s="10"/>
      <c r="J41" s="10"/>
      <c r="K41" s="10"/>
    </row>
    <row r="42" spans="1:11" x14ac:dyDescent="0.25">
      <c r="A42" s="11"/>
      <c r="B42" s="10"/>
      <c r="C42" s="10"/>
      <c r="D42" s="10"/>
      <c r="E42" s="10"/>
      <c r="F42" s="10"/>
      <c r="G42" s="10"/>
      <c r="H42" s="10"/>
      <c r="I42" s="10"/>
      <c r="J42" s="10"/>
      <c r="K42" s="10"/>
    </row>
    <row r="43" spans="1:11" x14ac:dyDescent="0.25">
      <c r="A43" s="11"/>
      <c r="B43" s="10"/>
      <c r="C43" s="10"/>
      <c r="D43" s="10"/>
      <c r="E43" s="10"/>
      <c r="F43" s="10"/>
      <c r="G43" s="10"/>
      <c r="H43" s="10"/>
      <c r="I43" s="10"/>
      <c r="J43" s="10"/>
      <c r="K43" s="10"/>
    </row>
    <row r="44" spans="1:11" x14ac:dyDescent="0.25">
      <c r="A44" s="11"/>
      <c r="B44" s="10"/>
      <c r="C44" s="10"/>
      <c r="D44" s="10"/>
      <c r="E44" s="10"/>
      <c r="F44" s="10"/>
      <c r="G44" s="10"/>
      <c r="H44" s="10"/>
      <c r="I44" s="10"/>
      <c r="J44" s="10"/>
      <c r="K44" s="10"/>
    </row>
    <row r="45" spans="1:11" x14ac:dyDescent="0.25">
      <c r="A45" s="11"/>
      <c r="B45" s="10"/>
      <c r="C45" s="10"/>
      <c r="D45" s="10"/>
      <c r="E45" s="10"/>
      <c r="F45" s="10"/>
      <c r="G45" s="10"/>
      <c r="H45" s="10"/>
      <c r="I45" s="10"/>
      <c r="J45" s="10"/>
      <c r="K45" s="10"/>
    </row>
    <row r="46" spans="1:11" x14ac:dyDescent="0.25">
      <c r="A46" s="11"/>
      <c r="B46" s="10"/>
      <c r="C46" s="10"/>
      <c r="D46" s="10"/>
      <c r="E46" s="10"/>
      <c r="F46" s="10"/>
      <c r="G46" s="10"/>
      <c r="H46" s="10"/>
      <c r="I46" s="10"/>
      <c r="J46" s="10"/>
      <c r="K46" s="10"/>
    </row>
    <row r="47" spans="1:11" x14ac:dyDescent="0.25">
      <c r="A47" s="11"/>
      <c r="B47" s="10"/>
      <c r="C47" s="10"/>
      <c r="D47" s="10"/>
      <c r="E47" s="10"/>
      <c r="F47" s="10"/>
      <c r="G47" s="10"/>
      <c r="H47" s="10"/>
      <c r="I47" s="10"/>
      <c r="J47" s="10"/>
      <c r="K47" s="10"/>
    </row>
    <row r="48" spans="1:11" x14ac:dyDescent="0.25">
      <c r="A48" s="11"/>
      <c r="B48" s="10"/>
      <c r="C48" s="10"/>
      <c r="D48" s="10"/>
      <c r="E48" s="10"/>
      <c r="F48" s="10"/>
      <c r="G48" s="10"/>
      <c r="H48" s="10"/>
      <c r="I48" s="10"/>
      <c r="J48" s="10"/>
      <c r="K48" s="10"/>
    </row>
    <row r="49" spans="1:11" x14ac:dyDescent="0.25">
      <c r="A49" s="11"/>
      <c r="B49" s="10"/>
      <c r="C49" s="10"/>
      <c r="D49" s="10"/>
      <c r="E49" s="10"/>
      <c r="F49" s="10"/>
      <c r="G49" s="10"/>
      <c r="H49" s="10"/>
      <c r="I49" s="10"/>
      <c r="J49" s="10"/>
      <c r="K49" s="10"/>
    </row>
    <row r="50" spans="1:11" x14ac:dyDescent="0.25">
      <c r="A50" s="11"/>
      <c r="B50" s="10"/>
      <c r="C50" s="10"/>
      <c r="D50" s="10"/>
      <c r="E50" s="10"/>
      <c r="F50" s="10"/>
      <c r="G50" s="10"/>
      <c r="H50" s="10"/>
      <c r="I50" s="10"/>
      <c r="J50" s="10"/>
      <c r="K50" s="10"/>
    </row>
    <row r="51" spans="1:11" x14ac:dyDescent="0.25">
      <c r="A51" s="11"/>
      <c r="B51" s="10"/>
      <c r="C51" s="10"/>
      <c r="D51" s="10"/>
      <c r="E51" s="10"/>
      <c r="F51" s="10"/>
      <c r="G51" s="10"/>
      <c r="H51" s="10"/>
      <c r="I51" s="10"/>
      <c r="J51" s="10"/>
      <c r="K51" s="10"/>
    </row>
    <row r="52" spans="1:11" x14ac:dyDescent="0.25">
      <c r="A52" s="11"/>
      <c r="B52" s="10"/>
      <c r="C52" s="10"/>
      <c r="D52" s="10"/>
      <c r="E52" s="10"/>
      <c r="F52" s="10"/>
      <c r="G52" s="10"/>
      <c r="H52" s="10"/>
      <c r="I52" s="10"/>
      <c r="J52" s="10"/>
      <c r="K52" s="10"/>
    </row>
    <row r="53" spans="1:11" x14ac:dyDescent="0.25">
      <c r="A53" s="11"/>
      <c r="B53" s="10"/>
      <c r="C53" s="10"/>
      <c r="D53" s="10"/>
      <c r="E53" s="10"/>
      <c r="F53" s="10"/>
      <c r="G53" s="10"/>
      <c r="H53" s="10"/>
      <c r="I53" s="10"/>
      <c r="J53" s="10"/>
      <c r="K53" s="10"/>
    </row>
    <row r="54" spans="1:11" x14ac:dyDescent="0.25">
      <c r="A54" s="11"/>
      <c r="B54" s="10"/>
      <c r="C54" s="10"/>
      <c r="D54" s="10"/>
      <c r="E54" s="10"/>
      <c r="F54" s="10"/>
      <c r="G54" s="10"/>
      <c r="H54" s="10"/>
      <c r="I54" s="10"/>
      <c r="J54" s="10"/>
      <c r="K54" s="10"/>
    </row>
    <row r="55" spans="1:11" x14ac:dyDescent="0.25">
      <c r="A55" s="11"/>
      <c r="B55" s="10"/>
      <c r="C55" s="10"/>
      <c r="D55" s="10"/>
      <c r="E55" s="10"/>
      <c r="F55" s="10"/>
      <c r="G55" s="10"/>
      <c r="H55" s="10"/>
      <c r="I55" s="10"/>
      <c r="J55" s="10"/>
      <c r="K55" s="10"/>
    </row>
    <row r="56" spans="1:11" x14ac:dyDescent="0.25">
      <c r="A56" s="11"/>
      <c r="B56" s="10"/>
      <c r="C56" s="10"/>
      <c r="D56" s="10"/>
      <c r="E56" s="10"/>
      <c r="F56" s="10"/>
      <c r="G56" s="10"/>
      <c r="H56" s="10"/>
      <c r="I56" s="10"/>
      <c r="J56" s="10"/>
      <c r="K56" s="10"/>
    </row>
    <row r="57" spans="1:11" x14ac:dyDescent="0.25">
      <c r="A57" s="11"/>
      <c r="B57" s="10"/>
      <c r="C57" s="10"/>
      <c r="D57" s="10"/>
      <c r="E57" s="10"/>
      <c r="F57" s="10"/>
      <c r="G57" s="10"/>
      <c r="H57" s="10"/>
      <c r="I57" s="10"/>
      <c r="J57" s="10"/>
      <c r="K57" s="10"/>
    </row>
    <row r="58" spans="1:11" x14ac:dyDescent="0.25">
      <c r="A58" s="11"/>
      <c r="B58" s="10"/>
      <c r="C58" s="10"/>
      <c r="D58" s="10"/>
      <c r="E58" s="10"/>
      <c r="F58" s="10"/>
      <c r="G58" s="10"/>
      <c r="H58" s="10"/>
      <c r="I58" s="10"/>
      <c r="J58" s="10"/>
      <c r="K58" s="10"/>
    </row>
    <row r="59" spans="1:11" x14ac:dyDescent="0.25">
      <c r="A59" s="11"/>
      <c r="B59" s="10"/>
      <c r="C59" s="10"/>
      <c r="D59" s="10"/>
      <c r="E59" s="10"/>
      <c r="F59" s="10"/>
      <c r="G59" s="10"/>
      <c r="H59" s="10"/>
      <c r="I59" s="10"/>
      <c r="J59" s="10"/>
      <c r="K59" s="10"/>
    </row>
    <row r="60" spans="1:11" x14ac:dyDescent="0.25">
      <c r="A60" s="11"/>
      <c r="B60" s="10"/>
      <c r="C60" s="10"/>
      <c r="D60" s="10"/>
      <c r="E60" s="10"/>
      <c r="F60" s="10"/>
      <c r="G60" s="10"/>
      <c r="H60" s="10"/>
      <c r="I60" s="10"/>
      <c r="J60" s="10"/>
      <c r="K60" s="10"/>
    </row>
    <row r="61" spans="1:11" x14ac:dyDescent="0.25">
      <c r="A61" s="11"/>
      <c r="B61" s="10"/>
      <c r="C61" s="10"/>
      <c r="D61" s="10"/>
      <c r="E61" s="10"/>
      <c r="F61" s="10"/>
      <c r="G61" s="10"/>
      <c r="H61" s="10"/>
      <c r="I61" s="10"/>
      <c r="J61" s="10"/>
      <c r="K61" s="10"/>
    </row>
    <row r="62" spans="1:11" x14ac:dyDescent="0.25">
      <c r="A62" s="11"/>
      <c r="B62" s="10"/>
      <c r="C62" s="10"/>
      <c r="D62" s="10"/>
      <c r="E62" s="10"/>
      <c r="F62" s="10"/>
      <c r="G62" s="10"/>
      <c r="H62" s="10"/>
      <c r="I62" s="10"/>
      <c r="J62" s="10"/>
      <c r="K62" s="10"/>
    </row>
    <row r="63" spans="1:11" x14ac:dyDescent="0.25">
      <c r="A63" s="11"/>
      <c r="B63" s="10"/>
      <c r="C63" s="10"/>
      <c r="D63" s="10"/>
      <c r="E63" s="10"/>
      <c r="F63" s="10"/>
      <c r="G63" s="10"/>
      <c r="H63" s="10"/>
      <c r="I63" s="10"/>
      <c r="J63" s="10"/>
      <c r="K63" s="10"/>
    </row>
    <row r="64" spans="1:11" x14ac:dyDescent="0.25">
      <c r="A64" s="11"/>
      <c r="B64" s="10"/>
      <c r="C64" s="10"/>
      <c r="D64" s="10"/>
      <c r="E64" s="10"/>
      <c r="F64" s="10"/>
      <c r="G64" s="10"/>
      <c r="H64" s="10"/>
      <c r="I64" s="10"/>
      <c r="J64" s="10"/>
      <c r="K64" s="10"/>
    </row>
    <row r="65" spans="1:11" x14ac:dyDescent="0.25">
      <c r="A65" s="11"/>
      <c r="B65" s="10"/>
      <c r="C65" s="10"/>
      <c r="D65" s="10"/>
      <c r="E65" s="10"/>
      <c r="F65" s="10"/>
      <c r="G65" s="10"/>
      <c r="H65" s="10"/>
      <c r="I65" s="10"/>
      <c r="J65" s="10"/>
      <c r="K65" s="10"/>
    </row>
    <row r="66" spans="1:11" x14ac:dyDescent="0.25">
      <c r="A66" s="11"/>
      <c r="B66" s="10"/>
      <c r="C66" s="10"/>
      <c r="D66" s="10"/>
      <c r="E66" s="10"/>
      <c r="F66" s="10"/>
      <c r="G66" s="10"/>
      <c r="H66" s="10"/>
      <c r="I66" s="10"/>
      <c r="J66" s="10"/>
      <c r="K66" s="10"/>
    </row>
    <row r="67" spans="1:11" x14ac:dyDescent="0.25">
      <c r="A67" s="11"/>
      <c r="B67" s="10"/>
      <c r="C67" s="10"/>
      <c r="D67" s="10"/>
      <c r="E67" s="10"/>
      <c r="F67" s="10"/>
      <c r="G67" s="10"/>
      <c r="H67" s="10"/>
      <c r="I67" s="10"/>
      <c r="J67" s="10"/>
      <c r="K67" s="10"/>
    </row>
    <row r="68" spans="1:11" x14ac:dyDescent="0.25">
      <c r="A68" s="11"/>
      <c r="B68" s="10"/>
      <c r="C68" s="10"/>
      <c r="D68" s="10"/>
      <c r="E68" s="10"/>
      <c r="F68" s="10"/>
      <c r="G68" s="10"/>
      <c r="H68" s="10"/>
      <c r="I68" s="10"/>
      <c r="J68" s="10"/>
      <c r="K68" s="10"/>
    </row>
    <row r="69" spans="1:11" x14ac:dyDescent="0.25">
      <c r="A69" s="11"/>
      <c r="B69" s="10"/>
      <c r="C69" s="10"/>
      <c r="D69" s="10"/>
      <c r="E69" s="10"/>
      <c r="F69" s="10"/>
      <c r="G69" s="10"/>
      <c r="H69" s="10"/>
      <c r="I69" s="10"/>
      <c r="J69" s="10"/>
      <c r="K69" s="10"/>
    </row>
    <row r="70" spans="1:11" x14ac:dyDescent="0.25">
      <c r="A70" s="11"/>
      <c r="B70" s="10"/>
      <c r="C70" s="10"/>
      <c r="D70" s="10"/>
      <c r="E70" s="10"/>
      <c r="F70" s="10"/>
      <c r="G70" s="10"/>
      <c r="H70" s="10"/>
      <c r="I70" s="10"/>
      <c r="J70" s="10"/>
      <c r="K70" s="10"/>
    </row>
    <row r="71" spans="1:11" x14ac:dyDescent="0.25">
      <c r="A71" s="11"/>
      <c r="B71" s="10"/>
      <c r="C71" s="10"/>
      <c r="D71" s="10"/>
      <c r="E71" s="10"/>
      <c r="F71" s="10"/>
      <c r="G71" s="10"/>
      <c r="H71" s="10"/>
      <c r="I71" s="10"/>
      <c r="J71" s="10"/>
      <c r="K71" s="10"/>
    </row>
    <row r="72" spans="1:11" x14ac:dyDescent="0.25">
      <c r="A72" s="11"/>
      <c r="B72" s="10"/>
      <c r="C72" s="10"/>
      <c r="D72" s="10"/>
      <c r="E72" s="10"/>
      <c r="F72" s="10"/>
      <c r="G72" s="10"/>
      <c r="H72" s="10"/>
      <c r="I72" s="10"/>
      <c r="J72" s="10"/>
      <c r="K72" s="10"/>
    </row>
    <row r="73" spans="1:11" x14ac:dyDescent="0.25">
      <c r="A73" s="11"/>
      <c r="B73" s="10"/>
      <c r="C73" s="10"/>
      <c r="D73" s="10"/>
      <c r="E73" s="10"/>
      <c r="F73" s="10"/>
      <c r="G73" s="10"/>
      <c r="H73" s="10"/>
      <c r="I73" s="10"/>
      <c r="J73" s="10"/>
      <c r="K73" s="10"/>
    </row>
    <row r="74" spans="1:11" x14ac:dyDescent="0.25">
      <c r="A74" s="11"/>
      <c r="B74" s="10"/>
      <c r="C74" s="10"/>
      <c r="D74" s="10"/>
      <c r="E74" s="10"/>
      <c r="F74" s="10"/>
      <c r="G74" s="10"/>
      <c r="H74" s="10"/>
      <c r="I74" s="10"/>
      <c r="J74" s="10"/>
      <c r="K74" s="10"/>
    </row>
    <row r="75" spans="1:11" x14ac:dyDescent="0.25">
      <c r="A75" s="11"/>
      <c r="B75" s="10"/>
      <c r="C75" s="10"/>
      <c r="D75" s="10"/>
      <c r="E75" s="10"/>
      <c r="F75" s="10"/>
      <c r="G75" s="10"/>
      <c r="H75" s="10"/>
      <c r="I75" s="10"/>
      <c r="J75" s="10"/>
      <c r="K75" s="10"/>
    </row>
    <row r="76" spans="1:11" x14ac:dyDescent="0.25">
      <c r="A76" s="11"/>
      <c r="B76" s="10"/>
      <c r="C76" s="10"/>
      <c r="D76" s="10"/>
      <c r="E76" s="10"/>
      <c r="F76" s="10"/>
      <c r="G76" s="10"/>
      <c r="H76" s="10"/>
      <c r="I76" s="10"/>
      <c r="J76" s="10"/>
      <c r="K76" s="10"/>
    </row>
    <row r="77" spans="1:11" x14ac:dyDescent="0.25">
      <c r="A77" s="11"/>
      <c r="B77" s="10"/>
      <c r="C77" s="10"/>
      <c r="D77" s="10"/>
      <c r="E77" s="10"/>
      <c r="F77" s="10"/>
      <c r="G77" s="10"/>
      <c r="H77" s="10"/>
      <c r="I77" s="10"/>
      <c r="J77" s="10"/>
      <c r="K77" s="10"/>
    </row>
    <row r="78" spans="1:11" x14ac:dyDescent="0.25">
      <c r="A78" s="11"/>
      <c r="B78" s="10"/>
      <c r="C78" s="10"/>
      <c r="D78" s="10"/>
      <c r="E78" s="10"/>
      <c r="F78" s="10"/>
      <c r="G78" s="10"/>
      <c r="H78" s="10"/>
      <c r="I78" s="10"/>
      <c r="J78" s="10"/>
      <c r="K78" s="10"/>
    </row>
    <row r="79" spans="1:11" x14ac:dyDescent="0.25">
      <c r="A79" s="11"/>
      <c r="B79" s="10"/>
      <c r="C79" s="10"/>
      <c r="D79" s="10"/>
      <c r="E79" s="10"/>
      <c r="F79" s="10"/>
      <c r="G79" s="10"/>
      <c r="H79" s="10"/>
      <c r="I79" s="10"/>
      <c r="J79" s="10"/>
      <c r="K79" s="10"/>
    </row>
    <row r="80" spans="1:11" x14ac:dyDescent="0.25">
      <c r="A80" s="11"/>
      <c r="B80" s="10"/>
      <c r="C80" s="10"/>
      <c r="D80" s="10"/>
      <c r="E80" s="10"/>
      <c r="F80" s="10"/>
      <c r="G80" s="10"/>
      <c r="H80" s="10"/>
      <c r="I80" s="10"/>
      <c r="J80" s="10"/>
      <c r="K80" s="10"/>
    </row>
    <row r="81" spans="1:11" x14ac:dyDescent="0.25">
      <c r="A81" s="11"/>
      <c r="B81" s="10"/>
      <c r="C81" s="10"/>
      <c r="D81" s="10"/>
      <c r="E81" s="10"/>
      <c r="F81" s="10"/>
      <c r="G81" s="10"/>
      <c r="H81" s="10"/>
      <c r="I81" s="10"/>
      <c r="J81" s="10"/>
      <c r="K81" s="10"/>
    </row>
    <row r="82" spans="1:11" x14ac:dyDescent="0.25">
      <c r="A82" s="11"/>
      <c r="B82" s="10"/>
      <c r="C82" s="10"/>
      <c r="D82" s="10"/>
      <c r="E82" s="10"/>
      <c r="F82" s="10"/>
      <c r="G82" s="10"/>
      <c r="H82" s="10"/>
      <c r="I82" s="10"/>
      <c r="J82" s="10"/>
      <c r="K82" s="10"/>
    </row>
    <row r="83" spans="1:11" x14ac:dyDescent="0.25">
      <c r="A83" s="11"/>
      <c r="B83" s="10"/>
      <c r="C83" s="10"/>
      <c r="D83" s="10"/>
      <c r="E83" s="10"/>
      <c r="F83" s="10"/>
      <c r="G83" s="10"/>
      <c r="H83" s="10"/>
      <c r="I83" s="10"/>
      <c r="J83" s="10"/>
      <c r="K83" s="10"/>
    </row>
    <row r="84" spans="1:11" x14ac:dyDescent="0.25">
      <c r="A84" s="11"/>
      <c r="B84" s="10"/>
      <c r="C84" s="10"/>
      <c r="D84" s="10"/>
      <c r="E84" s="10"/>
      <c r="F84" s="10"/>
      <c r="G84" s="10"/>
      <c r="H84" s="10"/>
      <c r="I84" s="10"/>
      <c r="J84" s="10"/>
      <c r="K84" s="10"/>
    </row>
    <row r="85" spans="1:11" x14ac:dyDescent="0.25">
      <c r="A85" s="11"/>
      <c r="B85" s="10"/>
      <c r="C85" s="10"/>
      <c r="D85" s="10"/>
      <c r="E85" s="10"/>
      <c r="F85" s="10"/>
      <c r="G85" s="10"/>
      <c r="H85" s="10"/>
      <c r="I85" s="10"/>
      <c r="J85" s="10"/>
      <c r="K85" s="10"/>
    </row>
    <row r="86" spans="1:11" x14ac:dyDescent="0.25">
      <c r="A86" s="11"/>
      <c r="B86" s="10"/>
      <c r="C86" s="10"/>
      <c r="D86" s="10"/>
      <c r="E86" s="10"/>
      <c r="F86" s="10"/>
      <c r="G86" s="10"/>
      <c r="H86" s="10"/>
      <c r="I86" s="10"/>
      <c r="J86" s="10"/>
      <c r="K86" s="10"/>
    </row>
    <row r="87" spans="1:11" x14ac:dyDescent="0.25">
      <c r="A87" s="11"/>
      <c r="B87" s="10"/>
      <c r="C87" s="10"/>
      <c r="D87" s="10"/>
      <c r="E87" s="10"/>
      <c r="F87" s="10"/>
      <c r="G87" s="10"/>
      <c r="H87" s="10"/>
      <c r="I87" s="10"/>
      <c r="J87" s="10"/>
      <c r="K87" s="10"/>
    </row>
    <row r="88" spans="1:11" x14ac:dyDescent="0.25">
      <c r="A88" s="11"/>
      <c r="B88" s="10"/>
      <c r="C88" s="10"/>
      <c r="D88" s="10"/>
      <c r="E88" s="10"/>
      <c r="F88" s="10"/>
      <c r="G88" s="10"/>
      <c r="H88" s="10"/>
      <c r="I88" s="10"/>
      <c r="J88" s="10"/>
      <c r="K88" s="10"/>
    </row>
    <row r="89" spans="1:11" x14ac:dyDescent="0.25">
      <c r="A89" s="11"/>
      <c r="B89" s="10"/>
      <c r="C89" s="10"/>
      <c r="D89" s="10"/>
      <c r="E89" s="10"/>
      <c r="F89" s="10"/>
      <c r="G89" s="10"/>
      <c r="H89" s="10"/>
      <c r="I89" s="10"/>
      <c r="J89" s="10"/>
      <c r="K89" s="10"/>
    </row>
    <row r="90" spans="1:11" x14ac:dyDescent="0.25">
      <c r="A90" s="11"/>
      <c r="B90" s="10"/>
      <c r="C90" s="10"/>
      <c r="D90" s="10"/>
      <c r="E90" s="10"/>
      <c r="F90" s="10"/>
      <c r="G90" s="10"/>
      <c r="H90" s="10"/>
      <c r="I90" s="10"/>
      <c r="J90" s="10"/>
      <c r="K90" s="10"/>
    </row>
    <row r="91" spans="1:11" x14ac:dyDescent="0.25">
      <c r="A91" s="11"/>
      <c r="B91" s="10"/>
      <c r="C91" s="10"/>
      <c r="D91" s="10"/>
      <c r="E91" s="10"/>
      <c r="F91" s="10"/>
      <c r="G91" s="10"/>
      <c r="H91" s="10"/>
      <c r="I91" s="10"/>
      <c r="J91" s="10"/>
      <c r="K91" s="10"/>
    </row>
    <row r="92" spans="1:11" x14ac:dyDescent="0.25">
      <c r="A92" s="11"/>
      <c r="B92" s="10"/>
      <c r="C92" s="10"/>
      <c r="D92" s="10"/>
      <c r="E92" s="10"/>
      <c r="F92" s="10"/>
      <c r="G92" s="10"/>
      <c r="H92" s="10"/>
      <c r="I92" s="10"/>
      <c r="J92" s="10"/>
      <c r="K92" s="10"/>
    </row>
    <row r="93" spans="1:11" x14ac:dyDescent="0.25">
      <c r="A93" s="11"/>
      <c r="B93" s="10"/>
      <c r="C93" s="10"/>
      <c r="D93" s="10"/>
      <c r="E93" s="10"/>
      <c r="F93" s="10"/>
      <c r="G93" s="10"/>
      <c r="H93" s="10"/>
      <c r="I93" s="10"/>
      <c r="J93" s="10"/>
      <c r="K93" s="10"/>
    </row>
    <row r="94" spans="1:11" x14ac:dyDescent="0.25">
      <c r="A94" s="11"/>
      <c r="B94" s="10"/>
      <c r="C94" s="10"/>
      <c r="D94" s="10"/>
      <c r="E94" s="10"/>
      <c r="F94" s="10"/>
      <c r="G94" s="10"/>
      <c r="H94" s="10"/>
      <c r="I94" s="10"/>
      <c r="J94" s="10"/>
      <c r="K94" s="10"/>
    </row>
    <row r="95" spans="1:11" x14ac:dyDescent="0.25">
      <c r="A95" s="11"/>
      <c r="B95" s="10"/>
      <c r="C95" s="10"/>
      <c r="D95" s="10"/>
      <c r="E95" s="10"/>
      <c r="F95" s="10"/>
      <c r="G95" s="10"/>
      <c r="H95" s="10"/>
      <c r="I95" s="10"/>
      <c r="J95" s="10"/>
      <c r="K95" s="10"/>
    </row>
    <row r="96" spans="1:11" x14ac:dyDescent="0.25">
      <c r="A96" s="11"/>
      <c r="B96" s="10"/>
      <c r="C96" s="10"/>
      <c r="D96" s="10"/>
      <c r="E96" s="10"/>
      <c r="F96" s="10"/>
      <c r="G96" s="10"/>
      <c r="H96" s="10"/>
      <c r="I96" s="10"/>
      <c r="J96" s="10"/>
      <c r="K96" s="10"/>
    </row>
    <row r="97" spans="1:11" x14ac:dyDescent="0.25">
      <c r="A97" s="11"/>
      <c r="B97" s="10"/>
      <c r="C97" s="10"/>
      <c r="D97" s="10"/>
      <c r="E97" s="10"/>
      <c r="F97" s="10"/>
      <c r="G97" s="10"/>
      <c r="H97" s="10"/>
      <c r="I97" s="10"/>
      <c r="J97" s="10"/>
      <c r="K97" s="10"/>
    </row>
    <row r="98" spans="1:11" x14ac:dyDescent="0.25">
      <c r="A98" s="11"/>
      <c r="B98" s="10"/>
      <c r="C98" s="10"/>
      <c r="D98" s="10"/>
      <c r="E98" s="10"/>
      <c r="F98" s="10"/>
      <c r="G98" s="10"/>
      <c r="H98" s="10"/>
      <c r="I98" s="10"/>
      <c r="J98" s="10"/>
      <c r="K98" s="10"/>
    </row>
    <row r="99" spans="1:11" x14ac:dyDescent="0.25">
      <c r="A99" s="11"/>
      <c r="B99" s="10"/>
      <c r="C99" s="10"/>
      <c r="D99" s="10"/>
      <c r="E99" s="10"/>
      <c r="F99" s="10"/>
      <c r="G99" s="10"/>
      <c r="H99" s="10"/>
      <c r="I99" s="10"/>
      <c r="J99" s="10"/>
      <c r="K99" s="10"/>
    </row>
    <row r="100" spans="1:11" x14ac:dyDescent="0.25">
      <c r="A100" s="11"/>
      <c r="B100" s="10"/>
      <c r="C100" s="10"/>
      <c r="D100" s="10"/>
      <c r="E100" s="10"/>
      <c r="F100" s="10"/>
      <c r="G100" s="10"/>
      <c r="H100" s="10"/>
      <c r="I100" s="10"/>
      <c r="J100" s="10"/>
      <c r="K100" s="10"/>
    </row>
    <row r="101" spans="1:11" x14ac:dyDescent="0.25">
      <c r="A101" s="11"/>
      <c r="B101" s="10"/>
      <c r="C101" s="10"/>
      <c r="D101" s="10"/>
      <c r="E101" s="10"/>
      <c r="F101" s="10"/>
      <c r="G101" s="10"/>
      <c r="H101" s="10"/>
      <c r="I101" s="10"/>
      <c r="J101" s="10"/>
      <c r="K101" s="10"/>
    </row>
    <row r="102" spans="1:11" x14ac:dyDescent="0.25">
      <c r="A102" s="11"/>
      <c r="B102" s="10"/>
      <c r="C102" s="10"/>
      <c r="D102" s="10"/>
      <c r="E102" s="10"/>
      <c r="F102" s="10"/>
      <c r="G102" s="10"/>
      <c r="H102" s="10"/>
      <c r="I102" s="10"/>
      <c r="J102" s="10"/>
      <c r="K102" s="10"/>
    </row>
    <row r="103" spans="1:11" x14ac:dyDescent="0.25">
      <c r="A103" s="11"/>
      <c r="B103" s="10"/>
      <c r="C103" s="10"/>
      <c r="D103" s="10"/>
      <c r="E103" s="10"/>
      <c r="F103" s="10"/>
      <c r="G103" s="10"/>
      <c r="H103" s="10"/>
      <c r="I103" s="10"/>
      <c r="J103" s="10"/>
      <c r="K103" s="10"/>
    </row>
    <row r="104" spans="1:11" x14ac:dyDescent="0.25">
      <c r="A104" s="11"/>
      <c r="B104" s="10"/>
      <c r="C104" s="10"/>
      <c r="D104" s="10"/>
      <c r="E104" s="10"/>
      <c r="F104" s="10"/>
      <c r="G104" s="10"/>
      <c r="H104" s="10"/>
      <c r="I104" s="10"/>
      <c r="J104" s="10"/>
      <c r="K104" s="10"/>
    </row>
    <row r="105" spans="1:11" x14ac:dyDescent="0.25">
      <c r="A105" s="11"/>
      <c r="B105" s="10"/>
      <c r="C105" s="10"/>
      <c r="D105" s="10"/>
      <c r="E105" s="10"/>
      <c r="F105" s="10"/>
      <c r="G105" s="10"/>
      <c r="H105" s="10"/>
      <c r="I105" s="10"/>
      <c r="J105" s="10"/>
      <c r="K105" s="10"/>
    </row>
    <row r="106" spans="1:11" x14ac:dyDescent="0.25">
      <c r="A106" s="11"/>
      <c r="B106" s="10"/>
      <c r="C106" s="10"/>
      <c r="D106" s="10"/>
      <c r="E106" s="10"/>
      <c r="F106" s="10"/>
      <c r="G106" s="10"/>
      <c r="H106" s="10"/>
      <c r="I106" s="10"/>
      <c r="J106" s="10"/>
      <c r="K106" s="10"/>
    </row>
    <row r="107" spans="1:11" x14ac:dyDescent="0.25">
      <c r="A107" s="11"/>
      <c r="B107" s="10"/>
      <c r="C107" s="10"/>
      <c r="D107" s="10"/>
      <c r="E107" s="10"/>
      <c r="F107" s="10"/>
      <c r="G107" s="10"/>
      <c r="H107" s="10"/>
      <c r="I107" s="10"/>
      <c r="J107" s="10"/>
      <c r="K107" s="10"/>
    </row>
    <row r="108" spans="1:11" x14ac:dyDescent="0.25">
      <c r="A108" s="11"/>
      <c r="B108" s="10"/>
      <c r="C108" s="10"/>
      <c r="D108" s="10"/>
      <c r="E108" s="10"/>
      <c r="F108" s="10"/>
      <c r="G108" s="10"/>
      <c r="H108" s="10"/>
      <c r="I108" s="10"/>
      <c r="J108" s="10"/>
      <c r="K108" s="10"/>
    </row>
    <row r="109" spans="1:11" x14ac:dyDescent="0.25">
      <c r="A109" s="11"/>
      <c r="B109" s="10"/>
      <c r="C109" s="10"/>
      <c r="D109" s="10"/>
      <c r="E109" s="10"/>
      <c r="F109" s="10"/>
      <c r="G109" s="10"/>
      <c r="H109" s="10"/>
      <c r="I109" s="10"/>
      <c r="J109" s="10"/>
      <c r="K109" s="10"/>
    </row>
    <row r="110" spans="1:11" x14ac:dyDescent="0.25">
      <c r="A110" s="11"/>
      <c r="B110" s="10"/>
      <c r="C110" s="10"/>
      <c r="D110" s="10"/>
      <c r="E110" s="10"/>
      <c r="F110" s="10"/>
      <c r="G110" s="10"/>
      <c r="H110" s="10"/>
      <c r="I110" s="10"/>
      <c r="J110" s="10"/>
      <c r="K110" s="10"/>
    </row>
    <row r="111" spans="1:11" x14ac:dyDescent="0.25">
      <c r="A111" s="11"/>
      <c r="B111" s="10"/>
      <c r="C111" s="10"/>
      <c r="D111" s="10"/>
      <c r="E111" s="10"/>
      <c r="F111" s="10"/>
      <c r="G111" s="10"/>
      <c r="H111" s="10"/>
      <c r="I111" s="10"/>
      <c r="J111" s="10"/>
      <c r="K111" s="10"/>
    </row>
    <row r="112" spans="1:11" x14ac:dyDescent="0.25">
      <c r="A112" s="11"/>
      <c r="B112" s="10"/>
      <c r="C112" s="10"/>
      <c r="D112" s="10"/>
      <c r="E112" s="10"/>
      <c r="F112" s="10"/>
      <c r="G112" s="10"/>
      <c r="H112" s="10"/>
      <c r="I112" s="10"/>
      <c r="J112" s="10"/>
      <c r="K112" s="10"/>
    </row>
    <row r="113" spans="1:11" x14ac:dyDescent="0.25">
      <c r="A113" s="11"/>
      <c r="B113" s="10"/>
      <c r="C113" s="10"/>
      <c r="D113" s="10"/>
      <c r="E113" s="10"/>
      <c r="F113" s="10"/>
      <c r="G113" s="10"/>
      <c r="H113" s="10"/>
      <c r="I113" s="10"/>
      <c r="J113" s="10"/>
      <c r="K113" s="10"/>
    </row>
    <row r="114" spans="1:11" x14ac:dyDescent="0.25">
      <c r="A114" s="11"/>
      <c r="B114" s="10"/>
      <c r="C114" s="10"/>
      <c r="D114" s="10"/>
      <c r="E114" s="10"/>
      <c r="F114" s="10"/>
      <c r="G114" s="10"/>
      <c r="H114" s="10"/>
      <c r="I114" s="10"/>
      <c r="J114" s="10"/>
      <c r="K114" s="10"/>
    </row>
    <row r="115" spans="1:11" x14ac:dyDescent="0.25">
      <c r="A115" s="11"/>
      <c r="B115" s="10"/>
      <c r="C115" s="10"/>
      <c r="D115" s="10"/>
      <c r="E115" s="10"/>
      <c r="F115" s="10"/>
      <c r="G115" s="10"/>
      <c r="H115" s="10"/>
      <c r="I115" s="10"/>
      <c r="J115" s="10"/>
      <c r="K115" s="10"/>
    </row>
    <row r="116" spans="1:11" x14ac:dyDescent="0.25">
      <c r="A116" s="11"/>
      <c r="B116" s="10"/>
      <c r="C116" s="10"/>
      <c r="D116" s="10"/>
      <c r="E116" s="10"/>
      <c r="F116" s="10"/>
      <c r="G116" s="10"/>
      <c r="H116" s="10"/>
      <c r="I116" s="10"/>
      <c r="J116" s="10"/>
      <c r="K116" s="10"/>
    </row>
    <row r="117" spans="1:11" x14ac:dyDescent="0.25">
      <c r="A117" s="11"/>
      <c r="B117" s="10"/>
      <c r="C117" s="10"/>
      <c r="D117" s="10"/>
      <c r="E117" s="10"/>
      <c r="F117" s="10"/>
      <c r="G117" s="10"/>
      <c r="H117" s="10"/>
      <c r="I117" s="10"/>
      <c r="J117" s="10"/>
      <c r="K117" s="10"/>
    </row>
    <row r="118" spans="1:11" x14ac:dyDescent="0.25">
      <c r="A118" s="11"/>
      <c r="B118" s="10"/>
      <c r="C118" s="10"/>
      <c r="D118" s="10"/>
      <c r="E118" s="10"/>
      <c r="F118" s="10"/>
      <c r="G118" s="10"/>
      <c r="H118" s="10"/>
      <c r="I118" s="10"/>
      <c r="J118" s="10"/>
      <c r="K118" s="10"/>
    </row>
    <row r="119" spans="1:11" x14ac:dyDescent="0.25">
      <c r="A119" s="11"/>
      <c r="B119" s="10"/>
      <c r="C119" s="10"/>
      <c r="D119" s="10"/>
      <c r="E119" s="10"/>
      <c r="F119" s="10"/>
      <c r="G119" s="10"/>
      <c r="H119" s="10"/>
      <c r="I119" s="10"/>
      <c r="J119" s="10"/>
      <c r="K119" s="10"/>
    </row>
    <row r="120" spans="1:11" x14ac:dyDescent="0.25">
      <c r="A120" s="11"/>
      <c r="B120" s="10"/>
      <c r="C120" s="10"/>
      <c r="D120" s="10"/>
      <c r="E120" s="10"/>
      <c r="F120" s="10"/>
      <c r="G120" s="10"/>
      <c r="H120" s="10"/>
      <c r="I120" s="10"/>
      <c r="J120" s="10"/>
      <c r="K120" s="10"/>
    </row>
    <row r="121" spans="1:11" x14ac:dyDescent="0.25">
      <c r="A121" s="11"/>
      <c r="B121" s="10"/>
      <c r="C121" s="10"/>
      <c r="D121" s="10"/>
      <c r="E121" s="10"/>
      <c r="F121" s="10"/>
      <c r="G121" s="10"/>
      <c r="H121" s="10"/>
      <c r="I121" s="10"/>
      <c r="J121" s="10"/>
      <c r="K121" s="10"/>
    </row>
    <row r="122" spans="1:11" x14ac:dyDescent="0.25">
      <c r="A122" s="11"/>
      <c r="B122" s="10"/>
      <c r="C122" s="10"/>
      <c r="D122" s="10"/>
      <c r="E122" s="10"/>
      <c r="F122" s="10"/>
      <c r="G122" s="10"/>
      <c r="H122" s="10"/>
      <c r="I122" s="10"/>
      <c r="J122" s="10"/>
      <c r="K122" s="10"/>
    </row>
    <row r="123" spans="1:11" x14ac:dyDescent="0.25">
      <c r="A123" s="11"/>
      <c r="B123" s="10"/>
      <c r="C123" s="10"/>
      <c r="D123" s="10"/>
      <c r="E123" s="10"/>
      <c r="F123" s="10"/>
      <c r="G123" s="10"/>
      <c r="H123" s="10"/>
      <c r="I123" s="10"/>
      <c r="J123" s="10"/>
      <c r="K123" s="10"/>
    </row>
    <row r="124" spans="1:11" x14ac:dyDescent="0.25">
      <c r="A124" s="11"/>
      <c r="B124" s="10"/>
      <c r="C124" s="10"/>
      <c r="D124" s="10"/>
      <c r="E124" s="10"/>
      <c r="F124" s="10"/>
      <c r="G124" s="10"/>
      <c r="H124" s="10"/>
      <c r="I124" s="10"/>
      <c r="J124" s="10"/>
      <c r="K124" s="10"/>
    </row>
    <row r="125" spans="1:11" x14ac:dyDescent="0.25">
      <c r="A125" s="11"/>
      <c r="B125" s="10"/>
      <c r="C125" s="10"/>
      <c r="D125" s="10"/>
      <c r="E125" s="10"/>
      <c r="F125" s="10"/>
      <c r="G125" s="10"/>
      <c r="H125" s="10"/>
      <c r="I125" s="10"/>
      <c r="J125" s="10"/>
      <c r="K125" s="10"/>
    </row>
    <row r="126" spans="1:11" x14ac:dyDescent="0.25">
      <c r="A126" s="11"/>
      <c r="B126" s="10"/>
      <c r="C126" s="10"/>
      <c r="D126" s="10"/>
      <c r="E126" s="10"/>
      <c r="F126" s="10"/>
      <c r="G126" s="10"/>
      <c r="H126" s="10"/>
      <c r="I126" s="10"/>
      <c r="J126" s="10"/>
      <c r="K126" s="10"/>
    </row>
    <row r="127" spans="1:11" x14ac:dyDescent="0.25">
      <c r="A127" s="11"/>
      <c r="B127" s="10"/>
      <c r="C127" s="10"/>
      <c r="D127" s="10"/>
      <c r="E127" s="10"/>
      <c r="F127" s="10"/>
      <c r="G127" s="10"/>
      <c r="H127" s="10"/>
      <c r="I127" s="10"/>
      <c r="J127" s="10"/>
      <c r="K127" s="10"/>
    </row>
    <row r="128" spans="1:11" x14ac:dyDescent="0.25">
      <c r="A128" s="11"/>
      <c r="B128" s="10"/>
      <c r="C128" s="10"/>
      <c r="D128" s="10"/>
      <c r="E128" s="10"/>
      <c r="F128" s="10"/>
      <c r="G128" s="10"/>
      <c r="H128" s="10"/>
      <c r="I128" s="10"/>
      <c r="J128" s="10"/>
      <c r="K128" s="10"/>
    </row>
    <row r="129" spans="1:11" x14ac:dyDescent="0.25">
      <c r="A129" s="11"/>
      <c r="B129" s="10"/>
      <c r="C129" s="10"/>
      <c r="D129" s="10"/>
      <c r="E129" s="10"/>
      <c r="F129" s="10"/>
      <c r="G129" s="10"/>
      <c r="H129" s="10"/>
      <c r="I129" s="10"/>
      <c r="J129" s="10"/>
      <c r="K129" s="10"/>
    </row>
    <row r="130" spans="1:11" x14ac:dyDescent="0.25">
      <c r="A130" s="11"/>
      <c r="B130" s="10"/>
      <c r="C130" s="10"/>
      <c r="D130" s="10"/>
      <c r="E130" s="10"/>
      <c r="F130" s="10"/>
      <c r="G130" s="10"/>
      <c r="H130" s="10"/>
      <c r="I130" s="10"/>
      <c r="J130" s="10"/>
      <c r="K130" s="10"/>
    </row>
    <row r="131" spans="1:11" x14ac:dyDescent="0.25">
      <c r="A131" s="11"/>
      <c r="B131" s="10"/>
      <c r="C131" s="10"/>
      <c r="D131" s="10"/>
      <c r="E131" s="10"/>
      <c r="F131" s="10"/>
      <c r="G131" s="10"/>
      <c r="H131" s="10"/>
      <c r="I131" s="10"/>
      <c r="J131" s="10"/>
      <c r="K131" s="10"/>
    </row>
    <row r="132" spans="1:11" x14ac:dyDescent="0.25">
      <c r="A132" s="11"/>
      <c r="B132" s="10"/>
      <c r="C132" s="10"/>
      <c r="D132" s="10"/>
      <c r="E132" s="10"/>
      <c r="F132" s="10"/>
      <c r="G132" s="10"/>
      <c r="H132" s="10"/>
      <c r="I132" s="10"/>
      <c r="J132" s="10"/>
      <c r="K132" s="10"/>
    </row>
    <row r="133" spans="1:11" x14ac:dyDescent="0.25">
      <c r="A133" s="11"/>
      <c r="B133" s="10"/>
      <c r="C133" s="10"/>
      <c r="D133" s="10"/>
      <c r="E133" s="10"/>
      <c r="F133" s="10"/>
      <c r="G133" s="10"/>
      <c r="H133" s="10"/>
      <c r="I133" s="10"/>
      <c r="J133" s="10"/>
      <c r="K133" s="10"/>
    </row>
    <row r="134" spans="1:11" x14ac:dyDescent="0.25">
      <c r="A134" s="11"/>
      <c r="B134" s="10"/>
      <c r="C134" s="10"/>
      <c r="D134" s="10"/>
      <c r="E134" s="10"/>
      <c r="F134" s="10"/>
      <c r="G134" s="10"/>
      <c r="H134" s="10"/>
      <c r="I134" s="10"/>
      <c r="J134" s="10"/>
      <c r="K134" s="10"/>
    </row>
    <row r="135" spans="1:11" x14ac:dyDescent="0.25">
      <c r="A135" s="11"/>
      <c r="B135" s="10"/>
      <c r="C135" s="10"/>
      <c r="D135" s="10"/>
      <c r="E135" s="10"/>
      <c r="F135" s="10"/>
      <c r="G135" s="10"/>
      <c r="H135" s="10"/>
      <c r="I135" s="10"/>
      <c r="J135" s="10"/>
      <c r="K135" s="10"/>
    </row>
    <row r="136" spans="1:11" x14ac:dyDescent="0.25">
      <c r="A136" s="11"/>
      <c r="B136" s="10"/>
      <c r="C136" s="10"/>
      <c r="D136" s="10"/>
      <c r="E136" s="10"/>
      <c r="F136" s="10"/>
      <c r="G136" s="10"/>
      <c r="H136" s="10"/>
      <c r="I136" s="10"/>
      <c r="J136" s="10"/>
      <c r="K136" s="10"/>
    </row>
    <row r="137" spans="1:11" x14ac:dyDescent="0.25">
      <c r="A137" s="11"/>
      <c r="B137" s="10"/>
      <c r="C137" s="10"/>
      <c r="D137" s="10"/>
      <c r="E137" s="10"/>
      <c r="F137" s="10"/>
      <c r="G137" s="10"/>
      <c r="H137" s="10"/>
      <c r="I137" s="10"/>
      <c r="J137" s="10"/>
      <c r="K137" s="10"/>
    </row>
    <row r="138" spans="1:11" x14ac:dyDescent="0.25">
      <c r="A138" s="11"/>
      <c r="B138" s="10"/>
      <c r="C138" s="10"/>
      <c r="D138" s="10"/>
      <c r="E138" s="10"/>
      <c r="F138" s="10"/>
      <c r="G138" s="10"/>
      <c r="H138" s="10"/>
      <c r="I138" s="10"/>
      <c r="J138" s="10"/>
      <c r="K138" s="10"/>
    </row>
    <row r="139" spans="1:11" x14ac:dyDescent="0.25">
      <c r="A139" s="11"/>
      <c r="B139" s="10"/>
      <c r="C139" s="10"/>
      <c r="D139" s="10"/>
      <c r="E139" s="10"/>
      <c r="F139" s="10"/>
      <c r="G139" s="10"/>
      <c r="H139" s="10"/>
      <c r="I139" s="10"/>
      <c r="J139" s="10"/>
      <c r="K139" s="10"/>
    </row>
    <row r="140" spans="1:11" x14ac:dyDescent="0.25">
      <c r="A140" s="11"/>
      <c r="B140" s="10"/>
      <c r="C140" s="10"/>
      <c r="D140" s="10"/>
      <c r="E140" s="10"/>
      <c r="F140" s="10"/>
      <c r="G140" s="10"/>
      <c r="H140" s="10"/>
      <c r="I140" s="10"/>
      <c r="J140" s="10"/>
      <c r="K140" s="10"/>
    </row>
    <row r="141" spans="1:11" x14ac:dyDescent="0.25">
      <c r="A141" s="11"/>
      <c r="B141" s="10"/>
      <c r="C141" s="10"/>
      <c r="D141" s="10"/>
      <c r="E141" s="10"/>
      <c r="F141" s="10"/>
      <c r="G141" s="10"/>
      <c r="H141" s="10"/>
      <c r="I141" s="10"/>
      <c r="J141" s="10"/>
      <c r="K141" s="10"/>
    </row>
    <row r="142" spans="1:11" x14ac:dyDescent="0.25">
      <c r="A142" s="11"/>
      <c r="B142" s="10"/>
      <c r="C142" s="10"/>
      <c r="D142" s="10"/>
      <c r="E142" s="10"/>
      <c r="F142" s="10"/>
      <c r="G142" s="10"/>
      <c r="H142" s="10"/>
      <c r="I142" s="10"/>
      <c r="J142" s="10"/>
      <c r="K142" s="10"/>
    </row>
    <row r="143" spans="1:11" x14ac:dyDescent="0.25">
      <c r="A143" s="11"/>
      <c r="B143" s="10"/>
      <c r="C143" s="10"/>
      <c r="D143" s="10"/>
      <c r="E143" s="10"/>
      <c r="F143" s="10"/>
      <c r="G143" s="10"/>
      <c r="H143" s="10"/>
      <c r="I143" s="10"/>
      <c r="J143" s="10"/>
      <c r="K143" s="10"/>
    </row>
    <row r="144" spans="1:11" x14ac:dyDescent="0.25">
      <c r="A144" s="11"/>
      <c r="B144" s="10"/>
      <c r="C144" s="10"/>
      <c r="D144" s="10"/>
      <c r="E144" s="10"/>
      <c r="F144" s="10"/>
      <c r="G144" s="10"/>
      <c r="H144" s="10"/>
      <c r="I144" s="10"/>
      <c r="J144" s="10"/>
      <c r="K144" s="10"/>
    </row>
    <row r="145" spans="1:11" x14ac:dyDescent="0.25">
      <c r="A145" s="11"/>
      <c r="B145" s="10"/>
      <c r="C145" s="10"/>
      <c r="D145" s="10"/>
      <c r="E145" s="10"/>
      <c r="F145" s="10"/>
      <c r="G145" s="10"/>
      <c r="H145" s="10"/>
      <c r="I145" s="10"/>
      <c r="J145" s="10"/>
      <c r="K145" s="10"/>
    </row>
    <row r="146" spans="1:11" x14ac:dyDescent="0.25">
      <c r="A146" s="11"/>
      <c r="B146" s="10"/>
      <c r="C146" s="10"/>
      <c r="D146" s="10"/>
      <c r="E146" s="10"/>
      <c r="F146" s="10"/>
      <c r="G146" s="10"/>
      <c r="H146" s="10"/>
      <c r="I146" s="10"/>
      <c r="J146" s="10"/>
      <c r="K146" s="10"/>
    </row>
    <row r="147" spans="1:11" x14ac:dyDescent="0.25">
      <c r="A147" s="11"/>
      <c r="B147" s="10"/>
      <c r="C147" s="10"/>
      <c r="D147" s="10"/>
      <c r="E147" s="10"/>
      <c r="F147" s="10"/>
      <c r="G147" s="10"/>
      <c r="H147" s="10"/>
      <c r="I147" s="10"/>
      <c r="J147" s="10"/>
      <c r="K147" s="10"/>
    </row>
    <row r="148" spans="1:11" x14ac:dyDescent="0.25">
      <c r="A148" s="11"/>
      <c r="B148" s="10"/>
      <c r="C148" s="10"/>
      <c r="D148" s="10"/>
      <c r="E148" s="10"/>
      <c r="F148" s="10"/>
      <c r="G148" s="10"/>
      <c r="H148" s="10"/>
      <c r="I148" s="10"/>
      <c r="J148" s="10"/>
      <c r="K148" s="10"/>
    </row>
    <row r="149" spans="1:11" x14ac:dyDescent="0.25">
      <c r="A149" s="11"/>
      <c r="B149" s="10"/>
      <c r="C149" s="10"/>
      <c r="D149" s="10"/>
      <c r="E149" s="10"/>
      <c r="F149" s="10"/>
      <c r="G149" s="10"/>
      <c r="H149" s="10"/>
      <c r="I149" s="10"/>
      <c r="J149" s="10"/>
      <c r="K149" s="10"/>
    </row>
    <row r="150" spans="1:11" x14ac:dyDescent="0.25">
      <c r="A150" s="11"/>
      <c r="B150" s="10"/>
      <c r="C150" s="10"/>
      <c r="D150" s="10"/>
      <c r="E150" s="10"/>
      <c r="F150" s="10"/>
      <c r="G150" s="10"/>
      <c r="H150" s="10"/>
      <c r="I150" s="10"/>
      <c r="J150" s="10"/>
      <c r="K150" s="10"/>
    </row>
    <row r="151" spans="1:11" x14ac:dyDescent="0.25">
      <c r="A151" s="11"/>
      <c r="B151" s="10"/>
      <c r="C151" s="10"/>
      <c r="D151" s="10"/>
      <c r="E151" s="10"/>
      <c r="F151" s="10"/>
      <c r="G151" s="10"/>
      <c r="H151" s="10"/>
      <c r="I151" s="10"/>
      <c r="J151" s="10"/>
      <c r="K151" s="10"/>
    </row>
    <row r="152" spans="1:11" x14ac:dyDescent="0.25">
      <c r="A152" s="11"/>
      <c r="B152" s="10"/>
      <c r="C152" s="10"/>
      <c r="D152" s="10"/>
      <c r="E152" s="10"/>
      <c r="F152" s="10"/>
      <c r="G152" s="10"/>
      <c r="H152" s="10"/>
      <c r="I152" s="10"/>
      <c r="J152" s="10"/>
      <c r="K152" s="10"/>
    </row>
    <row r="153" spans="1:11" x14ac:dyDescent="0.25">
      <c r="A153" s="11"/>
      <c r="B153" s="10"/>
      <c r="C153" s="10"/>
      <c r="D153" s="10"/>
      <c r="E153" s="10"/>
      <c r="F153" s="10"/>
      <c r="G153" s="10"/>
      <c r="H153" s="10"/>
      <c r="I153" s="10"/>
      <c r="J153" s="10"/>
      <c r="K153" s="10"/>
    </row>
    <row r="154" spans="1:11" x14ac:dyDescent="0.25">
      <c r="A154" s="11"/>
      <c r="B154" s="10"/>
      <c r="C154" s="10"/>
      <c r="D154" s="10"/>
      <c r="E154" s="10"/>
      <c r="F154" s="10"/>
      <c r="G154" s="10"/>
      <c r="H154" s="10"/>
      <c r="I154" s="10"/>
      <c r="J154" s="10"/>
      <c r="K154" s="10"/>
    </row>
    <row r="155" spans="1:11" x14ac:dyDescent="0.25">
      <c r="A155" s="11"/>
      <c r="B155" s="10"/>
      <c r="C155" s="10"/>
      <c r="D155" s="10"/>
      <c r="E155" s="10"/>
      <c r="F155" s="10"/>
      <c r="G155" s="10"/>
      <c r="H155" s="10"/>
      <c r="I155" s="10"/>
      <c r="J155" s="10"/>
      <c r="K155" s="10"/>
    </row>
    <row r="156" spans="1:11" x14ac:dyDescent="0.25">
      <c r="A156" s="11"/>
      <c r="B156" s="10"/>
      <c r="C156" s="10"/>
      <c r="D156" s="10"/>
      <c r="E156" s="10"/>
      <c r="F156" s="10"/>
      <c r="G156" s="10"/>
      <c r="H156" s="10"/>
      <c r="I156" s="10"/>
      <c r="J156" s="10"/>
      <c r="K156" s="10"/>
    </row>
    <row r="157" spans="1:11" x14ac:dyDescent="0.25">
      <c r="A157" s="11"/>
      <c r="B157" s="10"/>
      <c r="C157" s="10"/>
      <c r="D157" s="10"/>
      <c r="E157" s="10"/>
      <c r="F157" s="10"/>
      <c r="G157" s="10"/>
      <c r="H157" s="10"/>
      <c r="I157" s="10"/>
      <c r="J157" s="10"/>
      <c r="K157" s="10"/>
    </row>
    <row r="158" spans="1:11" x14ac:dyDescent="0.25">
      <c r="A158" s="11"/>
      <c r="B158" s="10"/>
      <c r="C158" s="10"/>
      <c r="D158" s="10"/>
      <c r="E158" s="10"/>
      <c r="F158" s="10"/>
      <c r="G158" s="10"/>
      <c r="H158" s="10"/>
      <c r="I158" s="10"/>
      <c r="J158" s="10"/>
      <c r="K158" s="10"/>
    </row>
    <row r="159" spans="1:11" x14ac:dyDescent="0.25">
      <c r="A159" s="11"/>
      <c r="B159" s="10"/>
      <c r="C159" s="10"/>
      <c r="D159" s="10"/>
      <c r="E159" s="10"/>
      <c r="F159" s="10"/>
      <c r="G159" s="10"/>
      <c r="H159" s="10"/>
      <c r="I159" s="10"/>
      <c r="J159" s="10"/>
      <c r="K159" s="10"/>
    </row>
    <row r="160" spans="1:11" x14ac:dyDescent="0.25">
      <c r="A160" s="11"/>
      <c r="B160" s="10"/>
      <c r="C160" s="10"/>
      <c r="D160" s="10"/>
      <c r="E160" s="10"/>
      <c r="F160" s="10"/>
      <c r="G160" s="10"/>
      <c r="H160" s="10"/>
      <c r="I160" s="10"/>
      <c r="J160" s="10"/>
      <c r="K160" s="10"/>
    </row>
    <row r="161" spans="1:11" x14ac:dyDescent="0.25">
      <c r="A161" s="11"/>
      <c r="B161" s="10"/>
      <c r="C161" s="10"/>
      <c r="D161" s="10"/>
      <c r="E161" s="10"/>
      <c r="F161" s="10"/>
      <c r="G161" s="10"/>
      <c r="H161" s="10"/>
      <c r="I161" s="10"/>
      <c r="J161" s="10"/>
      <c r="K161" s="10"/>
    </row>
    <row r="162" spans="1:11" x14ac:dyDescent="0.25">
      <c r="A162" s="11"/>
      <c r="B162" s="10"/>
      <c r="C162" s="10"/>
      <c r="D162" s="10"/>
      <c r="E162" s="10"/>
      <c r="F162" s="10"/>
      <c r="G162" s="10"/>
      <c r="H162" s="10"/>
      <c r="I162" s="10"/>
      <c r="J162" s="10"/>
      <c r="K162" s="10"/>
    </row>
    <row r="163" spans="1:11" x14ac:dyDescent="0.25">
      <c r="A163" s="11"/>
      <c r="B163" s="10"/>
      <c r="C163" s="10"/>
      <c r="D163" s="10"/>
      <c r="E163" s="10"/>
      <c r="F163" s="10"/>
      <c r="G163" s="10"/>
      <c r="H163" s="10"/>
      <c r="I163" s="10"/>
      <c r="J163" s="10"/>
      <c r="K163" s="10"/>
    </row>
    <row r="164" spans="1:11" x14ac:dyDescent="0.25">
      <c r="A164" s="11"/>
      <c r="B164" s="10"/>
      <c r="C164" s="10"/>
      <c r="D164" s="10"/>
      <c r="E164" s="10"/>
      <c r="F164" s="10"/>
      <c r="G164" s="10"/>
      <c r="H164" s="10"/>
      <c r="I164" s="10"/>
      <c r="J164" s="10"/>
      <c r="K164" s="10"/>
    </row>
    <row r="165" spans="1:11" x14ac:dyDescent="0.25">
      <c r="A165" s="11"/>
      <c r="B165" s="10"/>
      <c r="C165" s="10"/>
      <c r="D165" s="10"/>
      <c r="E165" s="10"/>
      <c r="F165" s="10"/>
      <c r="G165" s="10"/>
      <c r="H165" s="10"/>
      <c r="I165" s="10"/>
      <c r="J165" s="10"/>
      <c r="K165" s="10"/>
    </row>
    <row r="166" spans="1:11" x14ac:dyDescent="0.25">
      <c r="A166" s="11"/>
      <c r="B166" s="10"/>
      <c r="C166" s="10"/>
      <c r="D166" s="10"/>
      <c r="E166" s="10"/>
      <c r="F166" s="10"/>
      <c r="G166" s="10"/>
      <c r="H166" s="10"/>
      <c r="I166" s="10"/>
      <c r="J166" s="10"/>
      <c r="K166" s="10"/>
    </row>
    <row r="167" spans="1:11" x14ac:dyDescent="0.25">
      <c r="A167" s="11"/>
      <c r="B167" s="10"/>
      <c r="C167" s="10"/>
      <c r="D167" s="10"/>
      <c r="E167" s="10"/>
      <c r="F167" s="10"/>
      <c r="G167" s="10"/>
      <c r="H167" s="10"/>
      <c r="I167" s="10"/>
      <c r="J167" s="10"/>
      <c r="K167" s="10"/>
    </row>
    <row r="168" spans="1:11" x14ac:dyDescent="0.25">
      <c r="A168" s="11"/>
      <c r="B168" s="10"/>
      <c r="C168" s="10"/>
      <c r="D168" s="10"/>
      <c r="E168" s="10"/>
      <c r="F168" s="10"/>
      <c r="G168" s="10"/>
      <c r="H168" s="10"/>
      <c r="I168" s="10"/>
      <c r="J168" s="10"/>
      <c r="K168" s="10"/>
    </row>
    <row r="169" spans="1:11" x14ac:dyDescent="0.25">
      <c r="A169" s="11"/>
      <c r="B169" s="10"/>
      <c r="C169" s="10"/>
      <c r="D169" s="10"/>
      <c r="E169" s="10"/>
      <c r="F169" s="10"/>
      <c r="G169" s="10"/>
      <c r="H169" s="10"/>
      <c r="I169" s="10"/>
      <c r="J169" s="10"/>
      <c r="K169" s="10"/>
    </row>
    <row r="170" spans="1:11" x14ac:dyDescent="0.25">
      <c r="A170" s="11"/>
      <c r="B170" s="10"/>
      <c r="C170" s="10"/>
      <c r="D170" s="10"/>
      <c r="E170" s="10"/>
      <c r="F170" s="10"/>
      <c r="G170" s="10"/>
      <c r="H170" s="10"/>
      <c r="I170" s="10"/>
      <c r="J170" s="10"/>
      <c r="K170" s="10"/>
    </row>
    <row r="171" spans="1:11" x14ac:dyDescent="0.25">
      <c r="A171" s="11"/>
      <c r="B171" s="10"/>
      <c r="C171" s="10"/>
      <c r="D171" s="10"/>
      <c r="E171" s="10"/>
      <c r="F171" s="10"/>
      <c r="G171" s="10"/>
      <c r="H171" s="10"/>
      <c r="I171" s="10"/>
      <c r="J171" s="10"/>
      <c r="K171" s="10"/>
    </row>
    <row r="172" spans="1:11" x14ac:dyDescent="0.25">
      <c r="A172" s="11"/>
      <c r="B172" s="10"/>
      <c r="C172" s="10"/>
      <c r="D172" s="10"/>
      <c r="E172" s="10"/>
      <c r="F172" s="10"/>
      <c r="G172" s="10"/>
      <c r="H172" s="10"/>
      <c r="I172" s="10"/>
      <c r="J172" s="10"/>
      <c r="K172" s="10"/>
    </row>
    <row r="173" spans="1:11" x14ac:dyDescent="0.25">
      <c r="A173" s="11"/>
      <c r="B173" s="10"/>
      <c r="C173" s="10"/>
      <c r="D173" s="10"/>
      <c r="E173" s="10"/>
      <c r="F173" s="10"/>
      <c r="G173" s="10"/>
      <c r="H173" s="10"/>
      <c r="I173" s="10"/>
      <c r="J173" s="10"/>
      <c r="K173" s="10"/>
    </row>
    <row r="174" spans="1:11" x14ac:dyDescent="0.25">
      <c r="A174" s="11"/>
      <c r="B174" s="10"/>
      <c r="C174" s="10"/>
      <c r="D174" s="10"/>
      <c r="E174" s="10"/>
      <c r="F174" s="10"/>
      <c r="G174" s="10"/>
      <c r="H174" s="10"/>
      <c r="I174" s="10"/>
      <c r="J174" s="10"/>
      <c r="K174" s="10"/>
    </row>
    <row r="175" spans="1:11" x14ac:dyDescent="0.25">
      <c r="A175" s="11"/>
      <c r="B175" s="10"/>
      <c r="C175" s="10"/>
      <c r="D175" s="10"/>
      <c r="E175" s="10"/>
      <c r="F175" s="10"/>
      <c r="G175" s="10"/>
      <c r="H175" s="10"/>
      <c r="I175" s="10"/>
      <c r="J175" s="10"/>
      <c r="K175" s="10"/>
    </row>
    <row r="176" spans="1:11" x14ac:dyDescent="0.25">
      <c r="A176" s="11"/>
      <c r="B176" s="10"/>
      <c r="C176" s="10"/>
      <c r="D176" s="10"/>
      <c r="E176" s="10"/>
      <c r="F176" s="10"/>
      <c r="G176" s="10"/>
      <c r="H176" s="10"/>
      <c r="I176" s="10"/>
      <c r="J176" s="10"/>
      <c r="K176" s="10"/>
    </row>
    <row r="177" spans="1:11" x14ac:dyDescent="0.25">
      <c r="A177" s="11"/>
      <c r="B177" s="10"/>
      <c r="C177" s="10"/>
      <c r="D177" s="10"/>
      <c r="E177" s="10"/>
      <c r="F177" s="10"/>
      <c r="G177" s="10"/>
      <c r="H177" s="10"/>
      <c r="I177" s="10"/>
      <c r="J177" s="10"/>
      <c r="K177" s="10"/>
    </row>
    <row r="178" spans="1:11" x14ac:dyDescent="0.25">
      <c r="A178" s="11"/>
      <c r="B178" s="10"/>
      <c r="C178" s="10"/>
      <c r="D178" s="10"/>
      <c r="E178" s="10"/>
      <c r="F178" s="10"/>
      <c r="G178" s="10"/>
      <c r="H178" s="10"/>
      <c r="I178" s="10"/>
      <c r="J178" s="10"/>
      <c r="K178" s="10"/>
    </row>
    <row r="179" spans="1:11" x14ac:dyDescent="0.25">
      <c r="A179" s="11"/>
      <c r="B179" s="10"/>
      <c r="C179" s="10"/>
      <c r="D179" s="10"/>
      <c r="E179" s="10"/>
      <c r="F179" s="10"/>
      <c r="G179" s="10"/>
      <c r="H179" s="10"/>
      <c r="I179" s="10"/>
      <c r="J179" s="10"/>
      <c r="K179" s="10"/>
    </row>
    <row r="180" spans="1:11" x14ac:dyDescent="0.25">
      <c r="A180" s="11"/>
      <c r="B180" s="10"/>
      <c r="C180" s="10"/>
      <c r="D180" s="10"/>
      <c r="E180" s="10"/>
      <c r="F180" s="10"/>
      <c r="G180" s="10"/>
      <c r="H180" s="10"/>
      <c r="I180" s="10"/>
      <c r="J180" s="10"/>
      <c r="K180" s="10"/>
    </row>
    <row r="181" spans="1:11" x14ac:dyDescent="0.25">
      <c r="A181" s="11"/>
      <c r="B181" s="10"/>
      <c r="C181" s="10"/>
      <c r="D181" s="10"/>
      <c r="E181" s="10"/>
      <c r="F181" s="10"/>
      <c r="G181" s="10"/>
      <c r="H181" s="10"/>
      <c r="I181" s="10"/>
      <c r="J181" s="10"/>
      <c r="K181" s="10"/>
    </row>
    <row r="182" spans="1:11" x14ac:dyDescent="0.25">
      <c r="A182" s="11"/>
      <c r="B182" s="10"/>
      <c r="C182" s="10"/>
      <c r="D182" s="10"/>
      <c r="E182" s="10"/>
      <c r="F182" s="10"/>
      <c r="G182" s="10"/>
      <c r="H182" s="10"/>
      <c r="I182" s="10"/>
      <c r="J182" s="10"/>
      <c r="K182" s="10"/>
    </row>
    <row r="183" spans="1:11" x14ac:dyDescent="0.25">
      <c r="A183" s="11"/>
      <c r="B183" s="10"/>
      <c r="C183" s="10"/>
      <c r="D183" s="10"/>
      <c r="E183" s="10"/>
      <c r="F183" s="10"/>
      <c r="G183" s="10"/>
      <c r="H183" s="10"/>
      <c r="I183" s="10"/>
      <c r="J183" s="10"/>
      <c r="K183" s="10"/>
    </row>
    <row r="184" spans="1:11" x14ac:dyDescent="0.25">
      <c r="A184" s="11"/>
      <c r="B184" s="10"/>
      <c r="C184" s="10"/>
      <c r="D184" s="10"/>
      <c r="E184" s="10"/>
      <c r="F184" s="10"/>
      <c r="G184" s="10"/>
      <c r="H184" s="10"/>
      <c r="I184" s="10"/>
      <c r="J184" s="10"/>
      <c r="K184" s="10"/>
    </row>
    <row r="185" spans="1:11" x14ac:dyDescent="0.25">
      <c r="A185" s="11"/>
      <c r="B185" s="10"/>
      <c r="C185" s="10"/>
      <c r="D185" s="10"/>
      <c r="E185" s="10"/>
      <c r="F185" s="10"/>
      <c r="G185" s="10"/>
      <c r="H185" s="10"/>
      <c r="I185" s="10"/>
      <c r="J185" s="10"/>
      <c r="K185" s="10"/>
    </row>
    <row r="186" spans="1:11" x14ac:dyDescent="0.25">
      <c r="A186" s="11"/>
      <c r="B186" s="10"/>
      <c r="C186" s="10"/>
      <c r="D186" s="10"/>
      <c r="E186" s="10"/>
      <c r="F186" s="10"/>
      <c r="G186" s="10"/>
      <c r="H186" s="10"/>
      <c r="I186" s="10"/>
      <c r="J186" s="10"/>
      <c r="K186" s="10"/>
    </row>
    <row r="187" spans="1:11" x14ac:dyDescent="0.25">
      <c r="A187" s="11"/>
      <c r="B187" s="10"/>
      <c r="C187" s="10"/>
      <c r="D187" s="10"/>
      <c r="E187" s="10"/>
      <c r="F187" s="10"/>
      <c r="G187" s="10"/>
      <c r="H187" s="10"/>
      <c r="I187" s="10"/>
      <c r="J187" s="10"/>
      <c r="K187" s="10"/>
    </row>
    <row r="188" spans="1:11" x14ac:dyDescent="0.25">
      <c r="A188" s="11"/>
      <c r="B188" s="10"/>
      <c r="C188" s="10"/>
      <c r="D188" s="10"/>
      <c r="E188" s="10"/>
      <c r="F188" s="10"/>
      <c r="G188" s="10"/>
      <c r="H188" s="10"/>
      <c r="I188" s="10"/>
      <c r="J188" s="10"/>
      <c r="K188" s="10"/>
    </row>
    <row r="189" spans="1:11" x14ac:dyDescent="0.25">
      <c r="A189" s="11"/>
      <c r="B189" s="10"/>
      <c r="C189" s="10"/>
      <c r="D189" s="10"/>
      <c r="E189" s="10"/>
      <c r="F189" s="10"/>
      <c r="G189" s="10"/>
      <c r="H189" s="10"/>
      <c r="I189" s="10"/>
      <c r="J189" s="10"/>
      <c r="K189" s="10"/>
    </row>
    <row r="190" spans="1:11" x14ac:dyDescent="0.25">
      <c r="A190" s="11"/>
      <c r="B190" s="10"/>
      <c r="C190" s="10"/>
      <c r="D190" s="10"/>
      <c r="E190" s="10"/>
      <c r="F190" s="10"/>
      <c r="G190" s="10"/>
      <c r="H190" s="10"/>
      <c r="I190" s="10"/>
      <c r="J190" s="10"/>
      <c r="K190" s="10"/>
    </row>
    <row r="191" spans="1:11" x14ac:dyDescent="0.25">
      <c r="A191" s="11"/>
      <c r="B191" s="10"/>
      <c r="C191" s="10"/>
      <c r="D191" s="10"/>
      <c r="E191" s="10"/>
      <c r="F191" s="10"/>
      <c r="G191" s="10"/>
      <c r="H191" s="10"/>
      <c r="I191" s="10"/>
      <c r="J191" s="10"/>
      <c r="K191" s="10"/>
    </row>
    <row r="192" spans="1:11" x14ac:dyDescent="0.25">
      <c r="A192" s="11"/>
      <c r="B192" s="10"/>
      <c r="C192" s="10"/>
      <c r="D192" s="10"/>
      <c r="E192" s="10"/>
      <c r="F192" s="10"/>
      <c r="G192" s="10"/>
      <c r="H192" s="10"/>
      <c r="I192" s="10"/>
      <c r="J192" s="10"/>
      <c r="K192" s="10"/>
    </row>
    <row r="193" spans="1:11" x14ac:dyDescent="0.25">
      <c r="A193" s="11"/>
      <c r="B193" s="10"/>
      <c r="C193" s="10"/>
      <c r="D193" s="10"/>
      <c r="E193" s="10"/>
      <c r="F193" s="10"/>
      <c r="G193" s="10"/>
      <c r="H193" s="10"/>
      <c r="I193" s="10"/>
      <c r="J193" s="10"/>
      <c r="K193" s="10"/>
    </row>
    <row r="194" spans="1:11" x14ac:dyDescent="0.25">
      <c r="A194" s="11"/>
      <c r="B194" s="10"/>
      <c r="C194" s="10"/>
      <c r="D194" s="10"/>
      <c r="E194" s="10"/>
      <c r="F194" s="10"/>
      <c r="G194" s="10"/>
      <c r="H194" s="10"/>
      <c r="I194" s="10"/>
      <c r="J194" s="10"/>
      <c r="K194" s="10"/>
    </row>
    <row r="195" spans="1:11" x14ac:dyDescent="0.25">
      <c r="A195" s="11"/>
      <c r="B195" s="10"/>
      <c r="C195" s="10"/>
      <c r="D195" s="10"/>
      <c r="E195" s="10"/>
      <c r="F195" s="10"/>
      <c r="G195" s="10"/>
      <c r="H195" s="10"/>
      <c r="I195" s="10"/>
      <c r="J195" s="10"/>
      <c r="K195" s="10"/>
    </row>
    <row r="196" spans="1:11" x14ac:dyDescent="0.25">
      <c r="A196" s="11"/>
      <c r="B196" s="10"/>
      <c r="C196" s="10"/>
      <c r="D196" s="10"/>
      <c r="E196" s="10"/>
      <c r="F196" s="10"/>
      <c r="G196" s="10"/>
      <c r="H196" s="10"/>
      <c r="I196" s="10"/>
      <c r="J196" s="10"/>
      <c r="K196" s="10"/>
    </row>
    <row r="197" spans="1:11" x14ac:dyDescent="0.25">
      <c r="A197" s="11"/>
      <c r="B197" s="10"/>
      <c r="C197" s="10"/>
      <c r="D197" s="10"/>
      <c r="E197" s="10"/>
      <c r="F197" s="10"/>
      <c r="G197" s="10"/>
      <c r="H197" s="10"/>
      <c r="I197" s="10"/>
      <c r="J197" s="10"/>
      <c r="K197" s="10"/>
    </row>
    <row r="198" spans="1:11" x14ac:dyDescent="0.25">
      <c r="A198" s="11"/>
      <c r="B198" s="10"/>
      <c r="C198" s="10"/>
      <c r="D198" s="10"/>
      <c r="E198" s="10"/>
      <c r="F198" s="10"/>
      <c r="G198" s="10"/>
      <c r="H198" s="10"/>
      <c r="I198" s="10"/>
      <c r="J198" s="10"/>
      <c r="K198" s="10"/>
    </row>
    <row r="199" spans="1:11" x14ac:dyDescent="0.25">
      <c r="A199" s="11"/>
      <c r="B199" s="10"/>
      <c r="C199" s="10"/>
      <c r="D199" s="10"/>
      <c r="E199" s="10"/>
      <c r="F199" s="10"/>
      <c r="G199" s="10"/>
      <c r="H199" s="10"/>
      <c r="I199" s="10"/>
      <c r="J199" s="10"/>
      <c r="K199" s="10"/>
    </row>
    <row r="200" spans="1:11" x14ac:dyDescent="0.25">
      <c r="A200" s="11"/>
      <c r="B200" s="10"/>
      <c r="C200" s="10"/>
      <c r="D200" s="10"/>
      <c r="E200" s="10"/>
      <c r="F200" s="10"/>
      <c r="G200" s="10"/>
      <c r="H200" s="10"/>
      <c r="I200" s="10"/>
      <c r="J200" s="10"/>
      <c r="K200" s="10"/>
    </row>
    <row r="201" spans="1:11" x14ac:dyDescent="0.25">
      <c r="A201" s="11"/>
      <c r="B201" s="10"/>
      <c r="C201" s="10"/>
      <c r="D201" s="10"/>
      <c r="E201" s="10"/>
      <c r="F201" s="10"/>
      <c r="G201" s="10"/>
      <c r="H201" s="10"/>
      <c r="I201" s="10"/>
      <c r="J201" s="10"/>
      <c r="K201" s="10"/>
    </row>
    <row r="202" spans="1:11" x14ac:dyDescent="0.25">
      <c r="A202" s="11"/>
      <c r="B202" s="10"/>
      <c r="C202" s="10"/>
      <c r="D202" s="10"/>
      <c r="E202" s="10"/>
      <c r="F202" s="10"/>
      <c r="G202" s="10"/>
      <c r="H202" s="10"/>
      <c r="I202" s="10"/>
      <c r="J202" s="10"/>
      <c r="K202" s="10"/>
    </row>
    <row r="203" spans="1:11" x14ac:dyDescent="0.25">
      <c r="A203" s="11"/>
      <c r="B203" s="10"/>
      <c r="C203" s="10"/>
      <c r="D203" s="10"/>
      <c r="E203" s="10"/>
      <c r="F203" s="10"/>
      <c r="G203" s="10"/>
      <c r="H203" s="10"/>
      <c r="I203" s="10"/>
      <c r="J203" s="10"/>
      <c r="K203" s="10"/>
    </row>
    <row r="204" spans="1:11" x14ac:dyDescent="0.25">
      <c r="A204" s="11"/>
      <c r="B204" s="10"/>
      <c r="C204" s="10"/>
      <c r="D204" s="10"/>
      <c r="E204" s="10"/>
      <c r="F204" s="10"/>
      <c r="G204" s="10"/>
      <c r="H204" s="10"/>
      <c r="I204" s="10"/>
      <c r="J204" s="10"/>
      <c r="K204" s="10"/>
    </row>
    <row r="205" spans="1:11" x14ac:dyDescent="0.25">
      <c r="A205" s="11"/>
      <c r="B205" s="10"/>
      <c r="C205" s="10"/>
      <c r="D205" s="10"/>
      <c r="E205" s="10"/>
      <c r="F205" s="10"/>
      <c r="G205" s="10"/>
      <c r="H205" s="10"/>
      <c r="I205" s="10"/>
      <c r="J205" s="10"/>
      <c r="K205" s="10"/>
    </row>
    <row r="206" spans="1:11" x14ac:dyDescent="0.25">
      <c r="A206" s="11"/>
      <c r="B206" s="10"/>
      <c r="C206" s="10"/>
      <c r="D206" s="10"/>
      <c r="E206" s="10"/>
      <c r="F206" s="10"/>
      <c r="G206" s="10"/>
      <c r="H206" s="10"/>
      <c r="I206" s="10"/>
      <c r="J206" s="10"/>
      <c r="K206" s="10"/>
    </row>
    <row r="207" spans="1:11" x14ac:dyDescent="0.25">
      <c r="A207" s="11"/>
      <c r="B207" s="10"/>
      <c r="C207" s="10"/>
      <c r="D207" s="10"/>
      <c r="E207" s="10"/>
      <c r="F207" s="10"/>
      <c r="G207" s="10"/>
      <c r="H207" s="10"/>
      <c r="I207" s="10"/>
      <c r="J207" s="10"/>
      <c r="K207" s="10"/>
    </row>
    <row r="208" spans="1:11" x14ac:dyDescent="0.25">
      <c r="A208" s="11"/>
      <c r="B208" s="10"/>
      <c r="C208" s="10"/>
      <c r="D208" s="10"/>
      <c r="E208" s="10"/>
      <c r="F208" s="10"/>
      <c r="G208" s="10"/>
      <c r="H208" s="10"/>
      <c r="I208" s="10"/>
      <c r="J208" s="10"/>
      <c r="K208" s="10"/>
    </row>
    <row r="209" spans="1:11" x14ac:dyDescent="0.25">
      <c r="A209" s="11"/>
      <c r="B209" s="10"/>
      <c r="C209" s="10"/>
      <c r="D209" s="10"/>
      <c r="E209" s="10"/>
      <c r="F209" s="10"/>
      <c r="G209" s="10"/>
      <c r="H209" s="10"/>
      <c r="I209" s="10"/>
      <c r="J209" s="10"/>
      <c r="K209" s="10"/>
    </row>
    <row r="210" spans="1:11" x14ac:dyDescent="0.25">
      <c r="A210" s="11"/>
      <c r="B210" s="10"/>
      <c r="C210" s="10"/>
      <c r="D210" s="10"/>
      <c r="E210" s="10"/>
      <c r="F210" s="10"/>
      <c r="G210" s="10"/>
      <c r="H210" s="10"/>
      <c r="I210" s="10"/>
      <c r="J210" s="10"/>
      <c r="K210" s="10"/>
    </row>
    <row r="211" spans="1:11" x14ac:dyDescent="0.25">
      <c r="A211" s="11"/>
      <c r="B211" s="10"/>
      <c r="C211" s="10"/>
      <c r="D211" s="10"/>
      <c r="E211" s="10"/>
      <c r="F211" s="10"/>
      <c r="G211" s="10"/>
      <c r="H211" s="10"/>
      <c r="I211" s="10"/>
      <c r="J211" s="10"/>
      <c r="K211" s="10"/>
    </row>
    <row r="212" spans="1:11" x14ac:dyDescent="0.25">
      <c r="A212" s="11"/>
      <c r="B212" s="10"/>
      <c r="C212" s="10"/>
      <c r="D212" s="10"/>
      <c r="E212" s="10"/>
      <c r="F212" s="10"/>
      <c r="G212" s="10"/>
      <c r="H212" s="10"/>
      <c r="I212" s="10"/>
      <c r="J212" s="10"/>
      <c r="K212" s="10"/>
    </row>
    <row r="213" spans="1:11" x14ac:dyDescent="0.25">
      <c r="A213" s="11"/>
      <c r="B213" s="10"/>
      <c r="C213" s="10"/>
      <c r="D213" s="10"/>
      <c r="E213" s="10"/>
      <c r="F213" s="10"/>
      <c r="G213" s="10"/>
      <c r="H213" s="10"/>
      <c r="I213" s="10"/>
      <c r="J213" s="10"/>
      <c r="K213" s="10"/>
    </row>
    <row r="214" spans="1:11" x14ac:dyDescent="0.25">
      <c r="A214" s="11"/>
      <c r="B214" s="10"/>
      <c r="C214" s="10"/>
      <c r="D214" s="10"/>
      <c r="E214" s="10"/>
      <c r="F214" s="10"/>
      <c r="G214" s="10"/>
      <c r="H214" s="10"/>
      <c r="I214" s="10"/>
      <c r="J214" s="10"/>
      <c r="K214" s="10"/>
    </row>
    <row r="215" spans="1:11" x14ac:dyDescent="0.25">
      <c r="A215" s="11"/>
      <c r="B215" s="10"/>
      <c r="C215" s="10"/>
      <c r="D215" s="10"/>
      <c r="E215" s="10"/>
      <c r="F215" s="10"/>
      <c r="G215" s="10"/>
      <c r="H215" s="10"/>
      <c r="I215" s="10"/>
      <c r="J215" s="10"/>
      <c r="K215" s="10"/>
    </row>
    <row r="216" spans="1:11" x14ac:dyDescent="0.25">
      <c r="A216" s="11"/>
      <c r="B216" s="10"/>
      <c r="C216" s="10"/>
      <c r="D216" s="10"/>
      <c r="E216" s="10"/>
      <c r="F216" s="10"/>
      <c r="G216" s="10"/>
      <c r="H216" s="10"/>
      <c r="I216" s="10"/>
      <c r="J216" s="10"/>
      <c r="K216" s="10"/>
    </row>
    <row r="217" spans="1:11" x14ac:dyDescent="0.25">
      <c r="A217" s="11"/>
      <c r="B217" s="10"/>
      <c r="C217" s="10"/>
      <c r="D217" s="10"/>
      <c r="E217" s="10"/>
      <c r="F217" s="10"/>
      <c r="G217" s="10"/>
      <c r="H217" s="10"/>
      <c r="I217" s="10"/>
      <c r="J217" s="10"/>
      <c r="K217" s="10"/>
    </row>
    <row r="218" spans="1:11" x14ac:dyDescent="0.25">
      <c r="A218" s="11"/>
      <c r="B218" s="10"/>
      <c r="C218" s="10"/>
      <c r="D218" s="10"/>
      <c r="E218" s="10"/>
      <c r="F218" s="10"/>
      <c r="G218" s="10"/>
      <c r="H218" s="10"/>
      <c r="I218" s="10"/>
      <c r="J218" s="10"/>
      <c r="K218" s="10"/>
    </row>
    <row r="219" spans="1:11" x14ac:dyDescent="0.25">
      <c r="A219" s="11"/>
      <c r="B219" s="10"/>
      <c r="C219" s="10"/>
      <c r="D219" s="10"/>
      <c r="E219" s="10"/>
      <c r="F219" s="10"/>
      <c r="G219" s="10"/>
      <c r="H219" s="10"/>
      <c r="I219" s="10"/>
      <c r="J219" s="10"/>
      <c r="K219" s="10"/>
    </row>
    <row r="220" spans="1:11" x14ac:dyDescent="0.25">
      <c r="A220" s="11"/>
      <c r="B220" s="10"/>
      <c r="C220" s="10"/>
      <c r="D220" s="10"/>
      <c r="E220" s="10"/>
      <c r="F220" s="10"/>
      <c r="G220" s="10"/>
      <c r="H220" s="10"/>
      <c r="I220" s="10"/>
      <c r="J220" s="10"/>
      <c r="K220" s="10"/>
    </row>
    <row r="221" spans="1:11" x14ac:dyDescent="0.25">
      <c r="A221" s="11"/>
      <c r="B221" s="10"/>
      <c r="C221" s="10"/>
      <c r="D221" s="10"/>
      <c r="E221" s="10"/>
      <c r="F221" s="10"/>
      <c r="G221" s="10"/>
      <c r="H221" s="10"/>
      <c r="I221" s="10"/>
      <c r="J221" s="10"/>
      <c r="K221" s="10"/>
    </row>
    <row r="222" spans="1:11" x14ac:dyDescent="0.25">
      <c r="A222" s="11"/>
      <c r="B222" s="10"/>
      <c r="C222" s="10"/>
      <c r="D222" s="10"/>
      <c r="E222" s="10"/>
      <c r="F222" s="10"/>
      <c r="G222" s="10"/>
      <c r="H222" s="10"/>
      <c r="I222" s="10"/>
      <c r="J222" s="10"/>
      <c r="K222" s="10"/>
    </row>
    <row r="223" spans="1:11" x14ac:dyDescent="0.25">
      <c r="A223" s="11"/>
      <c r="B223" s="10"/>
      <c r="C223" s="10"/>
      <c r="D223" s="10"/>
      <c r="E223" s="10"/>
      <c r="F223" s="10"/>
      <c r="G223" s="10"/>
      <c r="H223" s="10"/>
      <c r="I223" s="10"/>
      <c r="J223" s="10"/>
      <c r="K223" s="10"/>
    </row>
    <row r="224" spans="1:11" x14ac:dyDescent="0.25">
      <c r="A224" s="11"/>
      <c r="B224" s="10"/>
      <c r="C224" s="10"/>
      <c r="D224" s="10"/>
      <c r="E224" s="10"/>
      <c r="F224" s="10"/>
      <c r="G224" s="10"/>
      <c r="H224" s="10"/>
      <c r="I224" s="10"/>
      <c r="J224" s="10"/>
      <c r="K224" s="10"/>
    </row>
    <row r="225" spans="1:11" x14ac:dyDescent="0.25">
      <c r="A225" s="11"/>
      <c r="B225" s="10"/>
      <c r="C225" s="10"/>
      <c r="D225" s="10"/>
      <c r="E225" s="10"/>
      <c r="F225" s="10"/>
      <c r="G225" s="10"/>
      <c r="H225" s="10"/>
      <c r="I225" s="10"/>
      <c r="J225" s="10"/>
      <c r="K225" s="10"/>
    </row>
    <row r="226" spans="1:11" x14ac:dyDescent="0.25">
      <c r="A226" s="11"/>
      <c r="B226" s="10"/>
      <c r="C226" s="10"/>
      <c r="D226" s="10"/>
      <c r="E226" s="10"/>
      <c r="F226" s="10"/>
      <c r="G226" s="10"/>
      <c r="H226" s="10"/>
      <c r="I226" s="10"/>
      <c r="J226" s="10"/>
      <c r="K226" s="10"/>
    </row>
    <row r="227" spans="1:11" x14ac:dyDescent="0.25">
      <c r="A227" s="11"/>
      <c r="B227" s="10"/>
      <c r="C227" s="10"/>
      <c r="D227" s="10"/>
      <c r="E227" s="10"/>
      <c r="F227" s="10"/>
      <c r="G227" s="10"/>
      <c r="H227" s="10"/>
      <c r="I227" s="10"/>
      <c r="J227" s="10"/>
      <c r="K227" s="10"/>
    </row>
    <row r="228" spans="1:11" x14ac:dyDescent="0.25">
      <c r="A228" s="11"/>
      <c r="B228" s="10"/>
      <c r="C228" s="10"/>
      <c r="D228" s="10"/>
      <c r="E228" s="10"/>
      <c r="F228" s="10"/>
      <c r="G228" s="10"/>
      <c r="H228" s="10"/>
      <c r="I228" s="10"/>
      <c r="J228" s="10"/>
      <c r="K228" s="10"/>
    </row>
    <row r="229" spans="1:11" x14ac:dyDescent="0.25">
      <c r="A229" s="11"/>
      <c r="B229" s="10"/>
      <c r="C229" s="10"/>
      <c r="D229" s="10"/>
      <c r="E229" s="10"/>
      <c r="F229" s="10"/>
      <c r="G229" s="10"/>
      <c r="H229" s="10"/>
      <c r="I229" s="10"/>
      <c r="J229" s="10"/>
      <c r="K229" s="10"/>
    </row>
    <row r="230" spans="1:11" x14ac:dyDescent="0.25">
      <c r="A230" s="11"/>
      <c r="B230" s="10"/>
      <c r="C230" s="10"/>
      <c r="D230" s="10"/>
      <c r="E230" s="10"/>
      <c r="F230" s="10"/>
      <c r="G230" s="10"/>
      <c r="H230" s="10"/>
      <c r="I230" s="10"/>
      <c r="J230" s="10"/>
      <c r="K230" s="10"/>
    </row>
    <row r="231" spans="1:11" x14ac:dyDescent="0.25">
      <c r="A231" s="11"/>
      <c r="B231" s="10"/>
      <c r="C231" s="10"/>
      <c r="D231" s="10"/>
      <c r="E231" s="10"/>
      <c r="F231" s="10"/>
      <c r="G231" s="10"/>
      <c r="H231" s="10"/>
      <c r="I231" s="10"/>
      <c r="J231" s="10"/>
      <c r="K231" s="10"/>
    </row>
    <row r="232" spans="1:11" x14ac:dyDescent="0.25">
      <c r="A232" s="11"/>
      <c r="B232" s="10"/>
      <c r="C232" s="10"/>
      <c r="D232" s="10"/>
      <c r="E232" s="10"/>
      <c r="F232" s="10"/>
      <c r="G232" s="10"/>
      <c r="H232" s="10"/>
      <c r="I232" s="10"/>
      <c r="J232" s="10"/>
      <c r="K232" s="10"/>
    </row>
    <row r="233" spans="1:11" x14ac:dyDescent="0.25">
      <c r="A233" s="11"/>
      <c r="B233" s="10"/>
      <c r="C233" s="10"/>
      <c r="D233" s="10"/>
      <c r="E233" s="10"/>
      <c r="F233" s="10"/>
      <c r="G233" s="10"/>
      <c r="H233" s="10"/>
      <c r="I233" s="10"/>
      <c r="J233" s="10"/>
      <c r="K233" s="10"/>
    </row>
    <row r="234" spans="1:11" x14ac:dyDescent="0.25">
      <c r="A234" s="11"/>
      <c r="B234" s="10"/>
      <c r="C234" s="10"/>
      <c r="D234" s="10"/>
      <c r="E234" s="10"/>
      <c r="F234" s="10"/>
      <c r="G234" s="10"/>
      <c r="H234" s="10"/>
      <c r="I234" s="10"/>
      <c r="J234" s="10"/>
      <c r="K234" s="10"/>
    </row>
    <row r="235" spans="1:11" x14ac:dyDescent="0.25">
      <c r="A235" s="11"/>
      <c r="B235" s="10"/>
      <c r="C235" s="10"/>
      <c r="D235" s="10"/>
      <c r="E235" s="10"/>
      <c r="F235" s="10"/>
      <c r="G235" s="10"/>
      <c r="H235" s="10"/>
      <c r="I235" s="10"/>
      <c r="J235" s="10"/>
      <c r="K235" s="10"/>
    </row>
    <row r="236" spans="1:11" x14ac:dyDescent="0.25">
      <c r="A236" s="11"/>
      <c r="B236" s="10"/>
      <c r="C236" s="10"/>
      <c r="D236" s="10"/>
      <c r="E236" s="10"/>
      <c r="F236" s="10"/>
      <c r="G236" s="10"/>
      <c r="H236" s="10"/>
      <c r="I236" s="10"/>
      <c r="J236" s="10"/>
      <c r="K236" s="10"/>
    </row>
    <row r="237" spans="1:11" x14ac:dyDescent="0.25">
      <c r="A237" s="11"/>
      <c r="B237" s="10"/>
      <c r="C237" s="10"/>
      <c r="D237" s="10"/>
      <c r="E237" s="10"/>
      <c r="F237" s="10"/>
      <c r="G237" s="10"/>
      <c r="H237" s="10"/>
      <c r="I237" s="10"/>
      <c r="J237" s="10"/>
      <c r="K237" s="10"/>
    </row>
    <row r="238" spans="1:11" x14ac:dyDescent="0.25">
      <c r="A238" s="11"/>
      <c r="B238" s="10"/>
      <c r="C238" s="10"/>
      <c r="D238" s="10"/>
      <c r="E238" s="10"/>
      <c r="F238" s="10"/>
      <c r="G238" s="10"/>
      <c r="H238" s="10"/>
      <c r="I238" s="10"/>
      <c r="J238" s="10"/>
      <c r="K238" s="10"/>
    </row>
    <row r="239" spans="1:11" x14ac:dyDescent="0.25">
      <c r="A239" s="11"/>
      <c r="B239" s="10"/>
      <c r="C239" s="10"/>
      <c r="D239" s="10"/>
      <c r="E239" s="10"/>
      <c r="F239" s="10"/>
      <c r="G239" s="10"/>
      <c r="H239" s="10"/>
      <c r="I239" s="10"/>
      <c r="J239" s="10"/>
      <c r="K239" s="10"/>
    </row>
    <row r="240" spans="1:11" x14ac:dyDescent="0.25">
      <c r="A240" s="11"/>
      <c r="B240" s="10"/>
      <c r="C240" s="10"/>
      <c r="D240" s="10"/>
      <c r="E240" s="10"/>
      <c r="F240" s="10"/>
      <c r="G240" s="10"/>
      <c r="H240" s="10"/>
      <c r="I240" s="10"/>
      <c r="J240" s="10"/>
      <c r="K240" s="10"/>
    </row>
    <row r="241" spans="1:11" x14ac:dyDescent="0.25">
      <c r="A241" s="11"/>
      <c r="B241" s="10"/>
      <c r="C241" s="10"/>
      <c r="D241" s="10"/>
      <c r="E241" s="10"/>
      <c r="F241" s="10"/>
      <c r="G241" s="10"/>
      <c r="H241" s="10"/>
      <c r="I241" s="10"/>
      <c r="J241" s="10"/>
      <c r="K241" s="10"/>
    </row>
    <row r="242" spans="1:11" x14ac:dyDescent="0.25">
      <c r="A242" s="11"/>
      <c r="B242" s="10"/>
      <c r="C242" s="10"/>
      <c r="D242" s="10"/>
      <c r="E242" s="10"/>
      <c r="F242" s="10"/>
      <c r="G242" s="10"/>
      <c r="H242" s="10"/>
      <c r="I242" s="10"/>
      <c r="J242" s="10"/>
      <c r="K242" s="10"/>
    </row>
    <row r="243" spans="1:11" x14ac:dyDescent="0.25">
      <c r="A243" s="11"/>
      <c r="B243" s="10"/>
      <c r="C243" s="10"/>
      <c r="D243" s="10"/>
      <c r="E243" s="10"/>
      <c r="F243" s="10"/>
      <c r="G243" s="10"/>
      <c r="H243" s="10"/>
      <c r="I243" s="10"/>
      <c r="J243" s="10"/>
      <c r="K243" s="10"/>
    </row>
    <row r="244" spans="1:11" x14ac:dyDescent="0.25">
      <c r="A244" s="11"/>
      <c r="B244" s="10"/>
      <c r="C244" s="10"/>
      <c r="D244" s="10"/>
      <c r="E244" s="10"/>
      <c r="F244" s="10"/>
      <c r="G244" s="10"/>
      <c r="H244" s="10"/>
      <c r="I244" s="10"/>
      <c r="J244" s="10"/>
      <c r="K244" s="10"/>
    </row>
    <row r="245" spans="1:11" x14ac:dyDescent="0.25">
      <c r="A245" s="11"/>
      <c r="B245" s="10"/>
      <c r="C245" s="10"/>
      <c r="D245" s="10"/>
      <c r="E245" s="10"/>
      <c r="F245" s="10"/>
      <c r="G245" s="10"/>
      <c r="H245" s="10"/>
      <c r="I245" s="10"/>
      <c r="J245" s="10"/>
      <c r="K245" s="10"/>
    </row>
    <row r="246" spans="1:11" x14ac:dyDescent="0.25">
      <c r="A246" s="10"/>
      <c r="B246" s="10"/>
      <c r="C246" s="10"/>
      <c r="D246" s="10"/>
      <c r="E246" s="10"/>
      <c r="F246" s="10"/>
      <c r="G246" s="10"/>
      <c r="H246" s="10"/>
      <c r="I246" s="10"/>
      <c r="J246" s="10"/>
      <c r="K246" s="10"/>
    </row>
  </sheetData>
  <mergeCells count="1">
    <mergeCell ref="A1:D1"/>
  </mergeCells>
  <phoneticPr fontId="0" type="noConversion"/>
  <pageMargins left="0.75" right="0.56999999999999995" top="1" bottom="1" header="0.5" footer="0.5"/>
  <pageSetup scale="91" orientation="landscape" r:id="rId1"/>
  <headerFooter alignWithMargins="0">
    <oddHeader>&amp;L&amp;"Arial,Italic"NSCC - Insurance Processing System</oddHeader>
    <oddFooter>&amp;CPage &amp;P&amp;RCOUNTRY CODES</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2.5" x14ac:dyDescent="0.25"/>
  <cols>
    <col min="2" max="2" width="11.1796875" bestFit="1" customWidth="1"/>
    <col min="3" max="3" width="1.26953125" customWidth="1"/>
    <col min="4" max="4" width="19.26953125" bestFit="1" customWidth="1"/>
  </cols>
  <sheetData>
    <row r="1" spans="1:9" ht="18" x14ac:dyDescent="0.4">
      <c r="A1" s="5" t="s">
        <v>1000</v>
      </c>
      <c r="B1" s="6"/>
      <c r="C1" s="6"/>
      <c r="D1" s="6"/>
      <c r="E1" s="6"/>
      <c r="F1" s="6"/>
      <c r="G1" s="6"/>
      <c r="H1" s="6"/>
      <c r="I1" s="6"/>
    </row>
    <row r="2" spans="1:9" x14ac:dyDescent="0.25">
      <c r="A2" s="10"/>
      <c r="B2" s="10"/>
      <c r="C2" s="10"/>
      <c r="D2" s="10"/>
      <c r="E2" s="10"/>
      <c r="F2" s="10"/>
      <c r="G2" s="10"/>
      <c r="H2" s="10"/>
      <c r="I2" s="10"/>
    </row>
    <row r="3" spans="1:9" ht="15.5" x14ac:dyDescent="0.35">
      <c r="A3" s="235" t="s">
        <v>1004</v>
      </c>
      <c r="B3" s="10"/>
      <c r="C3" s="10"/>
      <c r="D3" s="10"/>
      <c r="E3" s="10"/>
      <c r="F3" s="10"/>
      <c r="G3" s="10"/>
      <c r="H3" s="10"/>
      <c r="I3" s="10"/>
    </row>
    <row r="4" spans="1:9" ht="13" x14ac:dyDescent="0.3">
      <c r="A4" s="12" t="s">
        <v>996</v>
      </c>
      <c r="B4" s="143" t="s">
        <v>997</v>
      </c>
      <c r="C4" s="12"/>
      <c r="D4" s="12" t="s">
        <v>998</v>
      </c>
      <c r="E4" s="12" t="s">
        <v>999</v>
      </c>
      <c r="F4" s="10"/>
      <c r="G4" s="10"/>
      <c r="H4" s="10"/>
      <c r="I4" s="10"/>
    </row>
    <row r="5" spans="1:9" x14ac:dyDescent="0.25">
      <c r="A5" s="128">
        <v>1</v>
      </c>
      <c r="B5" s="233">
        <v>0.16666666666666666</v>
      </c>
      <c r="C5" s="234"/>
      <c r="D5" s="10" t="s">
        <v>1002</v>
      </c>
      <c r="E5" s="10" t="s">
        <v>1001</v>
      </c>
      <c r="F5" s="10"/>
      <c r="G5" s="10"/>
      <c r="H5" s="10"/>
      <c r="I5" s="10"/>
    </row>
    <row r="6" spans="1:9" x14ac:dyDescent="0.25">
      <c r="A6" s="128">
        <v>2</v>
      </c>
      <c r="B6" s="233">
        <v>0.27083333333333331</v>
      </c>
      <c r="C6" s="234"/>
      <c r="D6" s="10" t="s">
        <v>1002</v>
      </c>
      <c r="E6" s="10" t="s">
        <v>1001</v>
      </c>
      <c r="F6" s="10"/>
      <c r="G6" s="10"/>
      <c r="H6" s="10"/>
      <c r="I6" s="10"/>
    </row>
    <row r="7" spans="1:9" x14ac:dyDescent="0.25">
      <c r="A7" s="128">
        <v>3</v>
      </c>
      <c r="B7" s="233">
        <v>0.35416666666666669</v>
      </c>
      <c r="C7" s="234"/>
      <c r="D7" s="10" t="s">
        <v>1002</v>
      </c>
      <c r="E7" s="10" t="s">
        <v>1001</v>
      </c>
      <c r="F7" s="10"/>
      <c r="G7" s="10"/>
      <c r="H7" s="10"/>
      <c r="I7" s="10"/>
    </row>
    <row r="8" spans="1:9" x14ac:dyDescent="0.25">
      <c r="A8" s="128">
        <v>4</v>
      </c>
      <c r="B8" s="233">
        <v>0.5</v>
      </c>
      <c r="C8" s="234"/>
      <c r="D8" s="10" t="s">
        <v>1002</v>
      </c>
      <c r="E8" s="10" t="s">
        <v>1001</v>
      </c>
      <c r="F8" s="10"/>
      <c r="G8" s="10"/>
      <c r="H8" s="10"/>
      <c r="I8" s="10"/>
    </row>
    <row r="9" spans="1:9" x14ac:dyDescent="0.25">
      <c r="A9" s="128">
        <v>5</v>
      </c>
      <c r="B9" s="233">
        <v>0.625</v>
      </c>
      <c r="C9" s="234"/>
      <c r="D9" s="10" t="s">
        <v>1002</v>
      </c>
      <c r="E9" s="10" t="s">
        <v>1001</v>
      </c>
      <c r="F9" s="10"/>
      <c r="G9" s="10"/>
      <c r="H9" s="10"/>
      <c r="I9" s="10"/>
    </row>
    <row r="10" spans="1:9" x14ac:dyDescent="0.25">
      <c r="A10" s="128">
        <v>6</v>
      </c>
      <c r="B10" s="233">
        <v>0.75</v>
      </c>
      <c r="C10" s="234"/>
      <c r="D10" s="10" t="s">
        <v>1002</v>
      </c>
      <c r="E10" s="10" t="s">
        <v>1001</v>
      </c>
      <c r="F10" s="10"/>
      <c r="G10" s="10"/>
      <c r="H10" s="10"/>
      <c r="I10" s="10"/>
    </row>
    <row r="11" spans="1:9" x14ac:dyDescent="0.25">
      <c r="A11" s="10"/>
      <c r="B11" s="10"/>
      <c r="C11" s="10"/>
      <c r="D11" s="10"/>
      <c r="E11" s="10"/>
      <c r="F11" s="10"/>
      <c r="G11" s="10"/>
      <c r="H11" s="10"/>
      <c r="I11" s="10"/>
    </row>
    <row r="12" spans="1:9" ht="13" x14ac:dyDescent="0.3">
      <c r="A12" s="12" t="s">
        <v>1003</v>
      </c>
      <c r="B12" s="10"/>
      <c r="C12" s="10"/>
      <c r="D12" s="10"/>
      <c r="E12" s="10"/>
      <c r="F12" s="10"/>
      <c r="G12" s="10"/>
      <c r="H12" s="10"/>
      <c r="I12" s="10"/>
    </row>
    <row r="13" spans="1:9" x14ac:dyDescent="0.25">
      <c r="A13" s="10"/>
      <c r="B13" s="10"/>
      <c r="C13" s="10"/>
      <c r="D13" s="10"/>
      <c r="E13" s="10"/>
      <c r="F13" s="10"/>
      <c r="G13" s="10"/>
      <c r="H13" s="10"/>
      <c r="I13" s="10"/>
    </row>
    <row r="14" spans="1:9" x14ac:dyDescent="0.25">
      <c r="A14" s="10"/>
      <c r="B14" s="10"/>
      <c r="C14" s="10"/>
      <c r="D14" s="10"/>
      <c r="E14" s="10"/>
      <c r="F14" s="10"/>
      <c r="G14" s="10"/>
      <c r="H14" s="10"/>
      <c r="I14" s="10"/>
    </row>
    <row r="15" spans="1:9" x14ac:dyDescent="0.25">
      <c r="A15" s="10"/>
      <c r="B15" s="10"/>
      <c r="C15" s="10"/>
      <c r="D15" s="10"/>
      <c r="E15" s="10"/>
      <c r="F15" s="10"/>
      <c r="G15" s="10"/>
      <c r="H15" s="10"/>
      <c r="I15" s="10"/>
    </row>
    <row r="16" spans="1:9" ht="15.5" x14ac:dyDescent="0.35">
      <c r="A16" s="235" t="s">
        <v>1074</v>
      </c>
      <c r="B16" s="10"/>
      <c r="C16" s="10"/>
      <c r="D16" s="10"/>
      <c r="E16" s="10"/>
      <c r="F16" s="10"/>
      <c r="G16" s="10"/>
      <c r="H16" s="10"/>
      <c r="I16" s="10"/>
    </row>
    <row r="17" spans="1:9" ht="13" x14ac:dyDescent="0.3">
      <c r="A17" s="12" t="s">
        <v>996</v>
      </c>
      <c r="B17" s="143" t="s">
        <v>997</v>
      </c>
      <c r="C17" s="12"/>
      <c r="D17" s="12" t="s">
        <v>998</v>
      </c>
      <c r="E17" s="12" t="s">
        <v>999</v>
      </c>
      <c r="F17" s="10"/>
      <c r="G17" s="10"/>
      <c r="H17" s="10"/>
      <c r="I17" s="10"/>
    </row>
    <row r="18" spans="1:9" x14ac:dyDescent="0.25">
      <c r="A18" s="128">
        <v>1</v>
      </c>
      <c r="B18" s="233">
        <v>0.375</v>
      </c>
      <c r="C18" s="234"/>
      <c r="D18" s="10" t="s">
        <v>1002</v>
      </c>
      <c r="E18" s="10" t="s">
        <v>1001</v>
      </c>
      <c r="F18" s="10"/>
      <c r="G18" s="10"/>
      <c r="H18" s="10"/>
      <c r="I18" s="10"/>
    </row>
    <row r="19" spans="1:9" x14ac:dyDescent="0.25">
      <c r="A19" s="128">
        <v>2</v>
      </c>
      <c r="B19" s="233">
        <v>0.5</v>
      </c>
      <c r="C19" s="234"/>
      <c r="D19" s="10" t="s">
        <v>1002</v>
      </c>
      <c r="E19" s="10" t="s">
        <v>1001</v>
      </c>
      <c r="F19" s="10"/>
      <c r="G19" s="10"/>
      <c r="H19" s="10"/>
      <c r="I19" s="10"/>
    </row>
    <row r="20" spans="1:9" x14ac:dyDescent="0.25">
      <c r="A20" s="128">
        <v>3</v>
      </c>
      <c r="B20" s="233">
        <v>0.625</v>
      </c>
      <c r="C20" s="234"/>
      <c r="D20" s="10" t="s">
        <v>1002</v>
      </c>
      <c r="E20" s="10" t="s">
        <v>1001</v>
      </c>
      <c r="F20" s="10"/>
      <c r="G20" s="10"/>
      <c r="H20" s="10"/>
      <c r="I20" s="10"/>
    </row>
    <row r="21" spans="1:9" x14ac:dyDescent="0.25">
      <c r="A21" s="128">
        <v>4</v>
      </c>
      <c r="B21" s="233">
        <v>0.75</v>
      </c>
      <c r="C21" s="234"/>
      <c r="D21" s="10" t="s">
        <v>1002</v>
      </c>
      <c r="E21" s="10" t="s">
        <v>1001</v>
      </c>
      <c r="F21" s="10"/>
      <c r="G21" s="10"/>
      <c r="H21" s="10"/>
      <c r="I21" s="10"/>
    </row>
    <row r="22" spans="1:9" x14ac:dyDescent="0.25">
      <c r="A22" s="10"/>
      <c r="B22" s="10"/>
      <c r="C22" s="10"/>
      <c r="D22" s="10"/>
      <c r="E22" s="10"/>
      <c r="F22" s="10"/>
      <c r="G22" s="10"/>
      <c r="H22" s="10"/>
      <c r="I22" s="10"/>
    </row>
    <row r="23" spans="1:9" ht="13" x14ac:dyDescent="0.3">
      <c r="A23" s="12" t="s">
        <v>1003</v>
      </c>
      <c r="B23" s="10"/>
      <c r="C23" s="10"/>
      <c r="D23" s="10"/>
      <c r="E23" s="10"/>
      <c r="F23" s="10"/>
      <c r="G23" s="10"/>
      <c r="H23" s="10"/>
      <c r="I23" s="10"/>
    </row>
    <row r="24" spans="1:9" x14ac:dyDescent="0.25">
      <c r="A24" s="10"/>
      <c r="B24" s="10"/>
      <c r="C24" s="10"/>
      <c r="D24" s="10"/>
      <c r="E24" s="10"/>
      <c r="F24" s="10"/>
      <c r="G24" s="10"/>
      <c r="H24" s="10"/>
      <c r="I24" s="10"/>
    </row>
  </sheetData>
  <phoneticPr fontId="0" type="noConversion"/>
  <pageMargins left="0.75" right="0.75" top="1" bottom="1" header="0.5" footer="0.5"/>
  <pageSetup orientation="portrait" horizontalDpi="1200" verticalDpi="12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A51" sqref="A51:IV52"/>
    </sheetView>
  </sheetViews>
  <sheetFormatPr defaultRowHeight="12.5" x14ac:dyDescent="0.25"/>
  <cols>
    <col min="1" max="1" width="10.1796875" bestFit="1" customWidth="1"/>
    <col min="3" max="3" width="15.7265625" customWidth="1"/>
  </cols>
  <sheetData>
    <row r="1" spans="1:16" ht="13" x14ac:dyDescent="0.3">
      <c r="A1" s="606" t="s">
        <v>483</v>
      </c>
      <c r="B1" s="606"/>
      <c r="C1" s="266"/>
      <c r="D1" s="266"/>
      <c r="E1" s="266"/>
      <c r="F1" s="266"/>
      <c r="G1" s="266"/>
      <c r="H1" s="266"/>
      <c r="I1" s="266"/>
      <c r="J1" s="266"/>
      <c r="K1" s="266"/>
      <c r="L1" s="266"/>
      <c r="M1" s="266"/>
      <c r="N1" s="266"/>
      <c r="O1" s="266"/>
      <c r="P1" s="266"/>
    </row>
    <row r="2" spans="1:16" x14ac:dyDescent="0.25">
      <c r="A2" s="266"/>
      <c r="B2" s="266"/>
      <c r="C2" s="266"/>
      <c r="D2" s="266"/>
      <c r="E2" s="266"/>
      <c r="F2" s="266"/>
      <c r="G2" s="266"/>
      <c r="H2" s="266"/>
      <c r="I2" s="266"/>
      <c r="J2" s="266"/>
      <c r="K2" s="266"/>
      <c r="L2" s="266"/>
      <c r="M2" s="266"/>
      <c r="N2" s="266"/>
      <c r="O2" s="266"/>
      <c r="P2" s="266"/>
    </row>
    <row r="3" spans="1:16" ht="13" x14ac:dyDescent="0.3">
      <c r="A3" s="606" t="s">
        <v>485</v>
      </c>
      <c r="B3" s="606"/>
      <c r="C3" s="606" t="s">
        <v>486</v>
      </c>
      <c r="D3" s="266"/>
      <c r="E3" s="266"/>
      <c r="F3" s="266"/>
      <c r="G3" s="266"/>
      <c r="H3" s="266"/>
      <c r="I3" s="266"/>
      <c r="J3" s="266"/>
      <c r="K3" s="266"/>
      <c r="L3" s="266"/>
      <c r="M3" s="266"/>
      <c r="N3" s="266"/>
      <c r="O3" s="266"/>
      <c r="P3" s="266"/>
    </row>
    <row r="4" spans="1:16" x14ac:dyDescent="0.25">
      <c r="A4" s="795">
        <v>41226</v>
      </c>
      <c r="B4" s="281"/>
      <c r="C4" s="281" t="s">
        <v>2007</v>
      </c>
      <c r="D4" s="281"/>
      <c r="E4" s="281"/>
      <c r="F4" s="281"/>
      <c r="G4" s="281"/>
      <c r="H4" s="281"/>
      <c r="I4" s="281"/>
      <c r="J4" s="281"/>
      <c r="K4" s="281"/>
      <c r="L4" s="281"/>
      <c r="M4" s="281"/>
      <c r="N4" s="281"/>
      <c r="O4" s="281"/>
      <c r="P4" s="266"/>
    </row>
    <row r="5" spans="1:16" x14ac:dyDescent="0.25">
      <c r="A5" s="607">
        <v>41436</v>
      </c>
      <c r="B5" s="281"/>
      <c r="C5" s="281" t="s">
        <v>2043</v>
      </c>
      <c r="D5" s="281"/>
      <c r="E5" s="281"/>
      <c r="F5" s="281"/>
      <c r="G5" s="281"/>
      <c r="H5" s="281"/>
      <c r="I5" s="281"/>
      <c r="J5" s="281"/>
      <c r="K5" s="281"/>
      <c r="L5" s="281"/>
      <c r="M5" s="281"/>
      <c r="N5" s="281"/>
      <c r="O5" s="281"/>
      <c r="P5" s="266"/>
    </row>
    <row r="6" spans="1:16" x14ac:dyDescent="0.25">
      <c r="A6" s="607">
        <v>41473</v>
      </c>
      <c r="B6" s="281"/>
      <c r="C6" s="281" t="s">
        <v>2072</v>
      </c>
      <c r="D6" s="281"/>
      <c r="E6" s="281"/>
      <c r="F6" s="281"/>
      <c r="G6" s="281"/>
      <c r="H6" s="281"/>
      <c r="I6" s="281"/>
      <c r="J6" s="281"/>
      <c r="K6" s="281"/>
      <c r="L6" s="281"/>
      <c r="M6" s="281"/>
      <c r="N6" s="281"/>
      <c r="O6" s="281"/>
      <c r="P6" s="266"/>
    </row>
    <row r="7" spans="1:16" x14ac:dyDescent="0.25">
      <c r="A7" s="607">
        <v>41565</v>
      </c>
      <c r="B7" s="281"/>
      <c r="C7" s="608" t="s">
        <v>2084</v>
      </c>
      <c r="D7" s="281"/>
      <c r="E7" s="281"/>
      <c r="F7" s="281"/>
      <c r="G7" s="281"/>
      <c r="H7" s="281"/>
      <c r="I7" s="281"/>
      <c r="J7" s="281"/>
      <c r="K7" s="281"/>
      <c r="L7" s="281"/>
      <c r="M7" s="281"/>
      <c r="N7" s="281"/>
      <c r="O7" s="281"/>
      <c r="P7" s="266"/>
    </row>
    <row r="8" spans="1:16" x14ac:dyDescent="0.25">
      <c r="A8" s="607">
        <v>41768</v>
      </c>
      <c r="B8" s="281"/>
      <c r="C8" s="796" t="s">
        <v>2116</v>
      </c>
      <c r="D8" s="281"/>
      <c r="E8" s="281"/>
      <c r="F8" s="281"/>
      <c r="G8" s="281"/>
      <c r="H8" s="281"/>
      <c r="I8" s="281"/>
      <c r="J8" s="281"/>
      <c r="K8" s="281"/>
      <c r="L8" s="281"/>
      <c r="M8" s="281"/>
      <c r="N8" s="281"/>
      <c r="O8" s="281"/>
      <c r="P8" s="266"/>
    </row>
    <row r="9" spans="1:16" x14ac:dyDescent="0.25">
      <c r="A9" s="607">
        <v>42128</v>
      </c>
      <c r="B9" s="281"/>
      <c r="C9" s="796" t="s">
        <v>2189</v>
      </c>
      <c r="D9" s="281"/>
      <c r="E9" s="281"/>
      <c r="F9" s="281"/>
      <c r="G9" s="281"/>
      <c r="H9" s="281"/>
      <c r="I9" s="281"/>
      <c r="J9" s="281"/>
      <c r="K9" s="281"/>
      <c r="L9" s="281"/>
      <c r="M9" s="281"/>
      <c r="N9" s="281"/>
      <c r="O9" s="281"/>
      <c r="P9" s="266"/>
    </row>
    <row r="10" spans="1:16" x14ac:dyDescent="0.25">
      <c r="A10" s="607">
        <v>42296</v>
      </c>
      <c r="B10" s="281"/>
      <c r="C10" s="796" t="s">
        <v>2191</v>
      </c>
      <c r="D10" s="281"/>
      <c r="E10" s="281"/>
      <c r="F10" s="281"/>
      <c r="G10" s="281"/>
      <c r="H10" s="281"/>
      <c r="I10" s="281"/>
      <c r="J10" s="281"/>
      <c r="K10" s="281"/>
      <c r="L10" s="281"/>
      <c r="M10" s="281"/>
      <c r="N10" s="281"/>
      <c r="O10" s="281"/>
      <c r="P10" s="266"/>
    </row>
    <row r="11" spans="1:16" x14ac:dyDescent="0.25">
      <c r="A11" s="607">
        <v>42635</v>
      </c>
      <c r="B11" s="281"/>
      <c r="C11" s="796" t="s">
        <v>2299</v>
      </c>
      <c r="D11" s="281"/>
      <c r="E11" s="281"/>
      <c r="F11" s="281"/>
      <c r="G11" s="281"/>
      <c r="H11" s="281"/>
      <c r="I11" s="281"/>
      <c r="J11" s="281"/>
      <c r="K11" s="281"/>
      <c r="L11" s="281"/>
      <c r="M11" s="281"/>
      <c r="N11" s="281"/>
      <c r="O11" s="281"/>
      <c r="P11" s="266"/>
    </row>
    <row r="12" spans="1:16" x14ac:dyDescent="0.25">
      <c r="A12" s="607">
        <v>42670</v>
      </c>
      <c r="B12" s="281"/>
      <c r="C12" s="796" t="s">
        <v>2300</v>
      </c>
      <c r="D12" s="281"/>
      <c r="E12" s="281"/>
      <c r="F12" s="281"/>
      <c r="G12" s="281"/>
      <c r="H12" s="281"/>
      <c r="I12" s="281"/>
      <c r="J12" s="281"/>
      <c r="K12" s="281"/>
      <c r="L12" s="281"/>
      <c r="M12" s="281"/>
      <c r="N12" s="281"/>
      <c r="O12" s="281"/>
      <c r="P12" s="266"/>
    </row>
    <row r="13" spans="1:16" x14ac:dyDescent="0.25">
      <c r="A13" s="607">
        <v>42689</v>
      </c>
      <c r="B13" s="281"/>
      <c r="C13" s="796" t="s">
        <v>2330</v>
      </c>
      <c r="D13" s="797"/>
      <c r="E13" s="281"/>
      <c r="F13" s="281"/>
      <c r="G13" s="281"/>
      <c r="H13" s="281"/>
      <c r="I13" s="281"/>
      <c r="J13" s="281"/>
      <c r="K13" s="281"/>
      <c r="L13" s="281"/>
      <c r="M13" s="281"/>
      <c r="N13" s="281"/>
      <c r="O13" s="281"/>
      <c r="P13" s="266"/>
    </row>
    <row r="14" spans="1:16" x14ac:dyDescent="0.25">
      <c r="A14" s="607">
        <v>42731</v>
      </c>
      <c r="B14" s="281"/>
      <c r="C14" s="796" t="s">
        <v>2377</v>
      </c>
      <c r="D14" s="797"/>
      <c r="E14" s="281"/>
      <c r="F14" s="281"/>
      <c r="G14" s="281"/>
      <c r="H14" s="281"/>
      <c r="I14" s="281"/>
      <c r="J14" s="281"/>
      <c r="K14" s="281"/>
      <c r="L14" s="281"/>
      <c r="M14" s="281"/>
      <c r="N14" s="281"/>
      <c r="O14" s="281"/>
      <c r="P14" s="266"/>
    </row>
    <row r="15" spans="1:16" ht="12.75" customHeight="1" x14ac:dyDescent="0.25">
      <c r="A15" s="607">
        <v>42744</v>
      </c>
      <c r="B15" s="281"/>
      <c r="C15" s="796" t="s">
        <v>2379</v>
      </c>
      <c r="D15" s="281"/>
      <c r="E15" s="281"/>
      <c r="F15" s="281"/>
      <c r="G15" s="281"/>
      <c r="H15" s="281"/>
      <c r="I15" s="281"/>
      <c r="J15" s="281"/>
      <c r="K15" s="281"/>
      <c r="L15" s="281"/>
      <c r="M15" s="281"/>
      <c r="N15" s="281"/>
      <c r="O15" s="281"/>
      <c r="P15" s="266"/>
    </row>
    <row r="16" spans="1:16" x14ac:dyDescent="0.25">
      <c r="A16" s="607"/>
      <c r="B16" s="281"/>
      <c r="C16" s="796" t="s">
        <v>2393</v>
      </c>
      <c r="D16" s="281"/>
      <c r="E16" s="281"/>
      <c r="F16" s="281"/>
      <c r="G16" s="281"/>
      <c r="H16" s="281"/>
      <c r="I16" s="281"/>
      <c r="J16" s="281"/>
      <c r="K16" s="281"/>
      <c r="L16" s="281"/>
      <c r="M16" s="281"/>
      <c r="N16" s="281"/>
      <c r="O16" s="281"/>
      <c r="P16" s="266"/>
    </row>
    <row r="17" spans="1:16" x14ac:dyDescent="0.25">
      <c r="A17" s="607">
        <v>42745</v>
      </c>
      <c r="B17" s="281"/>
      <c r="C17" s="796" t="s">
        <v>2394</v>
      </c>
      <c r="D17" s="281"/>
      <c r="E17" s="281"/>
      <c r="F17" s="281"/>
      <c r="G17" s="281"/>
      <c r="H17" s="281"/>
      <c r="I17" s="281"/>
      <c r="J17" s="281"/>
      <c r="K17" s="281"/>
      <c r="L17" s="281"/>
      <c r="M17" s="281"/>
      <c r="N17" s="281"/>
      <c r="O17" s="281"/>
      <c r="P17" s="266"/>
    </row>
    <row r="18" spans="1:16" x14ac:dyDescent="0.25">
      <c r="A18" s="607">
        <v>42748</v>
      </c>
      <c r="B18" s="281"/>
      <c r="C18" s="796" t="s">
        <v>2399</v>
      </c>
      <c r="D18" s="281"/>
      <c r="E18" s="281"/>
      <c r="F18" s="281"/>
      <c r="G18" s="281"/>
      <c r="H18" s="281"/>
      <c r="I18" s="281"/>
      <c r="J18" s="281"/>
      <c r="K18" s="281"/>
      <c r="L18" s="281"/>
      <c r="M18" s="281"/>
      <c r="N18" s="281"/>
      <c r="O18" s="281"/>
      <c r="P18" s="266"/>
    </row>
    <row r="19" spans="1:16" x14ac:dyDescent="0.25">
      <c r="A19" s="281"/>
      <c r="B19" s="281"/>
      <c r="C19" s="796" t="s">
        <v>2400</v>
      </c>
      <c r="D19" s="798"/>
      <c r="E19" s="281"/>
      <c r="F19" s="608"/>
      <c r="G19" s="608"/>
      <c r="H19" s="608"/>
      <c r="I19" s="608"/>
      <c r="J19" s="608"/>
      <c r="K19" s="799"/>
      <c r="L19" s="281"/>
      <c r="M19" s="800"/>
      <c r="N19" s="281"/>
      <c r="O19" s="281"/>
      <c r="P19" s="266"/>
    </row>
    <row r="20" spans="1:16" x14ac:dyDescent="0.25">
      <c r="A20" s="607"/>
      <c r="B20" s="281"/>
      <c r="C20" s="796" t="s">
        <v>2401</v>
      </c>
      <c r="D20" s="281"/>
      <c r="E20" s="281"/>
      <c r="F20" s="281"/>
      <c r="G20" s="281"/>
      <c r="H20" s="281"/>
      <c r="I20" s="281"/>
      <c r="J20" s="281"/>
      <c r="K20" s="799"/>
      <c r="L20" s="281"/>
      <c r="M20" s="800"/>
      <c r="N20" s="281"/>
      <c r="O20" s="281"/>
      <c r="P20" s="266"/>
    </row>
    <row r="21" spans="1:16" x14ac:dyDescent="0.25">
      <c r="A21" s="281"/>
      <c r="B21" s="281"/>
      <c r="C21" s="796" t="s">
        <v>2402</v>
      </c>
      <c r="D21" s="281"/>
      <c r="E21" s="281"/>
      <c r="F21" s="281"/>
      <c r="G21" s="281"/>
      <c r="H21" s="281"/>
      <c r="I21" s="281"/>
      <c r="J21" s="281"/>
      <c r="K21" s="799"/>
      <c r="L21" s="281"/>
      <c r="M21" s="800"/>
      <c r="N21" s="281"/>
      <c r="O21" s="281"/>
      <c r="P21" s="266"/>
    </row>
    <row r="22" spans="1:16" x14ac:dyDescent="0.25">
      <c r="A22" s="607">
        <v>42765</v>
      </c>
      <c r="B22" s="281"/>
      <c r="C22" s="796" t="s">
        <v>2406</v>
      </c>
      <c r="D22" s="801"/>
      <c r="E22" s="354"/>
      <c r="F22" s="799"/>
      <c r="G22" s="799"/>
      <c r="H22" s="799"/>
      <c r="I22" s="799"/>
      <c r="J22" s="799"/>
      <c r="K22" s="799"/>
      <c r="L22" s="354"/>
      <c r="M22" s="802"/>
      <c r="N22" s="281"/>
      <c r="O22" s="281"/>
      <c r="P22" s="266"/>
    </row>
    <row r="23" spans="1:16" x14ac:dyDescent="0.25">
      <c r="A23" s="607">
        <v>42769</v>
      </c>
      <c r="B23" s="281"/>
      <c r="C23" s="796" t="s">
        <v>2410</v>
      </c>
      <c r="D23" s="801"/>
      <c r="E23" s="354"/>
      <c r="F23" s="799"/>
      <c r="G23" s="799"/>
      <c r="H23" s="799"/>
      <c r="I23" s="799"/>
      <c r="J23" s="799"/>
      <c r="K23" s="799"/>
      <c r="L23" s="354"/>
      <c r="M23" s="802"/>
      <c r="N23" s="281"/>
      <c r="O23" s="281"/>
      <c r="P23" s="266"/>
    </row>
    <row r="24" spans="1:16" x14ac:dyDescent="0.25">
      <c r="A24" s="607">
        <v>42774</v>
      </c>
      <c r="B24" s="281"/>
      <c r="C24" s="796" t="s">
        <v>2412</v>
      </c>
      <c r="D24" s="801"/>
      <c r="E24" s="354"/>
      <c r="F24" s="799"/>
      <c r="G24" s="799"/>
      <c r="H24" s="799"/>
      <c r="I24" s="799"/>
      <c r="J24" s="799"/>
      <c r="K24" s="799"/>
      <c r="L24" s="354"/>
      <c r="M24" s="802"/>
      <c r="N24" s="354"/>
      <c r="O24" s="281"/>
      <c r="P24" s="266"/>
    </row>
    <row r="25" spans="1:16" x14ac:dyDescent="0.25">
      <c r="A25" s="607">
        <v>42780</v>
      </c>
      <c r="B25" s="281"/>
      <c r="C25" s="796" t="s">
        <v>2413</v>
      </c>
      <c r="D25" s="801"/>
      <c r="E25" s="354"/>
      <c r="F25" s="799"/>
      <c r="G25" s="799"/>
      <c r="H25" s="799"/>
      <c r="I25" s="799"/>
      <c r="J25" s="799"/>
      <c r="K25" s="799"/>
      <c r="L25" s="354"/>
      <c r="M25" s="802"/>
      <c r="N25" s="354"/>
      <c r="O25" s="281"/>
      <c r="P25" s="266"/>
    </row>
    <row r="26" spans="1:16" x14ac:dyDescent="0.25">
      <c r="A26" s="281"/>
      <c r="B26" s="281"/>
      <c r="C26" s="1091" t="s">
        <v>2437</v>
      </c>
      <c r="D26" s="1091"/>
      <c r="E26" s="1091"/>
      <c r="F26" s="1091"/>
      <c r="G26" s="1091"/>
      <c r="H26" s="1091"/>
      <c r="I26" s="1091"/>
      <c r="J26" s="1091"/>
      <c r="K26" s="1091"/>
      <c r="L26" s="281"/>
      <c r="M26" s="800"/>
      <c r="N26" s="281"/>
      <c r="O26" s="281"/>
      <c r="P26" s="266"/>
    </row>
    <row r="27" spans="1:16" x14ac:dyDescent="0.25">
      <c r="A27" s="607">
        <v>42894</v>
      </c>
      <c r="B27" s="281"/>
      <c r="C27" s="803" t="s">
        <v>2442</v>
      </c>
      <c r="D27" s="281"/>
      <c r="E27" s="281"/>
      <c r="F27" s="281"/>
      <c r="G27" s="281"/>
      <c r="H27" s="281"/>
      <c r="I27" s="281"/>
      <c r="J27" s="281"/>
      <c r="K27" s="281"/>
      <c r="L27" s="281"/>
      <c r="M27" s="281"/>
      <c r="N27" s="281"/>
      <c r="O27" s="281"/>
      <c r="P27" s="266"/>
    </row>
    <row r="28" spans="1:16" x14ac:dyDescent="0.25">
      <c r="A28" s="607">
        <v>42898</v>
      </c>
      <c r="B28" s="281"/>
      <c r="C28" s="803" t="s">
        <v>2444</v>
      </c>
      <c r="D28" s="281"/>
      <c r="E28" s="281"/>
      <c r="F28" s="281"/>
      <c r="G28" s="281"/>
      <c r="H28" s="281"/>
      <c r="I28" s="281"/>
      <c r="J28" s="281"/>
      <c r="K28" s="281"/>
      <c r="L28" s="281"/>
      <c r="M28" s="281"/>
      <c r="N28" s="281"/>
      <c r="O28" s="281"/>
      <c r="P28" s="266"/>
    </row>
    <row r="29" spans="1:16" x14ac:dyDescent="0.25">
      <c r="A29" s="607">
        <v>42916</v>
      </c>
      <c r="B29" s="281"/>
      <c r="C29" s="803" t="s">
        <v>2446</v>
      </c>
      <c r="D29" s="281"/>
      <c r="E29" s="281"/>
      <c r="F29" s="281"/>
      <c r="G29" s="281"/>
      <c r="H29" s="281"/>
      <c r="I29" s="281"/>
      <c r="J29" s="281"/>
      <c r="K29" s="281"/>
      <c r="L29" s="281"/>
      <c r="M29" s="281"/>
      <c r="N29" s="281"/>
      <c r="O29" s="281"/>
      <c r="P29" s="266"/>
    </row>
    <row r="30" spans="1:16" x14ac:dyDescent="0.25">
      <c r="A30" s="607">
        <v>43007</v>
      </c>
      <c r="B30" s="281"/>
      <c r="C30" s="803" t="s">
        <v>2448</v>
      </c>
      <c r="D30" s="281"/>
      <c r="E30" s="281"/>
      <c r="F30" s="281"/>
      <c r="G30" s="281"/>
      <c r="H30" s="281"/>
      <c r="I30" s="281"/>
      <c r="J30" s="281"/>
      <c r="K30" s="281"/>
      <c r="L30" s="281"/>
      <c r="M30" s="281"/>
      <c r="N30" s="281"/>
      <c r="O30" s="281"/>
      <c r="P30" s="266"/>
    </row>
    <row r="31" spans="1:16" x14ac:dyDescent="0.25">
      <c r="A31" s="607">
        <v>43153</v>
      </c>
      <c r="B31" s="281"/>
      <c r="C31" s="803" t="s">
        <v>2450</v>
      </c>
      <c r="D31" s="281"/>
      <c r="E31" s="281"/>
      <c r="F31" s="281"/>
      <c r="G31" s="281"/>
      <c r="H31" s="281"/>
      <c r="I31" s="281"/>
      <c r="J31" s="281"/>
      <c r="K31" s="281"/>
      <c r="L31" s="281"/>
      <c r="M31" s="281"/>
      <c r="N31" s="281"/>
      <c r="O31" s="281"/>
      <c r="P31" s="266"/>
    </row>
    <row r="32" spans="1:16" x14ac:dyDescent="0.25">
      <c r="A32" s="607">
        <v>43223</v>
      </c>
      <c r="B32" s="281"/>
      <c r="C32" s="803" t="s">
        <v>2455</v>
      </c>
      <c r="D32" s="281"/>
      <c r="E32" s="281"/>
      <c r="F32" s="281"/>
      <c r="G32" s="281"/>
      <c r="H32" s="281"/>
      <c r="I32" s="281"/>
      <c r="J32" s="281"/>
      <c r="K32" s="281"/>
      <c r="L32" s="281"/>
      <c r="M32" s="281"/>
      <c r="N32" s="281"/>
      <c r="O32" s="281"/>
      <c r="P32" s="266"/>
    </row>
    <row r="33" spans="1:16" x14ac:dyDescent="0.25">
      <c r="A33" s="793">
        <v>43344</v>
      </c>
      <c r="B33" s="281"/>
      <c r="C33" s="803" t="s">
        <v>2456</v>
      </c>
      <c r="D33" s="281"/>
      <c r="E33" s="281"/>
      <c r="F33" s="281"/>
      <c r="G33" s="281"/>
      <c r="H33" s="281"/>
      <c r="I33" s="281"/>
      <c r="J33" s="281"/>
      <c r="K33" s="281"/>
      <c r="L33" s="281"/>
      <c r="M33" s="281"/>
      <c r="N33" s="281"/>
      <c r="O33" s="281"/>
      <c r="P33" s="266"/>
    </row>
    <row r="34" spans="1:16" x14ac:dyDescent="0.25">
      <c r="A34" s="793">
        <v>43405</v>
      </c>
      <c r="B34" s="281"/>
      <c r="C34" s="803" t="s">
        <v>2523</v>
      </c>
      <c r="D34" s="281"/>
      <c r="E34" s="281"/>
      <c r="F34" s="281"/>
      <c r="G34" s="281"/>
      <c r="H34" s="281"/>
      <c r="I34" s="281"/>
      <c r="J34" s="281"/>
      <c r="K34" s="281"/>
      <c r="L34" s="281"/>
      <c r="M34" s="281"/>
      <c r="N34" s="281"/>
      <c r="O34" s="281"/>
      <c r="P34" s="266"/>
    </row>
    <row r="35" spans="1:16" x14ac:dyDescent="0.25">
      <c r="A35" s="793">
        <v>43525</v>
      </c>
      <c r="B35" s="281"/>
      <c r="C35" s="803" t="s">
        <v>2524</v>
      </c>
      <c r="D35" s="281"/>
      <c r="E35" s="281"/>
      <c r="F35" s="281"/>
      <c r="G35" s="281"/>
      <c r="H35" s="281"/>
      <c r="I35" s="281"/>
      <c r="J35" s="281"/>
      <c r="K35" s="281"/>
      <c r="L35" s="281"/>
      <c r="M35" s="281"/>
      <c r="N35" s="281"/>
      <c r="O35" s="281"/>
      <c r="P35" s="266"/>
    </row>
    <row r="36" spans="1:16" x14ac:dyDescent="0.25">
      <c r="A36" s="793">
        <v>43556</v>
      </c>
      <c r="B36" s="281"/>
      <c r="C36" s="803" t="s">
        <v>2550</v>
      </c>
      <c r="D36" s="281"/>
      <c r="E36" s="281"/>
      <c r="F36" s="281"/>
      <c r="G36" s="281"/>
      <c r="H36" s="281"/>
      <c r="I36" s="281"/>
      <c r="J36" s="281"/>
      <c r="K36" s="281"/>
      <c r="L36" s="281"/>
      <c r="M36" s="281"/>
      <c r="N36" s="281"/>
      <c r="O36" s="281"/>
      <c r="P36" s="266"/>
    </row>
    <row r="37" spans="1:16" x14ac:dyDescent="0.25">
      <c r="A37" s="793">
        <v>43709</v>
      </c>
      <c r="B37" s="281"/>
      <c r="C37" s="803" t="s">
        <v>2551</v>
      </c>
      <c r="D37" s="281"/>
      <c r="E37" s="281"/>
      <c r="F37" s="281"/>
      <c r="G37" s="281"/>
      <c r="H37" s="281"/>
      <c r="I37" s="281"/>
      <c r="J37" s="281"/>
      <c r="K37" s="281"/>
      <c r="L37" s="281"/>
      <c r="M37" s="281"/>
      <c r="N37" s="281"/>
      <c r="O37" s="281"/>
      <c r="P37" s="266"/>
    </row>
    <row r="38" spans="1:16" x14ac:dyDescent="0.25">
      <c r="A38" s="793">
        <v>43891</v>
      </c>
      <c r="B38" s="281"/>
      <c r="C38" s="803" t="s">
        <v>2607</v>
      </c>
      <c r="D38" s="281"/>
      <c r="E38" s="281"/>
      <c r="F38" s="281"/>
      <c r="G38" s="281"/>
      <c r="H38" s="281"/>
      <c r="I38" s="281"/>
      <c r="J38" s="281"/>
      <c r="K38" s="281"/>
      <c r="L38" s="281"/>
      <c r="M38" s="281"/>
      <c r="N38" s="281"/>
      <c r="O38" s="281"/>
      <c r="P38" s="266"/>
    </row>
    <row r="39" spans="1:16" x14ac:dyDescent="0.25">
      <c r="A39" s="793">
        <v>43983</v>
      </c>
      <c r="B39" s="281"/>
      <c r="C39" s="803" t="s">
        <v>2623</v>
      </c>
      <c r="D39" s="281"/>
      <c r="E39" s="281"/>
      <c r="F39" s="281"/>
      <c r="G39" s="281"/>
      <c r="H39" s="281"/>
      <c r="I39" s="281"/>
      <c r="J39" s="281"/>
      <c r="K39" s="281"/>
      <c r="L39" s="281"/>
      <c r="M39" s="281"/>
      <c r="N39" s="281"/>
      <c r="O39" s="281"/>
      <c r="P39" s="266"/>
    </row>
    <row r="40" spans="1:16" x14ac:dyDescent="0.25">
      <c r="A40" s="793">
        <v>44075</v>
      </c>
      <c r="B40" s="281"/>
      <c r="C40" s="281" t="s">
        <v>2624</v>
      </c>
      <c r="D40" s="281"/>
      <c r="E40" s="281"/>
      <c r="F40" s="281"/>
      <c r="G40" s="281"/>
      <c r="H40" s="281"/>
      <c r="I40" s="281"/>
      <c r="J40" s="281"/>
      <c r="K40" s="281"/>
      <c r="L40" s="281"/>
      <c r="M40" s="281"/>
      <c r="N40" s="281"/>
      <c r="O40" s="281"/>
      <c r="P40" s="266"/>
    </row>
    <row r="41" spans="1:16" ht="15" customHeight="1" x14ac:dyDescent="0.25">
      <c r="A41" s="793">
        <v>44197</v>
      </c>
      <c r="B41" s="281"/>
      <c r="C41" s="281" t="s">
        <v>2639</v>
      </c>
      <c r="D41" s="281"/>
      <c r="E41" s="281"/>
      <c r="F41" s="281"/>
      <c r="G41" s="281"/>
      <c r="H41" s="281"/>
      <c r="I41" s="281"/>
      <c r="J41" s="281"/>
      <c r="K41" s="281"/>
      <c r="L41" s="281"/>
      <c r="M41" s="281"/>
      <c r="N41" s="281"/>
      <c r="O41" s="281"/>
      <c r="P41" s="266"/>
    </row>
    <row r="42" spans="1:16" x14ac:dyDescent="0.25">
      <c r="A42" s="793">
        <v>44317</v>
      </c>
      <c r="B42" s="281"/>
      <c r="C42" s="281" t="s">
        <v>2646</v>
      </c>
      <c r="D42" s="281"/>
      <c r="E42" s="281"/>
      <c r="F42" s="281"/>
      <c r="G42" s="281"/>
      <c r="H42" s="281"/>
      <c r="I42" s="281"/>
      <c r="J42" s="281"/>
      <c r="K42" s="281"/>
      <c r="L42" s="281"/>
      <c r="M42" s="281"/>
      <c r="N42" s="281"/>
      <c r="O42" s="281"/>
      <c r="P42" s="266"/>
    </row>
    <row r="43" spans="1:16" s="9" customFormat="1" x14ac:dyDescent="0.25">
      <c r="A43" s="793">
        <v>44409</v>
      </c>
      <c r="B43" s="281"/>
      <c r="C43" s="281" t="s">
        <v>2654</v>
      </c>
      <c r="D43" s="281"/>
      <c r="E43" s="281"/>
      <c r="F43" s="281"/>
      <c r="G43" s="281"/>
      <c r="H43" s="281"/>
      <c r="I43" s="281"/>
      <c r="J43" s="281"/>
      <c r="K43" s="281"/>
      <c r="L43" s="281"/>
      <c r="M43" s="281"/>
      <c r="N43" s="281"/>
      <c r="O43" s="281"/>
      <c r="P43" s="266"/>
    </row>
    <row r="44" spans="1:16" s="9" customFormat="1" x14ac:dyDescent="0.25">
      <c r="A44" s="793">
        <v>44440</v>
      </c>
      <c r="B44" s="281"/>
      <c r="C44" s="281" t="s">
        <v>2655</v>
      </c>
      <c r="D44" s="281"/>
      <c r="E44" s="281"/>
      <c r="F44" s="281"/>
      <c r="G44" s="281"/>
      <c r="H44" s="281"/>
      <c r="I44" s="281"/>
      <c r="J44" s="281"/>
      <c r="K44" s="281"/>
      <c r="L44" s="281"/>
      <c r="M44" s="281"/>
      <c r="N44" s="281"/>
      <c r="O44" s="281"/>
      <c r="P44" s="266"/>
    </row>
    <row r="45" spans="1:16" x14ac:dyDescent="0.25">
      <c r="A45" s="793">
        <v>44501</v>
      </c>
      <c r="B45" s="281"/>
      <c r="C45" s="281" t="s">
        <v>2660</v>
      </c>
      <c r="D45" s="281"/>
      <c r="E45" s="281"/>
      <c r="F45" s="281"/>
      <c r="G45" s="281"/>
      <c r="H45" s="281"/>
      <c r="I45" s="281"/>
      <c r="J45" s="281"/>
      <c r="K45" s="281"/>
      <c r="L45" s="281"/>
      <c r="M45" s="281"/>
      <c r="N45" s="281"/>
      <c r="O45" s="281"/>
      <c r="P45" s="266"/>
    </row>
    <row r="46" spans="1:16" x14ac:dyDescent="0.25">
      <c r="A46" s="793">
        <v>44652</v>
      </c>
      <c r="B46" s="281"/>
      <c r="C46" s="281" t="s">
        <v>2675</v>
      </c>
      <c r="D46" s="281"/>
      <c r="E46" s="281"/>
      <c r="F46" s="281"/>
      <c r="G46" s="281"/>
      <c r="H46" s="281"/>
      <c r="I46" s="281"/>
      <c r="J46" s="281"/>
      <c r="K46" s="281"/>
      <c r="L46" s="281"/>
      <c r="M46" s="281"/>
      <c r="N46" s="281"/>
      <c r="O46" s="281"/>
      <c r="P46" s="266"/>
    </row>
    <row r="47" spans="1:16" x14ac:dyDescent="0.25">
      <c r="A47" s="793">
        <v>44682</v>
      </c>
      <c r="B47" s="281"/>
      <c r="C47" s="281" t="s">
        <v>2727</v>
      </c>
      <c r="D47" s="281"/>
      <c r="E47" s="281"/>
      <c r="F47" s="281"/>
      <c r="G47" s="281"/>
      <c r="H47" s="281"/>
      <c r="I47" s="281"/>
      <c r="J47" s="281"/>
      <c r="K47" s="281"/>
      <c r="L47" s="281"/>
      <c r="M47" s="281"/>
      <c r="N47" s="281"/>
      <c r="O47" s="281"/>
      <c r="P47" s="266"/>
    </row>
    <row r="48" spans="1:16" x14ac:dyDescent="0.25">
      <c r="A48" s="793">
        <v>44866</v>
      </c>
      <c r="B48" s="281"/>
      <c r="C48" s="281" t="s">
        <v>2736</v>
      </c>
      <c r="D48" s="281"/>
      <c r="E48" s="281"/>
      <c r="F48" s="281"/>
      <c r="G48" s="281"/>
      <c r="H48" s="281"/>
      <c r="I48" s="281"/>
      <c r="J48" s="281"/>
      <c r="K48" s="281"/>
      <c r="L48" s="281"/>
      <c r="M48" s="281"/>
      <c r="N48" s="281"/>
      <c r="O48" s="281"/>
      <c r="P48" s="266"/>
    </row>
    <row r="49" spans="1:16" x14ac:dyDescent="0.25">
      <c r="A49" s="793">
        <v>45108</v>
      </c>
      <c r="B49" s="281"/>
      <c r="C49" s="281" t="s">
        <v>3010</v>
      </c>
      <c r="D49" s="281"/>
      <c r="E49" s="281"/>
      <c r="F49" s="281"/>
      <c r="G49" s="281"/>
      <c r="H49" s="281"/>
      <c r="I49" s="281"/>
      <c r="J49" s="281"/>
      <c r="K49" s="281"/>
      <c r="L49" s="281"/>
      <c r="M49" s="281"/>
      <c r="N49" s="281"/>
      <c r="O49" s="281"/>
      <c r="P49" s="266"/>
    </row>
    <row r="50" spans="1:16" x14ac:dyDescent="0.25">
      <c r="A50" s="793">
        <v>45170</v>
      </c>
      <c r="B50" s="281"/>
      <c r="C50" s="281" t="s">
        <v>3030</v>
      </c>
      <c r="D50" s="281"/>
      <c r="E50" s="281"/>
      <c r="F50" s="281"/>
      <c r="G50" s="281"/>
      <c r="H50" s="281"/>
      <c r="I50" s="281"/>
      <c r="J50" s="281"/>
      <c r="K50" s="281"/>
      <c r="L50" s="281"/>
      <c r="M50" s="281"/>
      <c r="N50" s="281"/>
      <c r="O50" s="281"/>
      <c r="P50" s="266"/>
    </row>
    <row r="51" spans="1:16" s="266" customFormat="1" x14ac:dyDescent="0.25">
      <c r="A51" s="793">
        <v>45251</v>
      </c>
      <c r="B51" s="281"/>
      <c r="C51" s="281" t="s">
        <v>3031</v>
      </c>
      <c r="D51" s="281"/>
      <c r="E51" s="281"/>
      <c r="F51" s="281"/>
      <c r="G51" s="281"/>
      <c r="H51" s="281"/>
      <c r="I51" s="281"/>
      <c r="J51" s="281"/>
      <c r="K51" s="281"/>
      <c r="L51" s="281"/>
      <c r="M51" s="281"/>
      <c r="N51" s="281"/>
      <c r="O51" s="281"/>
    </row>
    <row r="52" spans="1:16" s="266" customFormat="1" x14ac:dyDescent="0.25">
      <c r="A52" s="793">
        <v>45283</v>
      </c>
      <c r="B52" s="281"/>
      <c r="C52" s="281" t="s">
        <v>3045</v>
      </c>
      <c r="D52" s="281"/>
      <c r="E52" s="281"/>
      <c r="F52" s="281"/>
      <c r="G52" s="281"/>
      <c r="H52" s="281"/>
      <c r="I52" s="281"/>
      <c r="J52" s="281"/>
      <c r="K52" s="281"/>
      <c r="L52" s="281"/>
      <c r="M52" s="281"/>
      <c r="N52" s="281"/>
      <c r="O52" s="281"/>
    </row>
    <row r="53" spans="1:16" x14ac:dyDescent="0.25">
      <c r="A53" s="266"/>
      <c r="B53" s="266"/>
      <c r="C53" s="266"/>
      <c r="D53" s="266"/>
      <c r="E53" s="266"/>
      <c r="F53" s="266"/>
      <c r="G53" s="266"/>
      <c r="H53" s="266"/>
      <c r="I53" s="266"/>
      <c r="J53" s="266"/>
      <c r="K53" s="266"/>
      <c r="L53" s="266"/>
      <c r="M53" s="266"/>
      <c r="N53" s="266"/>
      <c r="O53" s="266"/>
      <c r="P53" s="266"/>
    </row>
    <row r="54" spans="1:16" x14ac:dyDescent="0.25">
      <c r="A54" s="266"/>
      <c r="B54" s="266"/>
      <c r="C54" s="266"/>
      <c r="D54" s="266"/>
      <c r="E54" s="266"/>
      <c r="F54" s="266"/>
      <c r="G54" s="266"/>
      <c r="H54" s="266"/>
      <c r="I54" s="266"/>
      <c r="J54" s="266"/>
      <c r="K54" s="266"/>
      <c r="L54" s="266"/>
      <c r="M54" s="266"/>
      <c r="N54" s="266"/>
      <c r="O54" s="266"/>
      <c r="P54" s="266"/>
    </row>
    <row r="55" spans="1:16" x14ac:dyDescent="0.25">
      <c r="A55" s="266"/>
      <c r="B55" s="266"/>
      <c r="C55" s="266"/>
      <c r="D55" s="266"/>
      <c r="E55" s="266"/>
      <c r="F55" s="266"/>
      <c r="G55" s="266"/>
      <c r="H55" s="266"/>
      <c r="I55" s="266"/>
      <c r="J55" s="266"/>
      <c r="K55" s="266"/>
      <c r="L55" s="266"/>
      <c r="M55" s="266"/>
      <c r="N55" s="266"/>
      <c r="O55" s="266"/>
      <c r="P55" s="266"/>
    </row>
    <row r="56" spans="1:16" x14ac:dyDescent="0.25">
      <c r="A56" s="266"/>
      <c r="B56" s="266"/>
      <c r="C56" s="266"/>
      <c r="D56" s="266"/>
      <c r="E56" s="266"/>
      <c r="F56" s="266"/>
      <c r="G56" s="266"/>
      <c r="H56" s="266"/>
      <c r="I56" s="266"/>
      <c r="J56" s="266"/>
      <c r="K56" s="266"/>
      <c r="L56" s="266"/>
      <c r="M56" s="266"/>
      <c r="N56" s="266"/>
      <c r="O56" s="266"/>
      <c r="P56" s="266"/>
    </row>
  </sheetData>
  <mergeCells count="1">
    <mergeCell ref="C26:K26"/>
  </mergeCells>
  <phoneticPr fontId="0" type="noConversion"/>
  <pageMargins left="0.75" right="0.75" top="1" bottom="1" header="0.5" footer="0.5"/>
  <pageSetup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43"/>
  <sheetViews>
    <sheetView zoomScale="92" workbookViewId="0"/>
  </sheetViews>
  <sheetFormatPr defaultRowHeight="12.5" x14ac:dyDescent="0.25"/>
  <cols>
    <col min="1" max="14" width="3.7265625" customWidth="1"/>
    <col min="15" max="24" width="9.54296875" customWidth="1"/>
  </cols>
  <sheetData>
    <row r="1" spans="1:25" ht="18" x14ac:dyDescent="0.4">
      <c r="A1" s="5" t="s">
        <v>415</v>
      </c>
      <c r="B1" s="6"/>
      <c r="C1" s="6"/>
      <c r="D1" s="6"/>
      <c r="E1" s="6"/>
      <c r="F1" s="6"/>
      <c r="G1" s="6"/>
      <c r="H1" s="6"/>
      <c r="I1" s="6"/>
      <c r="J1" s="6"/>
      <c r="K1" s="6"/>
      <c r="L1" s="6"/>
      <c r="M1" s="6"/>
      <c r="N1" s="6"/>
      <c r="O1" s="6"/>
      <c r="P1" s="6"/>
      <c r="Q1" s="6"/>
      <c r="R1" s="6"/>
      <c r="S1" s="6"/>
      <c r="T1" s="6"/>
      <c r="U1" s="6"/>
      <c r="V1" s="6"/>
      <c r="W1" s="6"/>
      <c r="X1" s="6"/>
    </row>
    <row r="2" spans="1:25" x14ac:dyDescent="0.25">
      <c r="A2" s="10"/>
      <c r="B2" s="10"/>
      <c r="C2" s="10"/>
      <c r="D2" s="10"/>
      <c r="E2" s="10"/>
      <c r="F2" s="10"/>
      <c r="G2" s="10"/>
      <c r="H2" s="10"/>
      <c r="I2" s="10"/>
      <c r="J2" s="10"/>
      <c r="K2" s="10"/>
      <c r="L2" s="10"/>
      <c r="M2" s="10"/>
      <c r="N2" s="10"/>
      <c r="O2" s="10"/>
      <c r="P2" s="10"/>
      <c r="Q2" s="10"/>
      <c r="R2" s="10"/>
      <c r="S2" s="10"/>
      <c r="T2" s="10"/>
      <c r="U2" s="10"/>
      <c r="V2" s="10"/>
      <c r="W2" s="10"/>
      <c r="X2" s="10"/>
    </row>
    <row r="3" spans="1:25" ht="14" x14ac:dyDescent="0.3">
      <c r="A3" s="44" t="s">
        <v>1376</v>
      </c>
      <c r="B3" s="10"/>
      <c r="C3" s="10"/>
      <c r="D3" s="10"/>
      <c r="E3" s="10"/>
      <c r="F3" s="10"/>
      <c r="G3" s="10"/>
      <c r="H3" s="10"/>
      <c r="I3" s="10"/>
      <c r="J3" s="10"/>
      <c r="K3" s="10"/>
      <c r="L3" s="10"/>
      <c r="M3" s="10"/>
      <c r="N3" s="10"/>
      <c r="O3" s="10"/>
      <c r="P3" s="10"/>
      <c r="Q3" s="10"/>
      <c r="R3" s="10"/>
      <c r="S3" s="10"/>
      <c r="T3" s="10"/>
      <c r="U3" s="10"/>
      <c r="V3" s="10"/>
      <c r="W3" s="10"/>
      <c r="X3" s="10"/>
    </row>
    <row r="4" spans="1:25" x14ac:dyDescent="0.25">
      <c r="A4" s="10"/>
      <c r="B4" s="10"/>
      <c r="C4" s="10"/>
      <c r="D4" s="10"/>
      <c r="E4" s="10"/>
      <c r="F4" s="10"/>
      <c r="G4" s="10"/>
      <c r="H4" s="10"/>
      <c r="I4" s="10"/>
      <c r="J4" s="10"/>
      <c r="K4" s="10"/>
      <c r="L4" s="10"/>
      <c r="M4" s="10"/>
      <c r="N4" s="10"/>
      <c r="O4" s="10"/>
      <c r="P4" s="10"/>
      <c r="Q4" s="10"/>
      <c r="R4" s="10"/>
      <c r="S4" s="10"/>
      <c r="T4" s="10"/>
      <c r="U4" s="10"/>
      <c r="V4" s="10"/>
      <c r="W4" s="10"/>
      <c r="X4" s="10"/>
    </row>
    <row r="5" spans="1:25" x14ac:dyDescent="0.25">
      <c r="A5" s="10"/>
      <c r="B5" s="10"/>
      <c r="C5" s="10"/>
      <c r="D5" s="10"/>
      <c r="E5" s="10"/>
      <c r="F5" s="10"/>
      <c r="G5" s="10"/>
      <c r="H5" s="10"/>
      <c r="I5" s="10"/>
      <c r="J5" s="10"/>
      <c r="K5" s="10"/>
      <c r="L5" s="10"/>
      <c r="M5" s="10"/>
      <c r="N5" s="10"/>
      <c r="O5" s="10"/>
      <c r="P5" s="10"/>
      <c r="Q5" s="10"/>
      <c r="R5" s="10"/>
      <c r="S5" s="10"/>
      <c r="T5" s="10"/>
      <c r="U5" s="10"/>
      <c r="V5" s="10"/>
      <c r="W5" s="10"/>
      <c r="X5" s="10"/>
    </row>
    <row r="6" spans="1:25" ht="12.75" customHeight="1" x14ac:dyDescent="0.25">
      <c r="A6" s="10"/>
      <c r="B6" s="10"/>
      <c r="C6" s="10"/>
      <c r="D6" s="10"/>
      <c r="E6" s="10"/>
      <c r="F6" s="10"/>
      <c r="G6" s="10"/>
      <c r="H6" s="10"/>
      <c r="I6" s="10"/>
      <c r="J6" s="10"/>
      <c r="K6" s="10"/>
      <c r="L6" s="10"/>
      <c r="M6" s="10"/>
      <c r="N6" s="10"/>
      <c r="O6" s="10"/>
      <c r="P6" s="10"/>
      <c r="Q6" s="10"/>
      <c r="R6" s="10"/>
      <c r="S6" s="10"/>
      <c r="T6" s="10"/>
      <c r="U6" s="10"/>
      <c r="V6" s="10"/>
      <c r="W6" s="10"/>
      <c r="X6" s="10"/>
    </row>
    <row r="7" spans="1:25" ht="15.5" x14ac:dyDescent="0.35">
      <c r="A7" s="10"/>
      <c r="B7" s="976" t="s">
        <v>2119</v>
      </c>
      <c r="C7" s="976"/>
      <c r="D7" s="976"/>
      <c r="E7" s="976"/>
      <c r="F7" s="976"/>
      <c r="G7" s="976"/>
      <c r="H7" s="976"/>
      <c r="I7" s="976"/>
      <c r="J7" s="976"/>
      <c r="K7" s="976"/>
      <c r="L7" s="976"/>
      <c r="M7" s="976"/>
      <c r="N7" s="976"/>
      <c r="O7" s="976"/>
      <c r="P7" s="976"/>
      <c r="Q7" s="976"/>
      <c r="R7" s="976"/>
      <c r="S7" s="976"/>
      <c r="T7" s="10"/>
      <c r="U7" s="10"/>
      <c r="V7" s="10"/>
      <c r="W7" s="10"/>
      <c r="X7" s="10"/>
    </row>
    <row r="8" spans="1:25" s="9" customFormat="1" ht="15.5" x14ac:dyDescent="0.35">
      <c r="A8" s="10"/>
      <c r="B8" s="49"/>
      <c r="C8" s="10"/>
      <c r="D8" s="976" t="s">
        <v>809</v>
      </c>
      <c r="E8" s="976"/>
      <c r="F8" s="976"/>
      <c r="G8" s="976"/>
      <c r="H8" s="976"/>
      <c r="I8" s="976"/>
      <c r="J8" s="976"/>
      <c r="K8" s="976"/>
      <c r="L8" s="976"/>
      <c r="M8" s="976"/>
      <c r="N8" s="976"/>
      <c r="O8" s="976"/>
      <c r="P8" s="976"/>
      <c r="Q8" s="976"/>
      <c r="R8" s="976"/>
      <c r="S8" s="976"/>
      <c r="T8" s="266"/>
      <c r="U8" s="266"/>
      <c r="V8" s="266"/>
      <c r="W8" s="266"/>
      <c r="X8" s="266"/>
    </row>
    <row r="9" spans="1:25" ht="15.5" x14ac:dyDescent="0.35">
      <c r="A9" s="10"/>
      <c r="B9" s="49"/>
      <c r="C9" s="10"/>
      <c r="D9" s="359"/>
      <c r="E9" s="392"/>
      <c r="F9" s="976" t="s">
        <v>416</v>
      </c>
      <c r="G9" s="976"/>
      <c r="H9" s="976"/>
      <c r="I9" s="976"/>
      <c r="J9" s="976"/>
      <c r="K9" s="976"/>
      <c r="L9" s="976"/>
      <c r="M9" s="976"/>
      <c r="N9" s="976"/>
      <c r="O9" s="976"/>
      <c r="P9" s="976"/>
      <c r="Q9" s="976"/>
      <c r="R9" s="976"/>
      <c r="S9" s="976"/>
      <c r="T9" s="976"/>
      <c r="U9" s="976"/>
      <c r="V9" s="976"/>
      <c r="W9" s="976"/>
      <c r="X9" s="976"/>
    </row>
    <row r="10" spans="1:25" ht="15.5" x14ac:dyDescent="0.35">
      <c r="A10" s="10"/>
      <c r="B10" s="49"/>
      <c r="C10" s="10"/>
      <c r="D10" s="359"/>
      <c r="E10" s="392"/>
      <c r="F10" s="359"/>
      <c r="G10" s="266"/>
      <c r="H10" s="976" t="s">
        <v>417</v>
      </c>
      <c r="I10" s="976"/>
      <c r="J10" s="976"/>
      <c r="K10" s="976"/>
      <c r="L10" s="976"/>
      <c r="M10" s="976"/>
      <c r="N10" s="976"/>
      <c r="O10" s="976"/>
      <c r="P10" s="976"/>
      <c r="Q10" s="976"/>
      <c r="R10" s="976"/>
      <c r="S10" s="976"/>
      <c r="T10" s="976"/>
      <c r="U10" s="976"/>
      <c r="V10" s="976"/>
      <c r="W10" s="976"/>
      <c r="X10" s="976"/>
    </row>
    <row r="11" spans="1:25" ht="15.5" x14ac:dyDescent="0.35">
      <c r="A11" s="10"/>
      <c r="B11" s="49"/>
      <c r="C11" s="10"/>
      <c r="D11" s="359"/>
      <c r="E11" s="392"/>
      <c r="F11" s="359"/>
      <c r="G11" s="266"/>
      <c r="H11" s="976" t="s">
        <v>1568</v>
      </c>
      <c r="I11" s="976"/>
      <c r="J11" s="976"/>
      <c r="K11" s="976"/>
      <c r="L11" s="976"/>
      <c r="M11" s="976"/>
      <c r="N11" s="976"/>
      <c r="O11" s="976"/>
      <c r="P11" s="976"/>
      <c r="Q11" s="976"/>
      <c r="R11" s="976"/>
      <c r="S11" s="976"/>
      <c r="T11" s="976"/>
      <c r="U11" s="976"/>
      <c r="V11" s="976"/>
      <c r="W11" s="976"/>
      <c r="X11" s="976"/>
      <c r="Y11" s="9"/>
    </row>
    <row r="12" spans="1:25" ht="15.5" x14ac:dyDescent="0.35">
      <c r="A12" s="10"/>
      <c r="B12" s="49"/>
      <c r="C12" s="10"/>
      <c r="D12" s="359"/>
      <c r="E12" s="392"/>
      <c r="F12" s="359"/>
      <c r="G12" s="266"/>
      <c r="H12" s="359"/>
      <c r="I12" s="266"/>
      <c r="J12" s="976" t="s">
        <v>1800</v>
      </c>
      <c r="K12" s="976"/>
      <c r="L12" s="976"/>
      <c r="M12" s="976"/>
      <c r="N12" s="976"/>
      <c r="O12" s="976"/>
      <c r="P12" s="976"/>
      <c r="Q12" s="976"/>
      <c r="R12" s="976"/>
      <c r="S12" s="976"/>
      <c r="T12" s="976"/>
      <c r="U12" s="976"/>
      <c r="V12" s="976"/>
      <c r="W12" s="976"/>
      <c r="X12" s="976"/>
      <c r="Y12" s="9"/>
    </row>
    <row r="13" spans="1:25" ht="15.5" x14ac:dyDescent="0.35">
      <c r="A13" s="10"/>
      <c r="B13" s="49"/>
      <c r="C13" s="10"/>
      <c r="D13" s="359"/>
      <c r="E13" s="266"/>
      <c r="F13" s="359"/>
      <c r="G13" s="266"/>
      <c r="H13" s="359"/>
      <c r="I13" s="266"/>
      <c r="J13" s="359"/>
      <c r="K13" s="259" t="s">
        <v>2194</v>
      </c>
      <c r="L13" s="359"/>
      <c r="M13" s="266"/>
      <c r="N13" s="266"/>
      <c r="O13" s="266"/>
      <c r="P13" s="266"/>
      <c r="Q13" s="266"/>
      <c r="R13" s="266"/>
      <c r="S13" s="266"/>
      <c r="T13" s="266"/>
      <c r="U13" s="266"/>
      <c r="V13" s="266"/>
      <c r="W13" s="266"/>
      <c r="X13" s="266"/>
      <c r="Y13" s="9"/>
    </row>
    <row r="14" spans="1:25" ht="15.5" x14ac:dyDescent="0.35">
      <c r="A14" s="266"/>
      <c r="B14" s="359"/>
      <c r="C14" s="266"/>
      <c r="D14" s="359"/>
      <c r="E14" s="266"/>
      <c r="F14" s="359"/>
      <c r="G14" s="266"/>
      <c r="H14" s="359"/>
      <c r="I14" s="266"/>
      <c r="J14" s="976" t="s">
        <v>2878</v>
      </c>
      <c r="K14" s="976"/>
      <c r="L14" s="976"/>
      <c r="M14" s="976"/>
      <c r="N14" s="976"/>
      <c r="O14" s="976"/>
      <c r="P14" s="976"/>
      <c r="Q14" s="976"/>
      <c r="R14" s="976"/>
      <c r="S14" s="976"/>
      <c r="T14" s="976"/>
      <c r="U14" s="976"/>
      <c r="V14" s="976"/>
      <c r="W14" s="976"/>
      <c r="X14" s="976"/>
      <c r="Y14" s="9"/>
    </row>
    <row r="15" spans="1:25" ht="15.5" x14ac:dyDescent="0.35">
      <c r="A15" s="266"/>
      <c r="B15" s="359"/>
      <c r="C15" s="266"/>
      <c r="D15" s="359"/>
      <c r="E15" s="266"/>
      <c r="F15" s="359"/>
      <c r="G15" s="266"/>
      <c r="H15" s="359"/>
      <c r="I15" s="266"/>
      <c r="J15" s="359"/>
      <c r="K15" s="259" t="s">
        <v>2738</v>
      </c>
      <c r="L15" s="359"/>
      <c r="M15" s="266"/>
      <c r="N15" s="266"/>
      <c r="O15" s="266"/>
      <c r="P15" s="266"/>
      <c r="Q15" s="266"/>
      <c r="R15" s="266"/>
      <c r="S15" s="266"/>
      <c r="T15" s="266"/>
      <c r="U15" s="266"/>
      <c r="V15" s="266"/>
      <c r="W15" s="266"/>
      <c r="X15" s="266"/>
      <c r="Y15" s="9"/>
    </row>
    <row r="16" spans="1:25" ht="15.5" x14ac:dyDescent="0.35">
      <c r="A16" s="10"/>
      <c r="B16" s="49"/>
      <c r="C16" s="10"/>
      <c r="D16" s="359"/>
      <c r="E16" s="266"/>
      <c r="F16" s="359"/>
      <c r="G16" s="385"/>
      <c r="H16" s="976" t="s">
        <v>2180</v>
      </c>
      <c r="I16" s="976"/>
      <c r="J16" s="976"/>
      <c r="K16" s="976"/>
      <c r="L16" s="976"/>
      <c r="M16" s="976"/>
      <c r="N16" s="976"/>
      <c r="O16" s="976"/>
      <c r="P16" s="976"/>
      <c r="Q16" s="976"/>
      <c r="R16" s="976"/>
      <c r="S16" s="976"/>
      <c r="T16" s="976"/>
      <c r="U16" s="976"/>
      <c r="V16" s="976"/>
      <c r="W16" s="976"/>
      <c r="X16" s="266"/>
    </row>
    <row r="17" spans="1:24" x14ac:dyDescent="0.25">
      <c r="A17" s="10"/>
      <c r="B17" s="49"/>
      <c r="C17" s="10"/>
      <c r="D17" s="359"/>
      <c r="E17" s="266"/>
      <c r="F17" s="359"/>
      <c r="G17" s="266"/>
      <c r="H17" s="359"/>
      <c r="I17" s="266"/>
      <c r="J17" s="359"/>
      <c r="K17" s="266"/>
      <c r="L17" s="359"/>
      <c r="M17" s="266"/>
      <c r="N17" s="266"/>
      <c r="O17" s="266"/>
      <c r="P17" s="266"/>
      <c r="Q17" s="266"/>
      <c r="R17" s="266"/>
      <c r="S17" s="266"/>
      <c r="T17" s="266"/>
      <c r="U17" s="266"/>
      <c r="V17" s="266"/>
      <c r="W17" s="266"/>
      <c r="X17" s="266"/>
    </row>
    <row r="18" spans="1:24" x14ac:dyDescent="0.25">
      <c r="A18" s="10"/>
      <c r="B18" s="49"/>
      <c r="C18" s="10"/>
      <c r="D18" s="359"/>
      <c r="E18" s="266"/>
      <c r="F18" s="359"/>
      <c r="G18" s="266"/>
      <c r="H18" s="359"/>
      <c r="I18" s="266"/>
      <c r="J18" s="359"/>
      <c r="K18" s="266"/>
      <c r="L18" s="359"/>
      <c r="M18" s="266"/>
      <c r="N18" s="266"/>
      <c r="O18" s="266"/>
      <c r="P18" s="266"/>
      <c r="Q18" s="266"/>
      <c r="R18" s="266"/>
      <c r="S18" s="266"/>
      <c r="T18" s="266"/>
      <c r="U18" s="266"/>
      <c r="V18" s="266"/>
      <c r="W18" s="266"/>
      <c r="X18" s="266"/>
    </row>
    <row r="19" spans="1:24" x14ac:dyDescent="0.25">
      <c r="A19" s="10"/>
      <c r="B19" s="49"/>
      <c r="C19" s="10"/>
      <c r="D19" s="359"/>
      <c r="E19" s="266"/>
      <c r="F19" s="359"/>
      <c r="G19" s="266"/>
      <c r="H19" s="359"/>
      <c r="I19" s="266"/>
      <c r="J19" s="359"/>
      <c r="K19" s="266"/>
      <c r="L19" s="359"/>
      <c r="M19" s="266"/>
      <c r="N19" s="266"/>
      <c r="O19" s="266"/>
      <c r="P19" s="266"/>
      <c r="Q19" s="266"/>
      <c r="R19" s="266"/>
      <c r="S19" s="266"/>
      <c r="T19" s="266"/>
      <c r="U19" s="266"/>
      <c r="V19" s="266"/>
      <c r="W19" s="266"/>
      <c r="X19" s="266"/>
    </row>
    <row r="20" spans="1:24" s="9" customFormat="1" x14ac:dyDescent="0.25">
      <c r="A20" s="10"/>
      <c r="B20" s="49"/>
      <c r="C20" s="10"/>
      <c r="D20" s="49"/>
      <c r="E20" s="10"/>
      <c r="F20" s="49"/>
      <c r="G20" s="10"/>
      <c r="H20" s="49"/>
      <c r="I20" s="10"/>
      <c r="J20" s="49"/>
      <c r="K20" s="10"/>
      <c r="L20" s="49"/>
      <c r="M20" s="10"/>
      <c r="N20" s="10"/>
      <c r="O20" s="10"/>
      <c r="P20" s="10"/>
      <c r="Q20" s="10"/>
      <c r="R20" s="10"/>
      <c r="S20" s="10"/>
      <c r="T20" s="10"/>
      <c r="U20" s="10"/>
      <c r="V20" s="10"/>
      <c r="W20" s="10"/>
      <c r="X20" s="10"/>
    </row>
    <row r="21" spans="1:24" s="9" customFormat="1" x14ac:dyDescent="0.25">
      <c r="A21" s="10"/>
      <c r="B21" s="49"/>
      <c r="C21" s="10"/>
      <c r="D21" s="49"/>
      <c r="E21" s="10"/>
      <c r="F21" s="49"/>
      <c r="G21" s="10"/>
      <c r="H21" s="49"/>
      <c r="I21" s="10"/>
      <c r="J21" s="49"/>
      <c r="K21" s="10"/>
      <c r="L21" s="49"/>
      <c r="M21" s="10"/>
      <c r="N21" s="10"/>
      <c r="O21" s="10"/>
      <c r="P21" s="10"/>
      <c r="Q21" s="10"/>
      <c r="R21" s="10"/>
      <c r="S21" s="10"/>
      <c r="T21" s="10"/>
      <c r="U21" s="10"/>
      <c r="V21" s="10"/>
      <c r="W21" s="10"/>
      <c r="X21" s="10"/>
    </row>
    <row r="22" spans="1:24" x14ac:dyDescent="0.25">
      <c r="A22" s="10"/>
      <c r="B22" s="49"/>
      <c r="C22" s="10"/>
      <c r="D22" s="49"/>
      <c r="E22" s="10"/>
      <c r="F22" s="49"/>
      <c r="G22" s="10"/>
      <c r="H22" s="49"/>
      <c r="I22" s="10"/>
      <c r="J22" s="49"/>
      <c r="K22" s="10"/>
      <c r="L22" s="49"/>
      <c r="M22" s="10"/>
      <c r="N22" s="10"/>
      <c r="O22" s="10"/>
      <c r="P22" s="10"/>
      <c r="Q22" s="10"/>
      <c r="R22" s="10"/>
      <c r="S22" s="10"/>
      <c r="T22" s="10"/>
      <c r="U22" s="10"/>
      <c r="V22" s="10"/>
      <c r="W22" s="10"/>
      <c r="X22" s="10"/>
    </row>
    <row r="23" spans="1:24" x14ac:dyDescent="0.25">
      <c r="A23" s="10"/>
      <c r="B23" s="49"/>
      <c r="C23" s="10"/>
      <c r="D23" s="49"/>
      <c r="E23" s="10"/>
      <c r="F23" s="49"/>
      <c r="G23" s="10"/>
      <c r="H23" s="49"/>
      <c r="I23" s="10"/>
      <c r="J23" s="49"/>
      <c r="K23" s="10"/>
      <c r="L23" s="49"/>
      <c r="M23" s="10"/>
      <c r="N23" s="10"/>
      <c r="O23" s="10"/>
      <c r="P23" s="10"/>
      <c r="Q23" s="10"/>
      <c r="R23" s="10"/>
      <c r="S23" s="10"/>
      <c r="T23" s="10"/>
      <c r="U23" s="10"/>
      <c r="V23" s="10"/>
      <c r="W23" s="10"/>
      <c r="X23" s="10"/>
    </row>
    <row r="24" spans="1:24" s="9" customFormat="1" x14ac:dyDescent="0.25">
      <c r="A24" s="10"/>
      <c r="B24" s="49"/>
      <c r="C24" s="10"/>
      <c r="D24" s="49"/>
      <c r="E24" s="10"/>
      <c r="F24" s="49"/>
      <c r="G24" s="10"/>
      <c r="H24" s="49"/>
      <c r="I24" s="10"/>
      <c r="J24" s="49"/>
      <c r="K24" s="10"/>
      <c r="L24" s="49"/>
      <c r="M24" s="10"/>
      <c r="N24" s="10"/>
      <c r="O24" s="10"/>
      <c r="P24" s="10"/>
      <c r="Q24" s="10"/>
      <c r="R24" s="10"/>
      <c r="S24" s="10"/>
      <c r="T24" s="10"/>
      <c r="U24" s="10"/>
      <c r="V24" s="10"/>
      <c r="W24" s="10"/>
      <c r="X24" s="10"/>
    </row>
    <row r="25" spans="1:24" s="9" customFormat="1" x14ac:dyDescent="0.25">
      <c r="A25" s="10"/>
      <c r="B25" s="49"/>
      <c r="C25" s="10"/>
      <c r="D25" s="49"/>
      <c r="E25" s="10"/>
      <c r="F25" s="49"/>
      <c r="G25" s="10"/>
      <c r="H25" s="49"/>
      <c r="I25" s="10"/>
      <c r="J25" s="49"/>
      <c r="K25" s="10"/>
      <c r="L25" s="49"/>
      <c r="M25" s="10"/>
      <c r="N25" s="10"/>
      <c r="O25" s="10"/>
      <c r="P25" s="10"/>
      <c r="Q25" s="10"/>
      <c r="R25" s="10"/>
      <c r="S25" s="10"/>
      <c r="T25" s="10"/>
      <c r="U25" s="10"/>
      <c r="V25" s="10"/>
      <c r="W25" s="10"/>
      <c r="X25" s="10"/>
    </row>
    <row r="26" spans="1:24" x14ac:dyDescent="0.25">
      <c r="A26" s="10"/>
      <c r="B26" s="49"/>
      <c r="C26" s="10"/>
      <c r="D26" s="49"/>
      <c r="E26" s="10"/>
      <c r="F26" s="49"/>
      <c r="G26" s="10"/>
      <c r="H26" s="49"/>
      <c r="I26" s="10"/>
      <c r="J26" s="49"/>
      <c r="K26" s="10"/>
      <c r="L26" s="49"/>
      <c r="M26" s="10"/>
      <c r="N26" s="10"/>
      <c r="O26" s="10"/>
      <c r="P26" s="10"/>
      <c r="Q26" s="10"/>
      <c r="R26" s="10"/>
      <c r="S26" s="10"/>
      <c r="T26" s="10"/>
      <c r="U26" s="10"/>
      <c r="V26" s="10"/>
      <c r="W26" s="10"/>
      <c r="X26" s="10"/>
    </row>
    <row r="27" spans="1:24" x14ac:dyDescent="0.25">
      <c r="A27" s="10"/>
      <c r="B27" s="49"/>
      <c r="C27" s="10"/>
      <c r="D27" s="49"/>
      <c r="E27" s="10"/>
      <c r="F27" s="49"/>
      <c r="G27" s="10"/>
      <c r="H27" s="49"/>
      <c r="I27" s="10"/>
      <c r="J27" s="49"/>
      <c r="K27" s="10"/>
      <c r="L27" s="49"/>
      <c r="M27" s="10"/>
      <c r="N27" s="10"/>
      <c r="O27" s="10"/>
      <c r="P27" s="10"/>
      <c r="Q27" s="10"/>
      <c r="R27" s="10"/>
      <c r="S27" s="10"/>
      <c r="T27" s="10"/>
      <c r="U27" s="10"/>
      <c r="V27" s="10"/>
      <c r="W27" s="10"/>
      <c r="X27" s="10"/>
    </row>
    <row r="28" spans="1:24" x14ac:dyDescent="0.25">
      <c r="A28" s="10"/>
      <c r="B28" s="49"/>
      <c r="C28" s="10"/>
      <c r="D28" s="49"/>
      <c r="E28" s="10"/>
      <c r="F28" s="49"/>
      <c r="G28" s="10"/>
      <c r="H28" s="49"/>
      <c r="I28" s="10"/>
      <c r="J28" s="49"/>
      <c r="K28" s="10"/>
      <c r="L28" s="49"/>
      <c r="M28" s="10"/>
      <c r="N28" s="10"/>
      <c r="O28" s="10"/>
      <c r="P28" s="10"/>
      <c r="Q28" s="10"/>
      <c r="R28" s="10"/>
      <c r="S28" s="10"/>
      <c r="T28" s="10"/>
      <c r="U28" s="10"/>
      <c r="V28" s="10"/>
      <c r="W28" s="10"/>
      <c r="X28" s="10"/>
    </row>
    <row r="29" spans="1:24" s="9" customFormat="1" x14ac:dyDescent="0.25">
      <c r="A29" s="10"/>
      <c r="B29" s="49"/>
      <c r="C29" s="10"/>
      <c r="D29" s="49"/>
      <c r="E29" s="10"/>
      <c r="F29" s="49"/>
      <c r="G29" s="10"/>
      <c r="H29" s="49"/>
      <c r="I29" s="10"/>
      <c r="J29" s="49"/>
      <c r="K29" s="10"/>
      <c r="L29" s="49"/>
      <c r="M29" s="10"/>
      <c r="N29" s="10"/>
      <c r="O29" s="10"/>
      <c r="P29" s="10"/>
      <c r="Q29" s="10"/>
      <c r="R29" s="10"/>
      <c r="S29" s="10"/>
      <c r="T29" s="10"/>
      <c r="U29" s="10"/>
      <c r="V29" s="10"/>
      <c r="W29" s="10"/>
      <c r="X29" s="10"/>
    </row>
    <row r="30" spans="1:24" s="9" customFormat="1" x14ac:dyDescent="0.25">
      <c r="A30" s="10"/>
      <c r="B30" s="10"/>
      <c r="C30" s="10"/>
      <c r="D30" s="10"/>
      <c r="E30" s="10"/>
      <c r="F30" s="10"/>
      <c r="G30" s="10"/>
      <c r="H30" s="14"/>
      <c r="I30" s="10"/>
      <c r="J30" s="10"/>
      <c r="K30" s="10"/>
      <c r="L30" s="10"/>
      <c r="M30" s="10"/>
      <c r="N30" s="10"/>
      <c r="O30" s="10"/>
      <c r="P30" s="10"/>
      <c r="Q30" s="10"/>
      <c r="R30" s="10"/>
      <c r="S30" s="10"/>
      <c r="T30" s="10"/>
      <c r="U30" s="10"/>
      <c r="V30" s="10"/>
      <c r="W30" s="10"/>
      <c r="X30" s="10"/>
    </row>
    <row r="31" spans="1:24" x14ac:dyDescent="0.25">
      <c r="A31" s="980" t="s">
        <v>1377</v>
      </c>
      <c r="B31" s="980"/>
      <c r="C31" s="980" t="s">
        <v>1378</v>
      </c>
      <c r="D31" s="980"/>
      <c r="E31" s="980" t="s">
        <v>1379</v>
      </c>
      <c r="F31" s="980"/>
      <c r="G31" s="980" t="s">
        <v>1380</v>
      </c>
      <c r="H31" s="980"/>
      <c r="I31" s="980" t="s">
        <v>1381</v>
      </c>
      <c r="J31" s="980"/>
      <c r="K31" s="980" t="s">
        <v>1382</v>
      </c>
      <c r="L31" s="980"/>
      <c r="M31" s="10"/>
      <c r="N31" s="10"/>
      <c r="O31" s="10"/>
      <c r="P31" s="10"/>
      <c r="Q31" s="10"/>
      <c r="R31" s="10"/>
      <c r="S31" s="10"/>
      <c r="T31" s="10"/>
      <c r="U31" s="10"/>
      <c r="V31" s="10"/>
      <c r="W31" s="10"/>
      <c r="X31" s="10"/>
    </row>
    <row r="32" spans="1:24"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s="9" customForma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s="9" customForma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sheetData>
  <mergeCells count="14">
    <mergeCell ref="I31:J31"/>
    <mergeCell ref="K31:L31"/>
    <mergeCell ref="H11:X11"/>
    <mergeCell ref="A31:B31"/>
    <mergeCell ref="C31:D31"/>
    <mergeCell ref="E31:F31"/>
    <mergeCell ref="G31:H31"/>
    <mergeCell ref="H16:W16"/>
    <mergeCell ref="H10:X10"/>
    <mergeCell ref="D8:S8"/>
    <mergeCell ref="B7:S7"/>
    <mergeCell ref="F9:X9"/>
    <mergeCell ref="J12:X12"/>
    <mergeCell ref="J14:X14"/>
  </mergeCells>
  <phoneticPr fontId="0" type="noConversion"/>
  <hyperlinks>
    <hyperlink ref="B7" location="'Submitting Header '!A3" display="'Submitting Header '!A3"/>
    <hyperlink ref="D8" location="'Contra Record'!A3" display="'Contra Record'!A3"/>
    <hyperlink ref="F9" location="'Contract Record'!A3" display="'Contract Record'!A3"/>
    <hyperlink ref="H10" location="'Contract Record #2'!A3" display="'Contract Record #2'!A3"/>
    <hyperlink ref="H11" location="'Fund Record'!A3" display="'Fund Record'!A3"/>
    <hyperlink ref="J12" location="'Contra Party Record'!A3" display="'Contra Party Record'!A3"/>
    <hyperlink ref="H16" location="'Contract Recipient Record'!A3" display="'Contract Recipient Record'!A3"/>
    <hyperlink ref="F9:S9" location="'Contract Valuation Record'!A3" display="'Contract Valuation Record'!A3"/>
    <hyperlink ref="F9:X9" location="'Contract Record'!A3" display="'Contract Record'!A3"/>
    <hyperlink ref="H10:X10" location="'Contract Valuation Record'!A3" display="'Contract Valuation Record'!A3"/>
    <hyperlink ref="H11:X11" location="'Contract Underlying Assets'!A1" display="13/Seq03 - Contract Underlying Assets Record - Optional - (99 occurrences per Contract Record)"/>
    <hyperlink ref="J12:X12" location="'Contract Band Guaranteed Loop'!A1" display="13/Seq04 - Contract Band/Guaranteed Loop with Underlying Assets Record - Optional -"/>
    <hyperlink ref="H16:W16" location="'Contract Events Record'!A3" display="'Contract Events Record'!A3"/>
    <hyperlink ref="J14" location="'Contra Party Record'!A3" display="'Contra Party Record'!A3"/>
    <hyperlink ref="J14:X14" location="'Contract Band Guaranteed Loop'!A1" display="13/Seq04 - Contract Band/Guaranteed Loop with Underlying Assets Record - Optional -"/>
  </hyperlinks>
  <pageMargins left="0.75" right="0.5" top="1" bottom="1" header="0.5" footer="0.5"/>
  <pageSetup scale="63" orientation="portrait" r:id="rId1"/>
  <headerFooter alignWithMargins="0">
    <oddHeader>&amp;L&amp;"Arial,Italic"NSCC - Insurance Processing Services</oddHeader>
    <oddFooter>&amp;CPage &amp;P&amp;RPOSITIONS (PFF) LOOPING STRUCTURE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AP890"/>
  <sheetViews>
    <sheetView zoomScale="90" zoomScaleNormal="90" zoomScaleSheetLayoutView="25" workbookViewId="0">
      <pane xSplit="2" ySplit="3" topLeftCell="C4" activePane="bottomRight" state="frozen"/>
      <selection pane="topRight"/>
      <selection pane="bottomLeft"/>
      <selection pane="bottomRight" sqref="A1:IV1"/>
    </sheetView>
  </sheetViews>
  <sheetFormatPr defaultRowHeight="12.5" x14ac:dyDescent="0.25"/>
  <cols>
    <col min="1" max="1" width="9.1796875" style="15" customWidth="1"/>
    <col min="2" max="2" width="58.1796875" style="16" customWidth="1"/>
    <col min="3" max="3" width="57.81640625" style="16" customWidth="1"/>
    <col min="4" max="5" width="26.26953125" style="13" customWidth="1"/>
    <col min="6" max="6" width="9.1796875" style="13" customWidth="1"/>
    <col min="7" max="7" width="14.453125" style="8" customWidth="1"/>
    <col min="8" max="8" width="6.26953125" style="13" customWidth="1"/>
    <col min="9" max="9" width="7.1796875" style="13" customWidth="1"/>
    <col min="10" max="10" width="9.1796875" style="8" customWidth="1"/>
    <col min="11" max="12" width="7.453125" style="13" customWidth="1"/>
    <col min="20" max="20" width="31.26953125" customWidth="1"/>
  </cols>
  <sheetData>
    <row r="1" spans="1:39" ht="26" x14ac:dyDescent="0.3">
      <c r="A1" s="611" t="s">
        <v>1791</v>
      </c>
      <c r="B1" s="612" t="s">
        <v>1415</v>
      </c>
      <c r="C1" s="612" t="s">
        <v>1416</v>
      </c>
      <c r="D1" s="613" t="s">
        <v>1417</v>
      </c>
      <c r="E1" s="613" t="s">
        <v>1418</v>
      </c>
      <c r="F1" s="1001" t="s">
        <v>1419</v>
      </c>
      <c r="G1" s="1002"/>
      <c r="H1" s="1003" t="s">
        <v>1420</v>
      </c>
      <c r="I1" s="1004"/>
      <c r="J1" s="1005"/>
      <c r="K1" s="1005"/>
      <c r="L1" s="1006"/>
      <c r="M1" s="9"/>
      <c r="N1" s="9"/>
      <c r="O1" s="9"/>
      <c r="P1" s="9"/>
      <c r="Q1" s="9"/>
      <c r="R1" s="9"/>
      <c r="S1" s="9"/>
      <c r="T1" s="9"/>
      <c r="U1" s="9"/>
      <c r="V1" s="9"/>
      <c r="W1" s="9"/>
      <c r="X1" s="9"/>
      <c r="Y1" s="9"/>
      <c r="Z1" s="9"/>
      <c r="AA1" s="9"/>
      <c r="AB1" s="9"/>
      <c r="AC1" s="9"/>
      <c r="AD1" s="9"/>
      <c r="AE1" s="9"/>
      <c r="AF1" s="9"/>
      <c r="AG1" s="9"/>
      <c r="AH1" s="9"/>
      <c r="AI1" s="9"/>
      <c r="AJ1" s="9"/>
      <c r="AK1" s="9"/>
      <c r="AL1" s="9"/>
      <c r="AM1" s="9"/>
    </row>
    <row r="2" spans="1:39" ht="23.25" customHeight="1" thickBot="1" x14ac:dyDescent="0.4">
      <c r="A2" s="614"/>
      <c r="B2" s="615"/>
      <c r="C2" s="615"/>
      <c r="D2" s="616"/>
      <c r="E2" s="616"/>
      <c r="F2" s="617"/>
      <c r="G2" s="618"/>
      <c r="H2" s="736" t="s">
        <v>1421</v>
      </c>
      <c r="I2" s="737" t="s">
        <v>711</v>
      </c>
      <c r="J2" s="738" t="s">
        <v>1888</v>
      </c>
      <c r="K2" s="1007" t="s">
        <v>1422</v>
      </c>
      <c r="L2" s="1008"/>
      <c r="M2" s="9"/>
      <c r="N2" s="9"/>
      <c r="O2" s="9"/>
      <c r="P2" s="9"/>
      <c r="Q2" s="9"/>
      <c r="R2" s="9"/>
      <c r="S2" s="9"/>
      <c r="T2" s="9"/>
      <c r="U2" s="9"/>
      <c r="V2" s="9"/>
      <c r="W2" s="9"/>
      <c r="X2" s="9"/>
      <c r="Y2" s="9"/>
      <c r="Z2" s="9"/>
      <c r="AA2" s="9"/>
      <c r="AB2" s="9"/>
      <c r="AC2" s="9"/>
      <c r="AD2" s="9"/>
      <c r="AE2" s="9"/>
      <c r="AF2" s="9"/>
      <c r="AG2" s="9"/>
      <c r="AH2" s="9"/>
      <c r="AI2" s="9"/>
      <c r="AJ2" s="9"/>
      <c r="AK2" s="9"/>
      <c r="AL2" s="9"/>
      <c r="AM2" s="9"/>
    </row>
    <row r="3" spans="1:39" ht="13" x14ac:dyDescent="0.3">
      <c r="A3" s="622" t="s">
        <v>1423</v>
      </c>
      <c r="B3" s="623" t="s">
        <v>1424</v>
      </c>
      <c r="C3" s="624"/>
      <c r="D3" s="625"/>
      <c r="E3" s="625"/>
      <c r="F3" s="626" t="s">
        <v>714</v>
      </c>
      <c r="G3" s="627" t="s">
        <v>1426</v>
      </c>
      <c r="H3" s="628"/>
      <c r="I3" s="629"/>
      <c r="J3" s="630"/>
      <c r="K3" s="631"/>
      <c r="L3" s="632"/>
      <c r="M3" s="9"/>
      <c r="N3" s="9"/>
      <c r="O3" s="9"/>
      <c r="P3" s="9"/>
      <c r="Q3" s="9"/>
      <c r="R3" s="9"/>
      <c r="S3" s="9"/>
      <c r="T3" s="9"/>
      <c r="U3" s="9"/>
      <c r="V3" s="9"/>
      <c r="W3" s="9"/>
      <c r="X3" s="9"/>
      <c r="Y3" s="9"/>
      <c r="Z3" s="9"/>
      <c r="AA3" s="9"/>
      <c r="AB3" s="9"/>
      <c r="AC3" s="9"/>
      <c r="AD3" s="9"/>
      <c r="AE3" s="9"/>
      <c r="AF3" s="9"/>
      <c r="AG3" s="9"/>
      <c r="AH3" s="9"/>
      <c r="AI3" s="9"/>
      <c r="AJ3" s="9"/>
      <c r="AK3" s="9"/>
      <c r="AL3" s="9"/>
      <c r="AM3" s="9"/>
    </row>
    <row r="4" spans="1:39" x14ac:dyDescent="0.25">
      <c r="A4" s="633" t="s">
        <v>718</v>
      </c>
      <c r="B4" s="634" t="s">
        <v>717</v>
      </c>
      <c r="C4" s="634" t="s">
        <v>363</v>
      </c>
      <c r="D4" s="635" t="s">
        <v>364</v>
      </c>
      <c r="E4" s="636" t="s">
        <v>1427</v>
      </c>
      <c r="F4" s="637" t="s">
        <v>714</v>
      </c>
      <c r="G4" s="638" t="s">
        <v>1426</v>
      </c>
      <c r="H4" s="639" t="s">
        <v>201</v>
      </c>
      <c r="I4" s="640">
        <v>10</v>
      </c>
      <c r="J4" s="641" t="s">
        <v>1863</v>
      </c>
      <c r="K4" s="642">
        <v>4</v>
      </c>
      <c r="L4" s="643">
        <v>7</v>
      </c>
      <c r="P4" s="9"/>
      <c r="Q4" s="9"/>
      <c r="R4" s="9"/>
      <c r="S4" s="9"/>
      <c r="T4" s="9"/>
      <c r="U4" s="9"/>
      <c r="V4" s="9"/>
      <c r="W4" s="9"/>
      <c r="X4" s="9"/>
      <c r="Y4" s="9"/>
      <c r="Z4" s="9"/>
      <c r="AA4" s="9"/>
      <c r="AB4" s="9"/>
      <c r="AC4" s="9"/>
      <c r="AD4" s="9"/>
      <c r="AE4" s="9"/>
      <c r="AF4" s="9"/>
      <c r="AG4" s="9"/>
      <c r="AH4" s="9"/>
      <c r="AI4" s="9"/>
      <c r="AJ4" s="9"/>
      <c r="AK4" s="9"/>
      <c r="AL4" s="9"/>
      <c r="AM4" s="9"/>
    </row>
    <row r="5" spans="1:39" x14ac:dyDescent="0.25">
      <c r="A5" s="644"/>
      <c r="B5" s="645"/>
      <c r="C5" s="645" t="s">
        <v>365</v>
      </c>
      <c r="D5" s="646" t="s">
        <v>366</v>
      </c>
      <c r="E5" s="647"/>
      <c r="F5" s="648" t="s">
        <v>714</v>
      </c>
      <c r="G5" s="638" t="s">
        <v>1426</v>
      </c>
      <c r="H5" s="639"/>
      <c r="I5" s="640"/>
      <c r="J5" s="641"/>
      <c r="K5" s="649"/>
      <c r="L5" s="650"/>
      <c r="P5" s="9"/>
      <c r="Q5" s="9"/>
      <c r="R5" s="9"/>
      <c r="S5" s="9"/>
      <c r="T5" s="9"/>
      <c r="U5" s="9"/>
      <c r="V5" s="9"/>
      <c r="W5" s="9"/>
      <c r="X5" s="9"/>
      <c r="Y5" s="9"/>
      <c r="Z5" s="9"/>
      <c r="AA5" s="9"/>
      <c r="AB5" s="9"/>
      <c r="AC5" s="9"/>
      <c r="AD5" s="9"/>
      <c r="AE5" s="9"/>
      <c r="AF5" s="9"/>
      <c r="AG5" s="9"/>
      <c r="AH5" s="9"/>
      <c r="AI5" s="9"/>
      <c r="AJ5" s="9"/>
      <c r="AK5" s="9"/>
      <c r="AL5" s="9"/>
      <c r="AM5" s="9"/>
    </row>
    <row r="6" spans="1:39" x14ac:dyDescent="0.25">
      <c r="A6" s="644"/>
      <c r="B6" s="624"/>
      <c r="C6" s="624"/>
      <c r="D6" s="651"/>
      <c r="E6" s="625"/>
      <c r="F6" s="648" t="s">
        <v>714</v>
      </c>
      <c r="G6" s="652" t="s">
        <v>1426</v>
      </c>
      <c r="H6" s="628"/>
      <c r="I6" s="629"/>
      <c r="J6" s="630"/>
      <c r="K6" s="631"/>
      <c r="L6" s="632"/>
      <c r="P6" s="9"/>
      <c r="Q6" s="9"/>
      <c r="R6" s="9"/>
      <c r="S6" s="9"/>
      <c r="T6" s="9"/>
      <c r="U6" s="9"/>
      <c r="V6" s="9"/>
      <c r="W6" s="9"/>
      <c r="X6" s="9"/>
      <c r="Y6" s="9"/>
      <c r="Z6" s="9"/>
      <c r="AA6" s="9"/>
      <c r="AB6" s="9"/>
      <c r="AC6" s="9"/>
      <c r="AD6" s="9"/>
      <c r="AE6" s="9"/>
      <c r="AF6" s="9"/>
      <c r="AG6" s="9"/>
      <c r="AH6" s="9"/>
      <c r="AI6" s="9"/>
      <c r="AJ6" s="9"/>
      <c r="AK6" s="9"/>
      <c r="AL6" s="9"/>
      <c r="AM6" s="9"/>
    </row>
    <row r="7" spans="1:39" x14ac:dyDescent="0.25">
      <c r="A7" s="580" t="s">
        <v>721</v>
      </c>
      <c r="B7" s="582" t="s">
        <v>1200</v>
      </c>
      <c r="C7" s="582" t="s">
        <v>367</v>
      </c>
      <c r="D7" s="653" t="s">
        <v>1324</v>
      </c>
      <c r="E7" s="653" t="s">
        <v>1864</v>
      </c>
      <c r="F7" s="654" t="s">
        <v>714</v>
      </c>
      <c r="G7" s="652" t="s">
        <v>1426</v>
      </c>
      <c r="H7" s="628" t="s">
        <v>201</v>
      </c>
      <c r="I7" s="629">
        <v>10</v>
      </c>
      <c r="J7" s="630" t="s">
        <v>1863</v>
      </c>
      <c r="K7" s="655">
        <v>8</v>
      </c>
      <c r="L7" s="656">
        <v>10</v>
      </c>
      <c r="M7" s="9"/>
      <c r="N7" s="9"/>
      <c r="O7" s="9"/>
      <c r="P7" s="9"/>
      <c r="Q7" s="9"/>
      <c r="R7" s="9"/>
      <c r="S7" s="9"/>
      <c r="T7" s="9"/>
      <c r="U7" s="9"/>
      <c r="V7" s="9"/>
      <c r="W7" s="9"/>
      <c r="X7" s="9"/>
      <c r="Y7" s="9"/>
      <c r="Z7" s="9"/>
      <c r="AA7" s="9"/>
      <c r="AB7" s="9"/>
      <c r="AC7" s="9"/>
      <c r="AD7" s="9"/>
      <c r="AE7" s="9"/>
      <c r="AF7" s="9"/>
      <c r="AG7" s="9"/>
      <c r="AH7" s="9"/>
      <c r="AI7" s="9"/>
      <c r="AJ7" s="9"/>
      <c r="AK7" s="9"/>
      <c r="AL7" s="9"/>
      <c r="AM7" s="9"/>
    </row>
    <row r="8" spans="1:39" x14ac:dyDescent="0.25">
      <c r="A8" s="633" t="s">
        <v>1880</v>
      </c>
      <c r="B8" s="634" t="s">
        <v>722</v>
      </c>
      <c r="C8" s="634" t="s">
        <v>1370</v>
      </c>
      <c r="D8" s="636" t="s">
        <v>724</v>
      </c>
      <c r="E8" s="647" t="s">
        <v>1866</v>
      </c>
      <c r="F8" s="648" t="s">
        <v>714</v>
      </c>
      <c r="G8" s="638" t="s">
        <v>1426</v>
      </c>
      <c r="H8" s="639" t="s">
        <v>201</v>
      </c>
      <c r="I8" s="640">
        <v>10</v>
      </c>
      <c r="J8" s="641" t="s">
        <v>368</v>
      </c>
      <c r="K8" s="649">
        <v>11</v>
      </c>
      <c r="L8" s="650">
        <v>40</v>
      </c>
      <c r="M8" s="9"/>
      <c r="N8" s="9"/>
      <c r="O8" s="9"/>
      <c r="P8" s="9"/>
      <c r="Q8" s="9"/>
      <c r="R8" s="9"/>
      <c r="S8" s="9"/>
      <c r="T8" s="9"/>
      <c r="U8" s="9"/>
      <c r="V8" s="9"/>
      <c r="W8" s="9"/>
      <c r="X8" s="9"/>
      <c r="Y8" s="9"/>
      <c r="Z8" s="9"/>
      <c r="AA8" s="9"/>
      <c r="AB8" s="9"/>
      <c r="AC8" s="9"/>
      <c r="AD8" s="9"/>
      <c r="AE8" s="9"/>
      <c r="AF8" s="9"/>
      <c r="AG8" s="9"/>
      <c r="AH8" s="9"/>
      <c r="AI8" s="9"/>
      <c r="AJ8" s="9"/>
      <c r="AK8" s="9"/>
      <c r="AL8" s="9"/>
      <c r="AM8" s="9"/>
    </row>
    <row r="9" spans="1:39" x14ac:dyDescent="0.25">
      <c r="A9" s="644"/>
      <c r="B9" s="645"/>
      <c r="C9" s="645" t="s">
        <v>1371</v>
      </c>
      <c r="D9" s="647" t="s">
        <v>725</v>
      </c>
      <c r="E9" s="647"/>
      <c r="F9" s="648"/>
      <c r="G9" s="638"/>
      <c r="H9" s="639"/>
      <c r="I9" s="640"/>
      <c r="J9" s="641"/>
      <c r="K9" s="649"/>
      <c r="L9" s="650"/>
      <c r="M9" s="9"/>
      <c r="N9" s="9"/>
      <c r="O9" s="9"/>
      <c r="P9" s="9"/>
      <c r="Q9" s="9"/>
      <c r="R9" s="9"/>
      <c r="S9" s="9"/>
      <c r="T9" s="9"/>
      <c r="U9" s="9"/>
      <c r="V9" s="9"/>
      <c r="W9" s="9"/>
      <c r="X9" s="9"/>
      <c r="Y9" s="9"/>
      <c r="Z9" s="9"/>
      <c r="AA9" s="9"/>
      <c r="AB9" s="9"/>
      <c r="AC9" s="9"/>
      <c r="AD9" s="9"/>
      <c r="AE9" s="9"/>
      <c r="AF9" s="9"/>
      <c r="AG9" s="9"/>
      <c r="AH9" s="9"/>
      <c r="AI9" s="9"/>
      <c r="AJ9" s="9"/>
      <c r="AK9" s="9"/>
      <c r="AL9" s="9"/>
      <c r="AM9" s="9"/>
    </row>
    <row r="10" spans="1:39" x14ac:dyDescent="0.25">
      <c r="A10" s="644"/>
      <c r="B10" s="645"/>
      <c r="C10" s="645" t="s">
        <v>1372</v>
      </c>
      <c r="D10" s="647" t="s">
        <v>726</v>
      </c>
      <c r="E10" s="647"/>
      <c r="F10" s="648"/>
      <c r="G10" s="638"/>
      <c r="H10" s="639"/>
      <c r="I10" s="640"/>
      <c r="J10" s="641"/>
      <c r="K10" s="649"/>
      <c r="L10" s="650"/>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x14ac:dyDescent="0.25">
      <c r="A11" s="644"/>
      <c r="B11" s="645"/>
      <c r="C11" s="645" t="s">
        <v>1373</v>
      </c>
      <c r="D11" s="657" t="s">
        <v>718</v>
      </c>
      <c r="E11" s="647"/>
      <c r="F11" s="648"/>
      <c r="G11" s="638"/>
      <c r="H11" s="639"/>
      <c r="I11" s="640"/>
      <c r="J11" s="641"/>
      <c r="K11" s="649"/>
      <c r="L11" s="65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x14ac:dyDescent="0.25">
      <c r="A12" s="580" t="s">
        <v>1325</v>
      </c>
      <c r="B12" s="582" t="s">
        <v>776</v>
      </c>
      <c r="C12" s="582" t="s">
        <v>369</v>
      </c>
      <c r="D12" s="658" t="s">
        <v>772</v>
      </c>
      <c r="E12" s="653" t="s">
        <v>370</v>
      </c>
      <c r="F12" s="654" t="s">
        <v>714</v>
      </c>
      <c r="G12" s="659" t="s">
        <v>1426</v>
      </c>
      <c r="H12" s="660" t="s">
        <v>201</v>
      </c>
      <c r="I12" s="661">
        <v>10</v>
      </c>
      <c r="J12" s="662"/>
      <c r="K12" s="655">
        <v>53</v>
      </c>
      <c r="L12" s="656">
        <v>60</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s="69" customFormat="1" x14ac:dyDescent="0.25">
      <c r="A13" s="580" t="s">
        <v>915</v>
      </c>
      <c r="B13" s="663" t="s">
        <v>1793</v>
      </c>
      <c r="C13" s="663" t="s">
        <v>1867</v>
      </c>
      <c r="D13" s="664" t="s">
        <v>152</v>
      </c>
      <c r="E13" s="584" t="s">
        <v>1868</v>
      </c>
      <c r="F13" s="585" t="s">
        <v>770</v>
      </c>
      <c r="G13" s="665" t="s">
        <v>1869</v>
      </c>
      <c r="H13" s="666" t="s">
        <v>201</v>
      </c>
      <c r="I13" s="667">
        <v>10</v>
      </c>
      <c r="J13" s="588" t="s">
        <v>1863</v>
      </c>
      <c r="K13" s="587">
        <v>289</v>
      </c>
      <c r="L13" s="668">
        <v>300</v>
      </c>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row>
    <row r="14" spans="1:39" x14ac:dyDescent="0.25">
      <c r="A14" s="669" t="s">
        <v>737</v>
      </c>
      <c r="B14" s="609" t="s">
        <v>1870</v>
      </c>
      <c r="C14" s="624" t="s">
        <v>1682</v>
      </c>
      <c r="D14" s="625"/>
      <c r="E14" s="670" t="s">
        <v>1414</v>
      </c>
      <c r="F14" s="671" t="s">
        <v>714</v>
      </c>
      <c r="G14" s="586" t="s">
        <v>1426</v>
      </c>
      <c r="H14" s="672" t="s">
        <v>201</v>
      </c>
      <c r="I14" s="673">
        <v>10</v>
      </c>
      <c r="J14" s="674" t="s">
        <v>1863</v>
      </c>
      <c r="K14" s="675">
        <v>41</v>
      </c>
      <c r="L14" s="676">
        <v>52</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39" ht="50" x14ac:dyDescent="0.25">
      <c r="A15" s="580" t="s">
        <v>740</v>
      </c>
      <c r="B15" s="582" t="s">
        <v>1879</v>
      </c>
      <c r="C15" s="582" t="s">
        <v>1781</v>
      </c>
      <c r="D15" s="677" t="s">
        <v>2423</v>
      </c>
      <c r="E15" s="584" t="s">
        <v>1425</v>
      </c>
      <c r="F15" s="585" t="s">
        <v>714</v>
      </c>
      <c r="G15" s="586" t="s">
        <v>1426</v>
      </c>
      <c r="H15" s="666" t="s">
        <v>201</v>
      </c>
      <c r="I15" s="673">
        <v>10</v>
      </c>
      <c r="J15" s="674" t="s">
        <v>1863</v>
      </c>
      <c r="K15" s="587">
        <v>61</v>
      </c>
      <c r="L15" s="676">
        <v>61</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ht="37.5" x14ac:dyDescent="0.25">
      <c r="A16" s="580" t="s">
        <v>1805</v>
      </c>
      <c r="B16" s="582" t="s">
        <v>1443</v>
      </c>
      <c r="C16" s="582" t="s">
        <v>2700</v>
      </c>
      <c r="D16" s="677" t="s">
        <v>1444</v>
      </c>
      <c r="E16" s="584" t="s">
        <v>976</v>
      </c>
      <c r="F16" s="585" t="s">
        <v>770</v>
      </c>
      <c r="G16" s="586" t="s">
        <v>1869</v>
      </c>
      <c r="H16" s="666" t="s">
        <v>201</v>
      </c>
      <c r="I16" s="673">
        <v>10</v>
      </c>
      <c r="J16" s="674" t="s">
        <v>1863</v>
      </c>
      <c r="K16" s="587">
        <v>62</v>
      </c>
      <c r="L16" s="676">
        <v>71</v>
      </c>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ht="13" x14ac:dyDescent="0.3">
      <c r="A17" s="678" t="s">
        <v>1782</v>
      </c>
      <c r="B17" s="679" t="s">
        <v>1783</v>
      </c>
      <c r="C17" s="582"/>
      <c r="D17" s="658"/>
      <c r="E17" s="653"/>
      <c r="F17" s="680" t="s">
        <v>714</v>
      </c>
      <c r="G17" s="627" t="s">
        <v>1426</v>
      </c>
      <c r="H17" s="660"/>
      <c r="I17" s="655"/>
      <c r="J17" s="662"/>
      <c r="K17" s="655"/>
      <c r="L17" s="656"/>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ht="50" x14ac:dyDescent="0.25">
      <c r="A18" s="580" t="s">
        <v>1883</v>
      </c>
      <c r="B18" s="582" t="s">
        <v>1882</v>
      </c>
      <c r="C18" s="582" t="s">
        <v>296</v>
      </c>
      <c r="D18" s="681" t="s">
        <v>1368</v>
      </c>
      <c r="E18" s="584" t="s">
        <v>1427</v>
      </c>
      <c r="F18" s="585" t="s">
        <v>714</v>
      </c>
      <c r="G18" s="586" t="s">
        <v>1426</v>
      </c>
      <c r="H18" s="666" t="s">
        <v>201</v>
      </c>
      <c r="I18" s="587">
        <v>12</v>
      </c>
      <c r="J18" s="674" t="s">
        <v>1863</v>
      </c>
      <c r="K18" s="587">
        <v>4</v>
      </c>
      <c r="L18" s="676">
        <v>7</v>
      </c>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s="9" customFormat="1" x14ac:dyDescent="0.25">
      <c r="A19" s="682">
        <v>1002</v>
      </c>
      <c r="B19" s="582" t="s">
        <v>1905</v>
      </c>
      <c r="C19" s="582" t="s">
        <v>916</v>
      </c>
      <c r="D19" s="681" t="s">
        <v>1319</v>
      </c>
      <c r="E19" s="584" t="s">
        <v>1864</v>
      </c>
      <c r="F19" s="671" t="s">
        <v>714</v>
      </c>
      <c r="G19" s="586" t="s">
        <v>1426</v>
      </c>
      <c r="H19" s="666" t="s">
        <v>201</v>
      </c>
      <c r="I19" s="587">
        <v>12</v>
      </c>
      <c r="J19" s="674" t="s">
        <v>1863</v>
      </c>
      <c r="K19" s="587">
        <v>32</v>
      </c>
      <c r="L19" s="676">
        <v>34</v>
      </c>
    </row>
    <row r="20" spans="1:39" s="9" customFormat="1" ht="25" x14ac:dyDescent="0.25">
      <c r="A20" s="682" t="s">
        <v>733</v>
      </c>
      <c r="B20" s="683" t="s">
        <v>1906</v>
      </c>
      <c r="C20" s="582" t="s">
        <v>547</v>
      </c>
      <c r="D20" s="681" t="s">
        <v>1313</v>
      </c>
      <c r="E20" s="584" t="s">
        <v>1864</v>
      </c>
      <c r="F20" s="671" t="s">
        <v>714</v>
      </c>
      <c r="G20" s="586" t="s">
        <v>1426</v>
      </c>
      <c r="H20" s="666" t="s">
        <v>201</v>
      </c>
      <c r="I20" s="587">
        <v>12</v>
      </c>
      <c r="J20" s="674" t="s">
        <v>1863</v>
      </c>
      <c r="K20" s="587">
        <v>35</v>
      </c>
      <c r="L20" s="676">
        <v>37</v>
      </c>
    </row>
    <row r="21" spans="1:39" s="67" customFormat="1" x14ac:dyDescent="0.25">
      <c r="A21" s="633" t="s">
        <v>1887</v>
      </c>
      <c r="B21" s="684" t="s">
        <v>1793</v>
      </c>
      <c r="C21" s="634" t="s">
        <v>1867</v>
      </c>
      <c r="D21" s="685" t="s">
        <v>152</v>
      </c>
      <c r="E21" s="686" t="s">
        <v>1868</v>
      </c>
      <c r="F21" s="671" t="s">
        <v>770</v>
      </c>
      <c r="G21" s="586" t="s">
        <v>1869</v>
      </c>
      <c r="H21" s="687" t="s">
        <v>201</v>
      </c>
      <c r="I21" s="688">
        <v>12</v>
      </c>
      <c r="J21" s="588" t="s">
        <v>1863</v>
      </c>
      <c r="K21" s="688">
        <v>289</v>
      </c>
      <c r="L21" s="689">
        <v>300</v>
      </c>
    </row>
    <row r="22" spans="1:39" s="9" customFormat="1" x14ac:dyDescent="0.25">
      <c r="A22" s="653" t="s">
        <v>917</v>
      </c>
      <c r="B22" s="690" t="s">
        <v>362</v>
      </c>
      <c r="C22" s="581"/>
      <c r="D22" s="691"/>
      <c r="E22" s="591"/>
      <c r="F22" s="671"/>
      <c r="G22" s="586"/>
      <c r="H22" s="692"/>
      <c r="I22" s="693"/>
      <c r="J22" s="694"/>
      <c r="K22" s="693"/>
      <c r="L22" s="695"/>
    </row>
    <row r="23" spans="1:39" s="9" customFormat="1" x14ac:dyDescent="0.25">
      <c r="A23" s="653" t="s">
        <v>1018</v>
      </c>
      <c r="B23" s="690" t="s">
        <v>362</v>
      </c>
      <c r="C23" s="581"/>
      <c r="D23" s="691"/>
      <c r="E23" s="591"/>
      <c r="F23" s="671"/>
      <c r="G23" s="586"/>
      <c r="H23" s="692"/>
      <c r="I23" s="693"/>
      <c r="J23" s="694"/>
      <c r="K23" s="693"/>
      <c r="L23" s="695"/>
    </row>
    <row r="24" spans="1:39" s="9" customFormat="1" x14ac:dyDescent="0.25">
      <c r="A24" s="580" t="s">
        <v>909</v>
      </c>
      <c r="B24" s="690" t="s">
        <v>1901</v>
      </c>
      <c r="C24" s="581"/>
      <c r="D24" s="691"/>
      <c r="E24" s="591" t="s">
        <v>432</v>
      </c>
      <c r="F24" s="671" t="s">
        <v>714</v>
      </c>
      <c r="G24" s="586" t="s">
        <v>1426</v>
      </c>
      <c r="H24" s="692" t="s">
        <v>201</v>
      </c>
      <c r="I24" s="693">
        <v>12</v>
      </c>
      <c r="J24" s="694"/>
      <c r="K24" s="693">
        <v>8</v>
      </c>
      <c r="L24" s="695">
        <v>11</v>
      </c>
    </row>
    <row r="25" spans="1:39" s="9" customFormat="1" ht="37.5" x14ac:dyDescent="0.25">
      <c r="A25" s="580" t="s">
        <v>910</v>
      </c>
      <c r="B25" s="581" t="s">
        <v>1735</v>
      </c>
      <c r="C25" s="581" t="s">
        <v>1017</v>
      </c>
      <c r="D25" s="691"/>
      <c r="E25" s="591" t="s">
        <v>300</v>
      </c>
      <c r="F25" s="671" t="s">
        <v>714</v>
      </c>
      <c r="G25" s="586" t="s">
        <v>1426</v>
      </c>
      <c r="H25" s="692" t="s">
        <v>201</v>
      </c>
      <c r="I25" s="693">
        <v>12</v>
      </c>
      <c r="J25" s="694" t="s">
        <v>1863</v>
      </c>
      <c r="K25" s="693">
        <v>12</v>
      </c>
      <c r="L25" s="695">
        <v>21</v>
      </c>
    </row>
    <row r="26" spans="1:39" s="64" customFormat="1" ht="37.5" x14ac:dyDescent="0.25">
      <c r="A26" s="580" t="s">
        <v>911</v>
      </c>
      <c r="B26" s="581" t="s">
        <v>361</v>
      </c>
      <c r="C26" s="581" t="s">
        <v>1019</v>
      </c>
      <c r="D26" s="696" t="s">
        <v>371</v>
      </c>
      <c r="E26" s="591" t="s">
        <v>300</v>
      </c>
      <c r="F26" s="671" t="s">
        <v>714</v>
      </c>
      <c r="G26" s="586" t="s">
        <v>1426</v>
      </c>
      <c r="H26" s="692" t="s">
        <v>201</v>
      </c>
      <c r="I26" s="693">
        <v>12</v>
      </c>
      <c r="J26" s="694" t="s">
        <v>1863</v>
      </c>
      <c r="K26" s="693">
        <v>22</v>
      </c>
      <c r="L26" s="695">
        <v>31</v>
      </c>
    </row>
    <row r="27" spans="1:39" ht="13" x14ac:dyDescent="0.3">
      <c r="A27" s="678" t="s">
        <v>356</v>
      </c>
      <c r="B27" s="679" t="s">
        <v>357</v>
      </c>
      <c r="C27" s="582"/>
      <c r="D27" s="658"/>
      <c r="E27" s="653"/>
      <c r="F27" s="680" t="s">
        <v>714</v>
      </c>
      <c r="G27" s="627" t="s">
        <v>1426</v>
      </c>
      <c r="H27" s="660"/>
      <c r="I27" s="655"/>
      <c r="J27" s="662"/>
      <c r="K27" s="655"/>
      <c r="L27" s="656"/>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x14ac:dyDescent="0.25">
      <c r="A28" s="633" t="s">
        <v>1020</v>
      </c>
      <c r="B28" s="634" t="s">
        <v>1793</v>
      </c>
      <c r="C28" s="634" t="s">
        <v>1867</v>
      </c>
      <c r="D28" s="685" t="s">
        <v>152</v>
      </c>
      <c r="E28" s="686" t="s">
        <v>1868</v>
      </c>
      <c r="F28" s="697" t="s">
        <v>770</v>
      </c>
      <c r="G28" s="698" t="s">
        <v>1869</v>
      </c>
      <c r="H28" s="699" t="s">
        <v>201</v>
      </c>
      <c r="I28" s="700">
        <v>13</v>
      </c>
      <c r="J28" s="701" t="s">
        <v>1889</v>
      </c>
      <c r="K28" s="700">
        <v>289</v>
      </c>
      <c r="L28" s="668">
        <v>300</v>
      </c>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ht="25" x14ac:dyDescent="0.25">
      <c r="A29" s="580" t="s">
        <v>1022</v>
      </c>
      <c r="B29" s="582" t="s">
        <v>777</v>
      </c>
      <c r="C29" s="582" t="s">
        <v>798</v>
      </c>
      <c r="D29" s="589" t="s">
        <v>1794</v>
      </c>
      <c r="E29" s="584" t="s">
        <v>1866</v>
      </c>
      <c r="F29" s="702" t="s">
        <v>768</v>
      </c>
      <c r="G29" s="703" t="s">
        <v>1374</v>
      </c>
      <c r="H29" s="666" t="s">
        <v>201</v>
      </c>
      <c r="I29" s="587">
        <v>13</v>
      </c>
      <c r="J29" s="588" t="s">
        <v>1889</v>
      </c>
      <c r="K29" s="587">
        <v>69</v>
      </c>
      <c r="L29" s="676">
        <v>98</v>
      </c>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ht="50" x14ac:dyDescent="0.25">
      <c r="A30" s="580" t="s">
        <v>1023</v>
      </c>
      <c r="B30" s="582" t="s">
        <v>1024</v>
      </c>
      <c r="C30" s="582" t="s">
        <v>225</v>
      </c>
      <c r="D30" s="681" t="s">
        <v>1794</v>
      </c>
      <c r="E30" s="584" t="s">
        <v>1866</v>
      </c>
      <c r="F30" s="585" t="s">
        <v>714</v>
      </c>
      <c r="G30" s="665" t="s">
        <v>1426</v>
      </c>
      <c r="H30" s="666" t="s">
        <v>201</v>
      </c>
      <c r="I30" s="587">
        <v>13</v>
      </c>
      <c r="J30" s="588" t="s">
        <v>1889</v>
      </c>
      <c r="K30" s="587">
        <v>6</v>
      </c>
      <c r="L30" s="676">
        <v>35</v>
      </c>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s="9" customFormat="1" ht="25" x14ac:dyDescent="0.25">
      <c r="A31" s="580" t="s">
        <v>1025</v>
      </c>
      <c r="B31" s="582" t="s">
        <v>1026</v>
      </c>
      <c r="C31" s="582" t="s">
        <v>2548</v>
      </c>
      <c r="D31" s="681" t="s">
        <v>1794</v>
      </c>
      <c r="E31" s="584" t="s">
        <v>1866</v>
      </c>
      <c r="F31" s="585" t="s">
        <v>770</v>
      </c>
      <c r="G31" s="586" t="s">
        <v>1869</v>
      </c>
      <c r="H31" s="666" t="s">
        <v>201</v>
      </c>
      <c r="I31" s="587">
        <v>13</v>
      </c>
      <c r="J31" s="588" t="s">
        <v>1889</v>
      </c>
      <c r="K31" s="693">
        <v>99</v>
      </c>
      <c r="L31" s="695">
        <v>128</v>
      </c>
    </row>
    <row r="32" spans="1:39" ht="38" thickBot="1" x14ac:dyDescent="0.3">
      <c r="A32" s="580" t="s">
        <v>1027</v>
      </c>
      <c r="B32" s="582" t="s">
        <v>1028</v>
      </c>
      <c r="C32" s="582" t="s">
        <v>1582</v>
      </c>
      <c r="D32" s="583" t="s">
        <v>764</v>
      </c>
      <c r="E32" s="584" t="s">
        <v>303</v>
      </c>
      <c r="F32" s="585" t="s">
        <v>714</v>
      </c>
      <c r="G32" s="586" t="s">
        <v>1426</v>
      </c>
      <c r="H32" s="666" t="s">
        <v>201</v>
      </c>
      <c r="I32" s="587">
        <v>13</v>
      </c>
      <c r="J32" s="588" t="s">
        <v>1889</v>
      </c>
      <c r="K32" s="587">
        <v>45</v>
      </c>
      <c r="L32" s="676">
        <v>46</v>
      </c>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s="85" customFormat="1" ht="26" x14ac:dyDescent="0.25">
      <c r="A33" s="611" t="s">
        <v>1791</v>
      </c>
      <c r="B33" s="612" t="s">
        <v>1415</v>
      </c>
      <c r="C33" s="612" t="s">
        <v>1416</v>
      </c>
      <c r="D33" s="704" t="s">
        <v>1417</v>
      </c>
      <c r="E33" s="705" t="s">
        <v>1418</v>
      </c>
      <c r="F33" s="1009" t="s">
        <v>1419</v>
      </c>
      <c r="G33" s="1010"/>
      <c r="H33" s="1011" t="s">
        <v>1420</v>
      </c>
      <c r="I33" s="1012"/>
      <c r="J33" s="1013"/>
      <c r="K33" s="1013"/>
      <c r="L33" s="1014"/>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row>
    <row r="34" spans="1:39" s="9" customFormat="1" ht="13" thickBot="1" x14ac:dyDescent="0.3">
      <c r="A34" s="614"/>
      <c r="B34" s="615"/>
      <c r="C34" s="615"/>
      <c r="D34" s="616"/>
      <c r="E34" s="616"/>
      <c r="F34" s="617"/>
      <c r="G34" s="618"/>
      <c r="H34" s="619" t="s">
        <v>1421</v>
      </c>
      <c r="I34" s="620" t="s">
        <v>711</v>
      </c>
      <c r="J34" s="621" t="s">
        <v>1888</v>
      </c>
      <c r="K34" s="1007" t="s">
        <v>1422</v>
      </c>
      <c r="L34" s="1008"/>
    </row>
    <row r="35" spans="1:39" s="9" customFormat="1" ht="25" x14ac:dyDescent="0.25">
      <c r="A35" s="682" t="s">
        <v>1029</v>
      </c>
      <c r="B35" s="581" t="s">
        <v>154</v>
      </c>
      <c r="C35" s="582" t="s">
        <v>301</v>
      </c>
      <c r="D35" s="681" t="s">
        <v>1794</v>
      </c>
      <c r="E35" s="584" t="s">
        <v>302</v>
      </c>
      <c r="F35" s="585" t="s">
        <v>770</v>
      </c>
      <c r="G35" s="665" t="s">
        <v>1869</v>
      </c>
      <c r="H35" s="666" t="s">
        <v>201</v>
      </c>
      <c r="I35" s="587">
        <v>13</v>
      </c>
      <c r="J35" s="588" t="s">
        <v>1889</v>
      </c>
      <c r="K35" s="587">
        <v>47</v>
      </c>
      <c r="L35" s="676">
        <v>66</v>
      </c>
    </row>
    <row r="36" spans="1:39" s="9" customFormat="1" x14ac:dyDescent="0.25">
      <c r="A36" s="580" t="s">
        <v>1030</v>
      </c>
      <c r="B36" s="581" t="s">
        <v>155</v>
      </c>
      <c r="C36" s="582" t="s">
        <v>1375</v>
      </c>
      <c r="D36" s="583" t="s">
        <v>764</v>
      </c>
      <c r="E36" s="584" t="s">
        <v>303</v>
      </c>
      <c r="F36" s="585" t="s">
        <v>768</v>
      </c>
      <c r="G36" s="665" t="s">
        <v>1374</v>
      </c>
      <c r="H36" s="666" t="s">
        <v>201</v>
      </c>
      <c r="I36" s="693">
        <v>13</v>
      </c>
      <c r="J36" s="706" t="s">
        <v>1889</v>
      </c>
      <c r="K36" s="587">
        <v>67</v>
      </c>
      <c r="L36" s="676">
        <v>68</v>
      </c>
    </row>
    <row r="37" spans="1:39" s="9" customFormat="1" x14ac:dyDescent="0.25">
      <c r="A37" s="653" t="s">
        <v>1031</v>
      </c>
      <c r="B37" s="707" t="s">
        <v>362</v>
      </c>
      <c r="C37" s="624"/>
      <c r="D37" s="708"/>
      <c r="E37" s="670"/>
      <c r="F37" s="671"/>
      <c r="G37" s="698"/>
      <c r="H37" s="666"/>
      <c r="I37" s="693"/>
      <c r="J37" s="706"/>
      <c r="K37" s="587"/>
      <c r="L37" s="676"/>
    </row>
    <row r="38" spans="1:39" s="9" customFormat="1" x14ac:dyDescent="0.25">
      <c r="A38" s="580" t="s">
        <v>1032</v>
      </c>
      <c r="B38" s="581" t="s">
        <v>156</v>
      </c>
      <c r="C38" s="582" t="s">
        <v>1669</v>
      </c>
      <c r="D38" s="681" t="s">
        <v>1794</v>
      </c>
      <c r="E38" s="584" t="s">
        <v>1866</v>
      </c>
      <c r="F38" s="585" t="s">
        <v>770</v>
      </c>
      <c r="G38" s="665" t="s">
        <v>1869</v>
      </c>
      <c r="H38" s="666" t="s">
        <v>201</v>
      </c>
      <c r="I38" s="587">
        <v>13</v>
      </c>
      <c r="J38" s="588" t="s">
        <v>1889</v>
      </c>
      <c r="K38" s="587">
        <v>129</v>
      </c>
      <c r="L38" s="676">
        <v>158</v>
      </c>
    </row>
    <row r="39" spans="1:39" s="9" customFormat="1" ht="50" x14ac:dyDescent="0.25">
      <c r="A39" s="580" t="s">
        <v>1033</v>
      </c>
      <c r="B39" s="581" t="s">
        <v>1034</v>
      </c>
      <c r="C39" s="582" t="s">
        <v>1305</v>
      </c>
      <c r="D39" s="583" t="s">
        <v>764</v>
      </c>
      <c r="E39" s="584" t="s">
        <v>1427</v>
      </c>
      <c r="F39" s="585" t="s">
        <v>714</v>
      </c>
      <c r="G39" s="586" t="s">
        <v>1426</v>
      </c>
      <c r="H39" s="666" t="s">
        <v>201</v>
      </c>
      <c r="I39" s="587">
        <v>13</v>
      </c>
      <c r="J39" s="588" t="s">
        <v>1889</v>
      </c>
      <c r="K39" s="587">
        <v>159</v>
      </c>
      <c r="L39" s="676">
        <v>162</v>
      </c>
    </row>
    <row r="40" spans="1:39" s="9" customFormat="1" x14ac:dyDescent="0.25">
      <c r="A40" s="580" t="s">
        <v>226</v>
      </c>
      <c r="B40" s="581" t="s">
        <v>227</v>
      </c>
      <c r="C40" s="582" t="s">
        <v>228</v>
      </c>
      <c r="D40" s="583" t="s">
        <v>764</v>
      </c>
      <c r="E40" s="584" t="s">
        <v>1864</v>
      </c>
      <c r="F40" s="585" t="s">
        <v>714</v>
      </c>
      <c r="G40" s="586" t="s">
        <v>1426</v>
      </c>
      <c r="H40" s="585" t="s">
        <v>201</v>
      </c>
      <c r="I40" s="587">
        <v>13</v>
      </c>
      <c r="J40" s="588" t="s">
        <v>1889</v>
      </c>
      <c r="K40" s="587">
        <v>163</v>
      </c>
      <c r="L40" s="589">
        <v>165</v>
      </c>
    </row>
    <row r="41" spans="1:39" s="9" customFormat="1" x14ac:dyDescent="0.25">
      <c r="A41" s="580" t="s">
        <v>229</v>
      </c>
      <c r="B41" s="581" t="s">
        <v>230</v>
      </c>
      <c r="C41" s="582" t="s">
        <v>231</v>
      </c>
      <c r="D41" s="590"/>
      <c r="E41" s="591" t="s">
        <v>1427</v>
      </c>
      <c r="F41" s="585" t="s">
        <v>770</v>
      </c>
      <c r="G41" s="586" t="s">
        <v>1869</v>
      </c>
      <c r="H41" s="585" t="s">
        <v>201</v>
      </c>
      <c r="I41" s="587">
        <v>13</v>
      </c>
      <c r="J41" s="588" t="s">
        <v>1889</v>
      </c>
      <c r="K41" s="587">
        <v>166</v>
      </c>
      <c r="L41" s="589">
        <v>169</v>
      </c>
    </row>
    <row r="42" spans="1:39" s="9" customFormat="1" ht="37.5" x14ac:dyDescent="0.25">
      <c r="A42" s="580" t="s">
        <v>266</v>
      </c>
      <c r="B42" s="581" t="s">
        <v>230</v>
      </c>
      <c r="C42" s="582" t="s">
        <v>1270</v>
      </c>
      <c r="D42" s="709" t="s">
        <v>1794</v>
      </c>
      <c r="E42" s="584" t="s">
        <v>976</v>
      </c>
      <c r="F42" s="585" t="s">
        <v>770</v>
      </c>
      <c r="G42" s="586" t="s">
        <v>1869</v>
      </c>
      <c r="H42" s="585" t="s">
        <v>201</v>
      </c>
      <c r="I42" s="587">
        <v>13</v>
      </c>
      <c r="J42" s="588" t="s">
        <v>1889</v>
      </c>
      <c r="K42" s="587">
        <v>176</v>
      </c>
      <c r="L42" s="589">
        <v>185</v>
      </c>
    </row>
    <row r="43" spans="1:39" ht="62.5" x14ac:dyDescent="0.25">
      <c r="A43" s="710" t="s">
        <v>1360</v>
      </c>
      <c r="B43" s="624" t="s">
        <v>1362</v>
      </c>
      <c r="C43" s="624" t="s">
        <v>1760</v>
      </c>
      <c r="D43" s="711" t="s">
        <v>1364</v>
      </c>
      <c r="E43" s="670" t="s">
        <v>303</v>
      </c>
      <c r="F43" s="671" t="s">
        <v>770</v>
      </c>
      <c r="G43" s="586" t="s">
        <v>1869</v>
      </c>
      <c r="H43" s="672" t="s">
        <v>201</v>
      </c>
      <c r="I43" s="673">
        <v>13</v>
      </c>
      <c r="J43" s="674" t="s">
        <v>1889</v>
      </c>
      <c r="K43" s="675">
        <v>187</v>
      </c>
      <c r="L43" s="712">
        <v>188</v>
      </c>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ht="25" x14ac:dyDescent="0.25">
      <c r="A44" s="710" t="s">
        <v>57</v>
      </c>
      <c r="B44" s="624" t="s">
        <v>58</v>
      </c>
      <c r="C44" s="624" t="s">
        <v>1618</v>
      </c>
      <c r="D44" s="590" t="s">
        <v>1471</v>
      </c>
      <c r="E44" s="670" t="s">
        <v>1425</v>
      </c>
      <c r="F44" s="671" t="s">
        <v>770</v>
      </c>
      <c r="G44" s="586" t="s">
        <v>1869</v>
      </c>
      <c r="H44" s="672" t="s">
        <v>201</v>
      </c>
      <c r="I44" s="673">
        <v>13</v>
      </c>
      <c r="J44" s="674" t="s">
        <v>1889</v>
      </c>
      <c r="K44" s="675">
        <v>189</v>
      </c>
      <c r="L44" s="712">
        <v>189</v>
      </c>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x14ac:dyDescent="0.25">
      <c r="A45" s="710" t="s">
        <v>1247</v>
      </c>
      <c r="B45" s="624" t="s">
        <v>1877</v>
      </c>
      <c r="C45" s="624" t="s">
        <v>2701</v>
      </c>
      <c r="D45" s="583" t="s">
        <v>1897</v>
      </c>
      <c r="E45" s="670" t="s">
        <v>1472</v>
      </c>
      <c r="F45" s="671" t="s">
        <v>1798</v>
      </c>
      <c r="G45" s="586" t="s">
        <v>398</v>
      </c>
      <c r="H45" s="672" t="s">
        <v>201</v>
      </c>
      <c r="I45" s="673">
        <v>13</v>
      </c>
      <c r="J45" s="674" t="s">
        <v>1889</v>
      </c>
      <c r="K45" s="675">
        <v>190</v>
      </c>
      <c r="L45" s="712">
        <v>191</v>
      </c>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s="9" customFormat="1" ht="75" customHeight="1" x14ac:dyDescent="0.25">
      <c r="A46" s="710" t="s">
        <v>1871</v>
      </c>
      <c r="B46" s="624" t="s">
        <v>2702</v>
      </c>
      <c r="C46" s="624" t="s">
        <v>649</v>
      </c>
      <c r="D46" s="711" t="s">
        <v>1471</v>
      </c>
      <c r="E46" s="670" t="s">
        <v>1425</v>
      </c>
      <c r="F46" s="671" t="s">
        <v>770</v>
      </c>
      <c r="G46" s="586" t="s">
        <v>1869</v>
      </c>
      <c r="H46" s="672" t="s">
        <v>201</v>
      </c>
      <c r="I46" s="673">
        <v>13</v>
      </c>
      <c r="J46" s="674" t="s">
        <v>1889</v>
      </c>
      <c r="K46" s="675">
        <v>192</v>
      </c>
      <c r="L46" s="712">
        <v>192</v>
      </c>
    </row>
    <row r="47" spans="1:39" s="9" customFormat="1" ht="75" customHeight="1" x14ac:dyDescent="0.25">
      <c r="A47" s="710" t="s">
        <v>1969</v>
      </c>
      <c r="B47" s="707" t="s">
        <v>1968</v>
      </c>
      <c r="C47" s="624" t="s">
        <v>1971</v>
      </c>
      <c r="D47" s="583" t="s">
        <v>1897</v>
      </c>
      <c r="E47" s="670" t="s">
        <v>1425</v>
      </c>
      <c r="F47" s="671" t="s">
        <v>714</v>
      </c>
      <c r="G47" s="586" t="s">
        <v>1426</v>
      </c>
      <c r="H47" s="672" t="s">
        <v>201</v>
      </c>
      <c r="I47" s="673">
        <v>13</v>
      </c>
      <c r="J47" s="674" t="s">
        <v>1889</v>
      </c>
      <c r="K47" s="675">
        <v>186</v>
      </c>
      <c r="L47" s="712">
        <v>186</v>
      </c>
    </row>
    <row r="48" spans="1:39" s="9" customFormat="1" ht="75" customHeight="1" x14ac:dyDescent="0.25">
      <c r="A48" s="710" t="s">
        <v>2040</v>
      </c>
      <c r="B48" s="707" t="s">
        <v>2039</v>
      </c>
      <c r="C48" s="707" t="s">
        <v>2042</v>
      </c>
      <c r="D48" s="709" t="s">
        <v>2041</v>
      </c>
      <c r="E48" s="713" t="s">
        <v>1472</v>
      </c>
      <c r="F48" s="714" t="s">
        <v>770</v>
      </c>
      <c r="G48" s="586" t="s">
        <v>1869</v>
      </c>
      <c r="H48" s="715" t="s">
        <v>201</v>
      </c>
      <c r="I48" s="673">
        <v>13</v>
      </c>
      <c r="J48" s="674" t="s">
        <v>1889</v>
      </c>
      <c r="K48" s="675">
        <v>193</v>
      </c>
      <c r="L48" s="712">
        <v>194</v>
      </c>
    </row>
    <row r="49" spans="1:39" s="9" customFormat="1" ht="75" customHeight="1" x14ac:dyDescent="0.25">
      <c r="A49" s="710" t="s">
        <v>2094</v>
      </c>
      <c r="B49" s="707" t="s">
        <v>2093</v>
      </c>
      <c r="C49" s="707" t="s">
        <v>2096</v>
      </c>
      <c r="D49" s="583" t="s">
        <v>1897</v>
      </c>
      <c r="E49" s="713" t="s">
        <v>1472</v>
      </c>
      <c r="F49" s="714" t="s">
        <v>770</v>
      </c>
      <c r="G49" s="586" t="s">
        <v>1869</v>
      </c>
      <c r="H49" s="715" t="s">
        <v>201</v>
      </c>
      <c r="I49" s="673">
        <v>13</v>
      </c>
      <c r="J49" s="674" t="s">
        <v>1889</v>
      </c>
      <c r="K49" s="675">
        <v>195</v>
      </c>
      <c r="L49" s="712">
        <v>196</v>
      </c>
    </row>
    <row r="50" spans="1:39" s="9" customFormat="1" ht="75" customHeight="1" x14ac:dyDescent="0.25">
      <c r="A50" s="710" t="s">
        <v>2182</v>
      </c>
      <c r="B50" s="707" t="s">
        <v>2181</v>
      </c>
      <c r="C50" s="707" t="s">
        <v>2183</v>
      </c>
      <c r="D50" s="583" t="s">
        <v>1331</v>
      </c>
      <c r="E50" s="670" t="s">
        <v>1425</v>
      </c>
      <c r="F50" s="714" t="s">
        <v>770</v>
      </c>
      <c r="G50" s="586" t="s">
        <v>1869</v>
      </c>
      <c r="H50" s="715" t="s">
        <v>201</v>
      </c>
      <c r="I50" s="673">
        <v>13</v>
      </c>
      <c r="J50" s="674" t="s">
        <v>1889</v>
      </c>
      <c r="K50" s="675">
        <v>197</v>
      </c>
      <c r="L50" s="712">
        <v>197</v>
      </c>
    </row>
    <row r="51" spans="1:39" s="9" customFormat="1" ht="75" customHeight="1" x14ac:dyDescent="0.25">
      <c r="A51" s="716" t="s">
        <v>2397</v>
      </c>
      <c r="B51" s="707" t="s">
        <v>2302</v>
      </c>
      <c r="C51" s="707" t="s">
        <v>2303</v>
      </c>
      <c r="D51" s="717" t="s">
        <v>1331</v>
      </c>
      <c r="E51" s="670" t="s">
        <v>1425</v>
      </c>
      <c r="F51" s="714" t="s">
        <v>770</v>
      </c>
      <c r="G51" s="718" t="s">
        <v>1869</v>
      </c>
      <c r="H51" s="715" t="s">
        <v>201</v>
      </c>
      <c r="I51" s="719">
        <v>13</v>
      </c>
      <c r="J51" s="694" t="s">
        <v>1889</v>
      </c>
      <c r="K51" s="720">
        <v>198</v>
      </c>
      <c r="L51" s="721">
        <v>198</v>
      </c>
    </row>
    <row r="52" spans="1:39" s="9" customFormat="1" ht="75" customHeight="1" x14ac:dyDescent="0.25">
      <c r="A52" s="716" t="s">
        <v>2626</v>
      </c>
      <c r="B52" s="707" t="s">
        <v>2625</v>
      </c>
      <c r="C52" s="707" t="s">
        <v>2629</v>
      </c>
      <c r="D52" s="717" t="s">
        <v>1331</v>
      </c>
      <c r="E52" s="670" t="s">
        <v>1425</v>
      </c>
      <c r="F52" s="714" t="s">
        <v>2219</v>
      </c>
      <c r="G52" s="718" t="s">
        <v>1869</v>
      </c>
      <c r="H52" s="715" t="s">
        <v>201</v>
      </c>
      <c r="I52" s="719">
        <v>13</v>
      </c>
      <c r="J52" s="694" t="s">
        <v>1889</v>
      </c>
      <c r="K52" s="720">
        <v>170</v>
      </c>
      <c r="L52" s="721">
        <v>170</v>
      </c>
    </row>
    <row r="53" spans="1:39" s="9" customFormat="1" ht="75" customHeight="1" x14ac:dyDescent="0.25">
      <c r="A53" s="343" t="s">
        <v>3032</v>
      </c>
      <c r="B53" s="92" t="s">
        <v>3033</v>
      </c>
      <c r="C53" s="1092" t="s">
        <v>3034</v>
      </c>
      <c r="D53" s="746" t="s">
        <v>2317</v>
      </c>
      <c r="E53" s="338" t="s">
        <v>1425</v>
      </c>
      <c r="F53" s="1093" t="s">
        <v>770</v>
      </c>
      <c r="G53" s="1094" t="s">
        <v>1869</v>
      </c>
      <c r="H53" s="822" t="s">
        <v>201</v>
      </c>
      <c r="I53" s="877">
        <v>13</v>
      </c>
      <c r="J53" s="878" t="s">
        <v>1889</v>
      </c>
      <c r="K53" s="879">
        <v>172</v>
      </c>
      <c r="L53" s="880">
        <v>172</v>
      </c>
    </row>
    <row r="54" spans="1:39" s="9" customFormat="1" ht="75" customHeight="1" x14ac:dyDescent="0.25">
      <c r="A54" s="716" t="s">
        <v>2304</v>
      </c>
      <c r="B54" s="707" t="s">
        <v>2305</v>
      </c>
      <c r="C54" s="707" t="s">
        <v>2306</v>
      </c>
      <c r="D54" s="583" t="s">
        <v>764</v>
      </c>
      <c r="E54" s="670" t="s">
        <v>303</v>
      </c>
      <c r="F54" s="714" t="s">
        <v>770</v>
      </c>
      <c r="G54" s="718" t="s">
        <v>1869</v>
      </c>
      <c r="H54" s="715" t="s">
        <v>201</v>
      </c>
      <c r="I54" s="719">
        <v>13</v>
      </c>
      <c r="J54" s="694" t="s">
        <v>1889</v>
      </c>
      <c r="K54" s="720">
        <v>199</v>
      </c>
      <c r="L54" s="721">
        <v>200</v>
      </c>
    </row>
    <row r="55" spans="1:39" s="9" customFormat="1" ht="75" customHeight="1" x14ac:dyDescent="0.25">
      <c r="A55" s="716" t="s">
        <v>2307</v>
      </c>
      <c r="B55" s="707" t="s">
        <v>2308</v>
      </c>
      <c r="C55" s="707" t="s">
        <v>2309</v>
      </c>
      <c r="D55" s="583"/>
      <c r="E55" s="713" t="s">
        <v>302</v>
      </c>
      <c r="F55" s="714" t="s">
        <v>770</v>
      </c>
      <c r="G55" s="718" t="s">
        <v>1869</v>
      </c>
      <c r="H55" s="715" t="s">
        <v>201</v>
      </c>
      <c r="I55" s="719">
        <v>13</v>
      </c>
      <c r="J55" s="694" t="s">
        <v>1889</v>
      </c>
      <c r="K55" s="720">
        <v>201</v>
      </c>
      <c r="L55" s="721">
        <v>220</v>
      </c>
    </row>
    <row r="56" spans="1:39" s="9" customFormat="1" ht="75" customHeight="1" x14ac:dyDescent="0.25">
      <c r="A56" s="716" t="s">
        <v>2310</v>
      </c>
      <c r="B56" s="707" t="s">
        <v>2311</v>
      </c>
      <c r="C56" s="707" t="s">
        <v>2312</v>
      </c>
      <c r="D56" s="583" t="s">
        <v>1331</v>
      </c>
      <c r="E56" s="713" t="s">
        <v>1425</v>
      </c>
      <c r="F56" s="714" t="s">
        <v>770</v>
      </c>
      <c r="G56" s="718" t="s">
        <v>1869</v>
      </c>
      <c r="H56" s="715" t="s">
        <v>201</v>
      </c>
      <c r="I56" s="719">
        <v>13</v>
      </c>
      <c r="J56" s="694" t="s">
        <v>1889</v>
      </c>
      <c r="K56" s="720">
        <v>221</v>
      </c>
      <c r="L56" s="721">
        <v>221</v>
      </c>
    </row>
    <row r="57" spans="1:39" s="9" customFormat="1" ht="40.5" customHeight="1" x14ac:dyDescent="0.25">
      <c r="A57" s="716" t="s">
        <v>2664</v>
      </c>
      <c r="B57" s="707" t="s">
        <v>2663</v>
      </c>
      <c r="C57" s="707" t="s">
        <v>2673</v>
      </c>
      <c r="D57" s="583" t="s">
        <v>254</v>
      </c>
      <c r="E57" s="713" t="s">
        <v>1425</v>
      </c>
      <c r="F57" s="714" t="s">
        <v>770</v>
      </c>
      <c r="G57" s="718" t="s">
        <v>1869</v>
      </c>
      <c r="H57" s="715" t="s">
        <v>201</v>
      </c>
      <c r="I57" s="719">
        <v>13</v>
      </c>
      <c r="J57" s="694" t="s">
        <v>1889</v>
      </c>
      <c r="K57" s="720">
        <v>171</v>
      </c>
      <c r="L57" s="721">
        <v>171</v>
      </c>
    </row>
    <row r="58" spans="1:39" s="9" customFormat="1" ht="50" x14ac:dyDescent="0.25">
      <c r="A58" s="1095" t="s">
        <v>2672</v>
      </c>
      <c r="B58" s="745" t="s">
        <v>3046</v>
      </c>
      <c r="C58" s="745" t="s">
        <v>3047</v>
      </c>
      <c r="D58" s="483"/>
      <c r="E58" s="338" t="s">
        <v>976</v>
      </c>
      <c r="F58" s="1093" t="s">
        <v>770</v>
      </c>
      <c r="G58" s="1094" t="s">
        <v>1869</v>
      </c>
      <c r="H58" s="822" t="s">
        <v>201</v>
      </c>
      <c r="I58" s="877">
        <v>13</v>
      </c>
      <c r="J58" s="878" t="s">
        <v>1889</v>
      </c>
      <c r="K58" s="879">
        <v>222</v>
      </c>
      <c r="L58" s="880">
        <v>231</v>
      </c>
    </row>
    <row r="59" spans="1:39" ht="13" x14ac:dyDescent="0.3">
      <c r="A59" s="722" t="s">
        <v>1035</v>
      </c>
      <c r="B59" s="679" t="s">
        <v>1036</v>
      </c>
      <c r="C59" s="582"/>
      <c r="D59" s="658"/>
      <c r="E59" s="723"/>
      <c r="F59" s="680" t="s">
        <v>770</v>
      </c>
      <c r="G59" s="724" t="s">
        <v>1869</v>
      </c>
      <c r="H59" s="660"/>
      <c r="I59" s="655"/>
      <c r="J59" s="662"/>
      <c r="K59" s="655"/>
      <c r="L59" s="656"/>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ht="62.5" x14ac:dyDescent="0.25">
      <c r="A60" s="580" t="s">
        <v>1037</v>
      </c>
      <c r="B60" s="581" t="s">
        <v>1038</v>
      </c>
      <c r="C60" s="582" t="s">
        <v>1041</v>
      </c>
      <c r="D60" s="658"/>
      <c r="E60" s="584" t="s">
        <v>1670</v>
      </c>
      <c r="F60" s="725" t="s">
        <v>753</v>
      </c>
      <c r="G60" s="726" t="s">
        <v>2703</v>
      </c>
      <c r="H60" s="666" t="s">
        <v>201</v>
      </c>
      <c r="I60" s="587">
        <v>13</v>
      </c>
      <c r="J60" s="588" t="s">
        <v>780</v>
      </c>
      <c r="K60" s="727" t="s">
        <v>1042</v>
      </c>
      <c r="L60" s="728" t="s">
        <v>1271</v>
      </c>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ht="62.5" x14ac:dyDescent="0.25">
      <c r="A61" s="580" t="s">
        <v>1043</v>
      </c>
      <c r="B61" s="581" t="s">
        <v>548</v>
      </c>
      <c r="C61" s="582" t="s">
        <v>1592</v>
      </c>
      <c r="D61" s="583" t="s">
        <v>1897</v>
      </c>
      <c r="E61" s="584" t="s">
        <v>1864</v>
      </c>
      <c r="F61" s="725" t="s">
        <v>755</v>
      </c>
      <c r="G61" s="726" t="s">
        <v>754</v>
      </c>
      <c r="H61" s="666" t="s">
        <v>201</v>
      </c>
      <c r="I61" s="587">
        <v>13</v>
      </c>
      <c r="J61" s="588" t="s">
        <v>780</v>
      </c>
      <c r="K61" s="727" t="s">
        <v>1634</v>
      </c>
      <c r="L61" s="729" t="s">
        <v>1826</v>
      </c>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ht="50" x14ac:dyDescent="0.25">
      <c r="A62" s="580" t="s">
        <v>1680</v>
      </c>
      <c r="B62" s="581" t="s">
        <v>666</v>
      </c>
      <c r="C62" s="582" t="s">
        <v>2704</v>
      </c>
      <c r="D62" s="583"/>
      <c r="E62" s="584" t="s">
        <v>1671</v>
      </c>
      <c r="F62" s="725" t="s">
        <v>756</v>
      </c>
      <c r="G62" s="726" t="s">
        <v>757</v>
      </c>
      <c r="H62" s="666" t="s">
        <v>201</v>
      </c>
      <c r="I62" s="587">
        <v>13</v>
      </c>
      <c r="J62" s="588" t="s">
        <v>780</v>
      </c>
      <c r="K62" s="727" t="s">
        <v>1560</v>
      </c>
      <c r="L62" s="729" t="s">
        <v>1561</v>
      </c>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ht="50" x14ac:dyDescent="0.25">
      <c r="A63" s="580" t="s">
        <v>1681</v>
      </c>
      <c r="B63" s="581" t="s">
        <v>667</v>
      </c>
      <c r="C63" s="582" t="s">
        <v>668</v>
      </c>
      <c r="D63" s="583" t="s">
        <v>1897</v>
      </c>
      <c r="E63" s="584" t="s">
        <v>1864</v>
      </c>
      <c r="F63" s="725" t="s">
        <v>758</v>
      </c>
      <c r="G63" s="726" t="s">
        <v>757</v>
      </c>
      <c r="H63" s="666" t="s">
        <v>201</v>
      </c>
      <c r="I63" s="587">
        <v>13</v>
      </c>
      <c r="J63" s="588" t="s">
        <v>780</v>
      </c>
      <c r="K63" s="727" t="s">
        <v>1562</v>
      </c>
      <c r="L63" s="729" t="s">
        <v>1563</v>
      </c>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ht="13" x14ac:dyDescent="0.3">
      <c r="A64" s="722" t="s">
        <v>1827</v>
      </c>
      <c r="B64" s="679" t="s">
        <v>1828</v>
      </c>
      <c r="C64" s="582"/>
      <c r="D64" s="658"/>
      <c r="E64" s="723"/>
      <c r="F64" s="680" t="s">
        <v>770</v>
      </c>
      <c r="G64" s="627" t="s">
        <v>1869</v>
      </c>
      <c r="H64" s="660"/>
      <c r="I64" s="655"/>
      <c r="J64" s="662"/>
      <c r="K64" s="655"/>
      <c r="L64" s="656"/>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39" ht="37.5" x14ac:dyDescent="0.25">
      <c r="A65" s="580" t="s">
        <v>1829</v>
      </c>
      <c r="B65" s="582" t="s">
        <v>153</v>
      </c>
      <c r="C65" s="582" t="s">
        <v>1609</v>
      </c>
      <c r="D65" s="589" t="s">
        <v>1794</v>
      </c>
      <c r="E65" s="584" t="s">
        <v>1672</v>
      </c>
      <c r="F65" s="585" t="s">
        <v>714</v>
      </c>
      <c r="G65" s="586" t="s">
        <v>1426</v>
      </c>
      <c r="H65" s="730" t="s">
        <v>1610</v>
      </c>
      <c r="I65" s="727" t="s">
        <v>1611</v>
      </c>
      <c r="J65" s="731" t="s">
        <v>610</v>
      </c>
      <c r="K65" s="727" t="s">
        <v>1612</v>
      </c>
      <c r="L65" s="729" t="s">
        <v>1613</v>
      </c>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39" x14ac:dyDescent="0.25">
      <c r="A66" s="580" t="s">
        <v>1830</v>
      </c>
      <c r="B66" s="582" t="s">
        <v>1831</v>
      </c>
      <c r="C66" s="581" t="s">
        <v>1832</v>
      </c>
      <c r="D66" s="658"/>
      <c r="E66" s="653" t="s">
        <v>1670</v>
      </c>
      <c r="F66" s="654" t="s">
        <v>770</v>
      </c>
      <c r="G66" s="659" t="s">
        <v>1869</v>
      </c>
      <c r="H66" s="660" t="s">
        <v>201</v>
      </c>
      <c r="I66" s="655">
        <v>13</v>
      </c>
      <c r="J66" s="662" t="s">
        <v>781</v>
      </c>
      <c r="K66" s="655">
        <v>55</v>
      </c>
      <c r="L66" s="656">
        <v>70</v>
      </c>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39" ht="25" x14ac:dyDescent="0.25">
      <c r="A67" s="580" t="s">
        <v>1833</v>
      </c>
      <c r="B67" s="582" t="s">
        <v>1834</v>
      </c>
      <c r="C67" s="582" t="s">
        <v>1835</v>
      </c>
      <c r="D67" s="658"/>
      <c r="E67" s="584" t="s">
        <v>1671</v>
      </c>
      <c r="F67" s="585" t="s">
        <v>770</v>
      </c>
      <c r="G67" s="665" t="s">
        <v>1869</v>
      </c>
      <c r="H67" s="666" t="s">
        <v>201</v>
      </c>
      <c r="I67" s="587">
        <v>13</v>
      </c>
      <c r="J67" s="588" t="s">
        <v>781</v>
      </c>
      <c r="K67" s="587">
        <v>71</v>
      </c>
      <c r="L67" s="676">
        <v>80</v>
      </c>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39" x14ac:dyDescent="0.25">
      <c r="A68" s="580" t="s">
        <v>1836</v>
      </c>
      <c r="B68" s="582" t="s">
        <v>1837</v>
      </c>
      <c r="C68" s="582" t="s">
        <v>1838</v>
      </c>
      <c r="D68" s="658"/>
      <c r="E68" s="584" t="s">
        <v>1839</v>
      </c>
      <c r="F68" s="585" t="s">
        <v>770</v>
      </c>
      <c r="G68" s="665" t="s">
        <v>1869</v>
      </c>
      <c r="H68" s="666" t="s">
        <v>201</v>
      </c>
      <c r="I68" s="587">
        <v>13</v>
      </c>
      <c r="J68" s="588" t="s">
        <v>781</v>
      </c>
      <c r="K68" s="587">
        <v>81</v>
      </c>
      <c r="L68" s="676">
        <v>98</v>
      </c>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25">
      <c r="A69" s="580" t="s">
        <v>1840</v>
      </c>
      <c r="B69" s="582" t="s">
        <v>1841</v>
      </c>
      <c r="C69" s="582" t="s">
        <v>1842</v>
      </c>
      <c r="D69" s="658"/>
      <c r="E69" s="591" t="s">
        <v>1671</v>
      </c>
      <c r="F69" s="702" t="s">
        <v>770</v>
      </c>
      <c r="G69" s="703" t="s">
        <v>1869</v>
      </c>
      <c r="H69" s="692" t="s">
        <v>201</v>
      </c>
      <c r="I69" s="693">
        <v>13</v>
      </c>
      <c r="J69" s="706" t="s">
        <v>781</v>
      </c>
      <c r="K69" s="693">
        <v>99</v>
      </c>
      <c r="L69" s="695">
        <v>108</v>
      </c>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39" x14ac:dyDescent="0.25">
      <c r="A70" s="580" t="s">
        <v>234</v>
      </c>
      <c r="B70" s="582" t="s">
        <v>1614</v>
      </c>
      <c r="C70" s="582" t="s">
        <v>235</v>
      </c>
      <c r="D70" s="589"/>
      <c r="E70" s="591" t="s">
        <v>236</v>
      </c>
      <c r="F70" s="702" t="s">
        <v>770</v>
      </c>
      <c r="G70" s="718" t="s">
        <v>1869</v>
      </c>
      <c r="H70" s="702" t="s">
        <v>201</v>
      </c>
      <c r="I70" s="693">
        <v>13</v>
      </c>
      <c r="J70" s="706" t="s">
        <v>781</v>
      </c>
      <c r="K70" s="693">
        <v>109</v>
      </c>
      <c r="L70" s="696">
        <v>148</v>
      </c>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x14ac:dyDescent="0.25">
      <c r="A71" s="580" t="s">
        <v>237</v>
      </c>
      <c r="B71" s="582" t="s">
        <v>408</v>
      </c>
      <c r="C71" s="582"/>
      <c r="D71" s="732" t="s">
        <v>764</v>
      </c>
      <c r="E71" s="591" t="s">
        <v>1864</v>
      </c>
      <c r="F71" s="702" t="s">
        <v>768</v>
      </c>
      <c r="G71" s="718" t="s">
        <v>398</v>
      </c>
      <c r="H71" s="702" t="s">
        <v>201</v>
      </c>
      <c r="I71" s="693">
        <v>13</v>
      </c>
      <c r="J71" s="706" t="s">
        <v>781</v>
      </c>
      <c r="K71" s="693">
        <v>149</v>
      </c>
      <c r="L71" s="696">
        <v>151</v>
      </c>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x14ac:dyDescent="0.25">
      <c r="A72" s="580" t="s">
        <v>1588</v>
      </c>
      <c r="B72" s="582" t="s">
        <v>1587</v>
      </c>
      <c r="C72" s="582" t="s">
        <v>1589</v>
      </c>
      <c r="D72" s="733"/>
      <c r="E72" s="591" t="s">
        <v>1590</v>
      </c>
      <c r="F72" s="702" t="s">
        <v>770</v>
      </c>
      <c r="G72" s="718" t="s">
        <v>1869</v>
      </c>
      <c r="H72" s="702" t="s">
        <v>201</v>
      </c>
      <c r="I72" s="693">
        <v>13</v>
      </c>
      <c r="J72" s="706" t="s">
        <v>781</v>
      </c>
      <c r="K72" s="693">
        <v>152</v>
      </c>
      <c r="L72" s="696">
        <v>160</v>
      </c>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ht="25" x14ac:dyDescent="0.25">
      <c r="A73" s="580" t="s">
        <v>131</v>
      </c>
      <c r="B73" s="582" t="s">
        <v>130</v>
      </c>
      <c r="C73" s="582" t="s">
        <v>132</v>
      </c>
      <c r="D73" s="732" t="s">
        <v>764</v>
      </c>
      <c r="E73" s="591" t="s">
        <v>1425</v>
      </c>
      <c r="F73" s="702" t="s">
        <v>770</v>
      </c>
      <c r="G73" s="718" t="s">
        <v>1869</v>
      </c>
      <c r="H73" s="702" t="s">
        <v>201</v>
      </c>
      <c r="I73" s="693">
        <v>13</v>
      </c>
      <c r="J73" s="706" t="s">
        <v>781</v>
      </c>
      <c r="K73" s="693">
        <v>161</v>
      </c>
      <c r="L73" s="696">
        <v>161</v>
      </c>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row r="74" spans="1:39" x14ac:dyDescent="0.25">
      <c r="A74" s="580" t="s">
        <v>1124</v>
      </c>
      <c r="B74" s="582" t="s">
        <v>1125</v>
      </c>
      <c r="C74" s="582" t="s">
        <v>1126</v>
      </c>
      <c r="D74" s="732" t="s">
        <v>254</v>
      </c>
      <c r="E74" s="591" t="s">
        <v>1425</v>
      </c>
      <c r="F74" s="702" t="s">
        <v>768</v>
      </c>
      <c r="G74" s="718" t="s">
        <v>1127</v>
      </c>
      <c r="H74" s="702" t="s">
        <v>201</v>
      </c>
      <c r="I74" s="693">
        <v>13</v>
      </c>
      <c r="J74" s="706" t="s">
        <v>781</v>
      </c>
      <c r="K74" s="693">
        <v>162</v>
      </c>
      <c r="L74" s="696">
        <v>162</v>
      </c>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x14ac:dyDescent="0.25">
      <c r="A75" s="580" t="s">
        <v>1332</v>
      </c>
      <c r="B75" s="582" t="s">
        <v>1329</v>
      </c>
      <c r="C75" s="582" t="s">
        <v>1335</v>
      </c>
      <c r="D75" s="709" t="s">
        <v>1794</v>
      </c>
      <c r="E75" s="584" t="s">
        <v>1331</v>
      </c>
      <c r="F75" s="702" t="s">
        <v>770</v>
      </c>
      <c r="G75" s="718" t="s">
        <v>1869</v>
      </c>
      <c r="H75" s="702" t="s">
        <v>201</v>
      </c>
      <c r="I75" s="693">
        <v>13</v>
      </c>
      <c r="J75" s="706" t="s">
        <v>781</v>
      </c>
      <c r="K75" s="693">
        <v>163</v>
      </c>
      <c r="L75" s="696">
        <v>163</v>
      </c>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row>
    <row r="76" spans="1:39" ht="50" x14ac:dyDescent="0.25">
      <c r="A76" s="580" t="s">
        <v>1333</v>
      </c>
      <c r="B76" s="582" t="s">
        <v>1330</v>
      </c>
      <c r="C76" s="582" t="s">
        <v>1013</v>
      </c>
      <c r="D76" s="709" t="s">
        <v>735</v>
      </c>
      <c r="E76" s="584" t="s">
        <v>1671</v>
      </c>
      <c r="F76" s="702" t="s">
        <v>768</v>
      </c>
      <c r="G76" s="718" t="s">
        <v>1127</v>
      </c>
      <c r="H76" s="702" t="s">
        <v>201</v>
      </c>
      <c r="I76" s="693">
        <v>13</v>
      </c>
      <c r="J76" s="706" t="s">
        <v>781</v>
      </c>
      <c r="K76" s="693">
        <v>164</v>
      </c>
      <c r="L76" s="696">
        <v>173</v>
      </c>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row>
    <row r="77" spans="1:39" s="10" customFormat="1" ht="37.5" x14ac:dyDescent="0.25">
      <c r="A77" s="580" t="s">
        <v>1195</v>
      </c>
      <c r="B77" s="582" t="s">
        <v>1194</v>
      </c>
      <c r="C77" s="582" t="s">
        <v>286</v>
      </c>
      <c r="D77" s="732" t="s">
        <v>764</v>
      </c>
      <c r="E77" s="591" t="s">
        <v>303</v>
      </c>
      <c r="F77" s="702" t="s">
        <v>770</v>
      </c>
      <c r="G77" s="718" t="s">
        <v>1869</v>
      </c>
      <c r="H77" s="702" t="s">
        <v>201</v>
      </c>
      <c r="I77" s="693">
        <v>13</v>
      </c>
      <c r="J77" s="706" t="s">
        <v>781</v>
      </c>
      <c r="K77" s="693">
        <v>174</v>
      </c>
      <c r="L77" s="696">
        <v>175</v>
      </c>
    </row>
    <row r="78" spans="1:39" s="10" customFormat="1" ht="69" customHeight="1" x14ac:dyDescent="0.25">
      <c r="A78" s="580" t="s">
        <v>2086</v>
      </c>
      <c r="B78" s="582" t="s">
        <v>2087</v>
      </c>
      <c r="C78" s="581" t="s">
        <v>2705</v>
      </c>
      <c r="D78" s="732"/>
      <c r="E78" s="591" t="s">
        <v>2064</v>
      </c>
      <c r="F78" s="702" t="s">
        <v>770</v>
      </c>
      <c r="G78" s="718" t="s">
        <v>1869</v>
      </c>
      <c r="H78" s="702" t="s">
        <v>201</v>
      </c>
      <c r="I78" s="693">
        <v>13</v>
      </c>
      <c r="J78" s="706" t="s">
        <v>781</v>
      </c>
      <c r="K78" s="693">
        <v>176</v>
      </c>
      <c r="L78" s="696">
        <v>185</v>
      </c>
    </row>
    <row r="79" spans="1:39" s="10" customFormat="1" ht="69" customHeight="1" x14ac:dyDescent="0.25">
      <c r="A79" s="580" t="s">
        <v>2313</v>
      </c>
      <c r="B79" s="581" t="s">
        <v>2314</v>
      </c>
      <c r="C79" s="581" t="s">
        <v>2409</v>
      </c>
      <c r="D79" s="732"/>
      <c r="E79" s="591" t="s">
        <v>1671</v>
      </c>
      <c r="F79" s="702"/>
      <c r="G79" s="718"/>
      <c r="H79" s="702" t="s">
        <v>201</v>
      </c>
      <c r="I79" s="693">
        <v>13</v>
      </c>
      <c r="J79" s="706" t="s">
        <v>781</v>
      </c>
      <c r="K79" s="693">
        <v>186</v>
      </c>
      <c r="L79" s="696">
        <v>195</v>
      </c>
    </row>
    <row r="80" spans="1:39" s="10" customFormat="1" ht="69" customHeight="1" x14ac:dyDescent="0.25">
      <c r="A80" s="580" t="s">
        <v>2315</v>
      </c>
      <c r="B80" s="707" t="s">
        <v>2302</v>
      </c>
      <c r="C80" s="707" t="s">
        <v>2316</v>
      </c>
      <c r="D80" s="717" t="s">
        <v>2317</v>
      </c>
      <c r="E80" s="713" t="s">
        <v>1794</v>
      </c>
      <c r="F80" s="714" t="s">
        <v>770</v>
      </c>
      <c r="G80" s="718" t="s">
        <v>1869</v>
      </c>
      <c r="H80" s="715" t="s">
        <v>201</v>
      </c>
      <c r="I80" s="719">
        <v>13</v>
      </c>
      <c r="J80" s="694" t="s">
        <v>781</v>
      </c>
      <c r="K80" s="720">
        <v>196</v>
      </c>
      <c r="L80" s="721">
        <v>196</v>
      </c>
    </row>
    <row r="81" spans="1:39" s="10" customFormat="1" ht="69" customHeight="1" x14ac:dyDescent="0.25">
      <c r="A81" s="580" t="s">
        <v>2318</v>
      </c>
      <c r="B81" s="707" t="s">
        <v>2438</v>
      </c>
      <c r="C81" s="707" t="s">
        <v>2439</v>
      </c>
      <c r="D81" s="717"/>
      <c r="E81" s="713" t="s">
        <v>1794</v>
      </c>
      <c r="F81" s="714" t="s">
        <v>770</v>
      </c>
      <c r="G81" s="718" t="s">
        <v>1869</v>
      </c>
      <c r="H81" s="715" t="s">
        <v>201</v>
      </c>
      <c r="I81" s="719">
        <v>13</v>
      </c>
      <c r="J81" s="694" t="s">
        <v>781</v>
      </c>
      <c r="K81" s="720">
        <v>197</v>
      </c>
      <c r="L81" s="721">
        <v>226</v>
      </c>
    </row>
    <row r="82" spans="1:39" s="10" customFormat="1" ht="69" customHeight="1" x14ac:dyDescent="0.25">
      <c r="A82" s="580" t="s">
        <v>2319</v>
      </c>
      <c r="B82" s="707" t="s">
        <v>2440</v>
      </c>
      <c r="C82" s="707" t="s">
        <v>2441</v>
      </c>
      <c r="D82" s="717"/>
      <c r="E82" s="713" t="s">
        <v>303</v>
      </c>
      <c r="F82" s="714" t="s">
        <v>768</v>
      </c>
      <c r="G82" s="718" t="s">
        <v>398</v>
      </c>
      <c r="H82" s="715" t="s">
        <v>201</v>
      </c>
      <c r="I82" s="719">
        <v>13</v>
      </c>
      <c r="J82" s="694" t="s">
        <v>781</v>
      </c>
      <c r="K82" s="720">
        <v>227</v>
      </c>
      <c r="L82" s="721">
        <v>228</v>
      </c>
    </row>
    <row r="83" spans="1:39" s="735" customFormat="1" ht="69" customHeight="1" x14ac:dyDescent="0.25">
      <c r="A83" s="734" t="s">
        <v>2535</v>
      </c>
      <c r="B83" s="707" t="s">
        <v>2533</v>
      </c>
      <c r="C83" s="707" t="s">
        <v>2536</v>
      </c>
      <c r="D83" s="717" t="s">
        <v>1331</v>
      </c>
      <c r="E83" s="713" t="s">
        <v>1425</v>
      </c>
      <c r="F83" s="714" t="s">
        <v>770</v>
      </c>
      <c r="G83" s="718" t="s">
        <v>1869</v>
      </c>
      <c r="H83" s="715" t="s">
        <v>201</v>
      </c>
      <c r="I83" s="719">
        <v>13</v>
      </c>
      <c r="J83" s="694" t="s">
        <v>781</v>
      </c>
      <c r="K83" s="720">
        <v>229</v>
      </c>
      <c r="L83" s="721">
        <v>229</v>
      </c>
    </row>
    <row r="84" spans="1:39" s="735" customFormat="1" ht="69" customHeight="1" x14ac:dyDescent="0.25">
      <c r="A84" s="734" t="s">
        <v>2540</v>
      </c>
      <c r="B84" s="707" t="s">
        <v>2539</v>
      </c>
      <c r="C84" s="707" t="s">
        <v>2909</v>
      </c>
      <c r="D84" s="717" t="s">
        <v>1331</v>
      </c>
      <c r="E84" s="713" t="s">
        <v>1425</v>
      </c>
      <c r="F84" s="714" t="s">
        <v>770</v>
      </c>
      <c r="G84" s="718" t="s">
        <v>1869</v>
      </c>
      <c r="H84" s="715" t="s">
        <v>201</v>
      </c>
      <c r="I84" s="719">
        <v>13</v>
      </c>
      <c r="J84" s="694" t="s">
        <v>781</v>
      </c>
      <c r="K84" s="720">
        <v>230</v>
      </c>
      <c r="L84" s="721">
        <v>230</v>
      </c>
    </row>
    <row r="85" spans="1:39" s="9" customFormat="1" ht="69" customHeight="1" x14ac:dyDescent="0.25">
      <c r="A85" s="70" t="s">
        <v>2631</v>
      </c>
      <c r="B85" s="745" t="s">
        <v>2630</v>
      </c>
      <c r="C85" s="745" t="s">
        <v>2636</v>
      </c>
      <c r="D85" s="746" t="s">
        <v>1671</v>
      </c>
      <c r="E85" s="747" t="s">
        <v>976</v>
      </c>
      <c r="F85" s="820" t="s">
        <v>770</v>
      </c>
      <c r="G85" s="821" t="s">
        <v>1869</v>
      </c>
      <c r="H85" s="748" t="s">
        <v>201</v>
      </c>
      <c r="I85" s="749">
        <v>13</v>
      </c>
      <c r="J85" s="750" t="s">
        <v>781</v>
      </c>
      <c r="K85" s="751">
        <v>231</v>
      </c>
      <c r="L85" s="752">
        <v>240</v>
      </c>
    </row>
    <row r="86" spans="1:39" s="9" customFormat="1" ht="69" customHeight="1" x14ac:dyDescent="0.25">
      <c r="A86" s="734" t="s">
        <v>2744</v>
      </c>
      <c r="B86" s="707" t="s">
        <v>2740</v>
      </c>
      <c r="C86" s="707" t="s">
        <v>2792</v>
      </c>
      <c r="D86" s="717"/>
      <c r="E86" s="713" t="s">
        <v>1864</v>
      </c>
      <c r="F86" s="714" t="s">
        <v>770</v>
      </c>
      <c r="G86" s="718" t="s">
        <v>1869</v>
      </c>
      <c r="H86" s="715" t="s">
        <v>201</v>
      </c>
      <c r="I86" s="719">
        <v>13</v>
      </c>
      <c r="J86" s="694" t="s">
        <v>781</v>
      </c>
      <c r="K86" s="720">
        <v>241</v>
      </c>
      <c r="L86" s="924">
        <v>243</v>
      </c>
    </row>
    <row r="87" spans="1:39" s="9" customFormat="1" ht="69" customHeight="1" x14ac:dyDescent="0.25">
      <c r="A87" s="734" t="s">
        <v>2745</v>
      </c>
      <c r="B87" s="707" t="s">
        <v>2741</v>
      </c>
      <c r="C87" s="581" t="s">
        <v>2748</v>
      </c>
      <c r="D87" s="717" t="s">
        <v>1552</v>
      </c>
      <c r="E87" s="713" t="s">
        <v>1425</v>
      </c>
      <c r="F87" s="714" t="s">
        <v>201</v>
      </c>
      <c r="G87" s="718" t="s">
        <v>487</v>
      </c>
      <c r="H87" s="715" t="s">
        <v>201</v>
      </c>
      <c r="I87" s="719">
        <v>13</v>
      </c>
      <c r="J87" s="694" t="s">
        <v>781</v>
      </c>
      <c r="K87" s="720">
        <v>244</v>
      </c>
      <c r="L87" s="924">
        <v>244</v>
      </c>
    </row>
    <row r="88" spans="1:39" s="9" customFormat="1" ht="69" customHeight="1" x14ac:dyDescent="0.25">
      <c r="A88" s="734" t="s">
        <v>2746</v>
      </c>
      <c r="B88" s="707" t="s">
        <v>2742</v>
      </c>
      <c r="C88" s="707" t="s">
        <v>2817</v>
      </c>
      <c r="D88" s="717"/>
      <c r="E88" s="713" t="s">
        <v>1864</v>
      </c>
      <c r="F88" s="714" t="s">
        <v>770</v>
      </c>
      <c r="G88" s="718" t="s">
        <v>1869</v>
      </c>
      <c r="H88" s="715" t="s">
        <v>201</v>
      </c>
      <c r="I88" s="719">
        <v>13</v>
      </c>
      <c r="J88" s="694" t="s">
        <v>781</v>
      </c>
      <c r="K88" s="720">
        <v>245</v>
      </c>
      <c r="L88" s="924">
        <v>247</v>
      </c>
    </row>
    <row r="89" spans="1:39" s="9" customFormat="1" ht="69" customHeight="1" x14ac:dyDescent="0.25">
      <c r="A89" s="734" t="s">
        <v>2747</v>
      </c>
      <c r="B89" s="707" t="s">
        <v>2743</v>
      </c>
      <c r="C89" s="707" t="s">
        <v>2816</v>
      </c>
      <c r="D89" s="717"/>
      <c r="E89" s="713" t="s">
        <v>1864</v>
      </c>
      <c r="F89" s="714" t="s">
        <v>770</v>
      </c>
      <c r="G89" s="718" t="s">
        <v>1869</v>
      </c>
      <c r="H89" s="715" t="s">
        <v>201</v>
      </c>
      <c r="I89" s="719">
        <v>13</v>
      </c>
      <c r="J89" s="694" t="s">
        <v>781</v>
      </c>
      <c r="K89" s="720">
        <v>248</v>
      </c>
      <c r="L89" s="924">
        <v>250</v>
      </c>
    </row>
    <row r="90" spans="1:39" ht="13" x14ac:dyDescent="0.25">
      <c r="A90" s="485" t="s">
        <v>1843</v>
      </c>
      <c r="B90" s="480" t="s">
        <v>1844</v>
      </c>
      <c r="C90" s="71"/>
      <c r="D90" s="94"/>
      <c r="E90" s="490"/>
      <c r="F90" s="862" t="s">
        <v>770</v>
      </c>
      <c r="G90" s="863" t="s">
        <v>1869</v>
      </c>
      <c r="H90" s="475"/>
      <c r="I90" s="472"/>
      <c r="J90" s="476"/>
      <c r="K90" s="472"/>
      <c r="L90" s="473"/>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row>
    <row r="91" spans="1:39" x14ac:dyDescent="0.25">
      <c r="A91" s="70" t="s">
        <v>1845</v>
      </c>
      <c r="B91" s="60" t="s">
        <v>1846</v>
      </c>
      <c r="C91" s="71" t="s">
        <v>1847</v>
      </c>
      <c r="D91" s="474" t="s">
        <v>772</v>
      </c>
      <c r="E91" s="63" t="s">
        <v>808</v>
      </c>
      <c r="F91" s="585" t="s">
        <v>770</v>
      </c>
      <c r="G91" s="665" t="s">
        <v>1869</v>
      </c>
      <c r="H91" s="73" t="s">
        <v>201</v>
      </c>
      <c r="I91" s="74">
        <v>13</v>
      </c>
      <c r="J91" s="78" t="s">
        <v>782</v>
      </c>
      <c r="K91" s="74">
        <v>55</v>
      </c>
      <c r="L91" s="76">
        <v>62</v>
      </c>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row>
    <row r="92" spans="1:39" x14ac:dyDescent="0.25">
      <c r="A92" s="70" t="s">
        <v>1848</v>
      </c>
      <c r="B92" s="60" t="s">
        <v>1849</v>
      </c>
      <c r="C92" s="71" t="s">
        <v>1850</v>
      </c>
      <c r="D92" s="474" t="s">
        <v>772</v>
      </c>
      <c r="E92" s="63" t="s">
        <v>808</v>
      </c>
      <c r="F92" s="585" t="s">
        <v>770</v>
      </c>
      <c r="G92" s="665" t="s">
        <v>1869</v>
      </c>
      <c r="H92" s="73" t="s">
        <v>201</v>
      </c>
      <c r="I92" s="74">
        <v>13</v>
      </c>
      <c r="J92" s="78" t="s">
        <v>782</v>
      </c>
      <c r="K92" s="74">
        <v>63</v>
      </c>
      <c r="L92" s="76">
        <v>70</v>
      </c>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row>
    <row r="93" spans="1:39" x14ac:dyDescent="0.25">
      <c r="A93" s="70" t="s">
        <v>1851</v>
      </c>
      <c r="B93" s="60" t="s">
        <v>402</v>
      </c>
      <c r="C93" s="71" t="s">
        <v>403</v>
      </c>
      <c r="D93" s="395" t="s">
        <v>772</v>
      </c>
      <c r="E93" s="63" t="s">
        <v>808</v>
      </c>
      <c r="F93" s="585" t="s">
        <v>770</v>
      </c>
      <c r="G93" s="665" t="s">
        <v>1869</v>
      </c>
      <c r="H93" s="73" t="s">
        <v>201</v>
      </c>
      <c r="I93" s="74">
        <v>13</v>
      </c>
      <c r="J93" s="78" t="s">
        <v>782</v>
      </c>
      <c r="K93" s="74">
        <v>71</v>
      </c>
      <c r="L93" s="76">
        <v>78</v>
      </c>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row>
    <row r="94" spans="1:39" ht="25" x14ac:dyDescent="0.25">
      <c r="A94" s="70" t="s">
        <v>404</v>
      </c>
      <c r="B94" s="60" t="s">
        <v>930</v>
      </c>
      <c r="C94" s="71" t="s">
        <v>817</v>
      </c>
      <c r="D94" s="474"/>
      <c r="E94" s="72" t="s">
        <v>1671</v>
      </c>
      <c r="F94" s="585" t="s">
        <v>770</v>
      </c>
      <c r="G94" s="665" t="s">
        <v>1869</v>
      </c>
      <c r="H94" s="73" t="s">
        <v>201</v>
      </c>
      <c r="I94" s="74">
        <v>13</v>
      </c>
      <c r="J94" s="78" t="s">
        <v>782</v>
      </c>
      <c r="K94" s="74">
        <v>79</v>
      </c>
      <c r="L94" s="76">
        <v>88</v>
      </c>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row>
    <row r="95" spans="1:39" ht="25" x14ac:dyDescent="0.25">
      <c r="A95" s="70" t="s">
        <v>818</v>
      </c>
      <c r="B95" s="60" t="s">
        <v>858</v>
      </c>
      <c r="C95" s="71" t="s">
        <v>799</v>
      </c>
      <c r="D95" s="489" t="s">
        <v>764</v>
      </c>
      <c r="E95" s="63" t="s">
        <v>303</v>
      </c>
      <c r="F95" s="585" t="s">
        <v>768</v>
      </c>
      <c r="G95" s="586" t="s">
        <v>1615</v>
      </c>
      <c r="H95" s="73" t="s">
        <v>201</v>
      </c>
      <c r="I95" s="74">
        <v>13</v>
      </c>
      <c r="J95" s="78" t="s">
        <v>782</v>
      </c>
      <c r="K95" s="74">
        <v>89</v>
      </c>
      <c r="L95" s="76">
        <v>90</v>
      </c>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row>
    <row r="96" spans="1:39" x14ac:dyDescent="0.25">
      <c r="A96" s="70" t="s">
        <v>859</v>
      </c>
      <c r="B96" s="60" t="s">
        <v>860</v>
      </c>
      <c r="C96" s="71"/>
      <c r="D96" s="491"/>
      <c r="E96" s="72" t="s">
        <v>1839</v>
      </c>
      <c r="F96" s="585" t="s">
        <v>770</v>
      </c>
      <c r="G96" s="665" t="s">
        <v>1869</v>
      </c>
      <c r="H96" s="73" t="s">
        <v>201</v>
      </c>
      <c r="I96" s="74">
        <v>13</v>
      </c>
      <c r="J96" s="78" t="s">
        <v>782</v>
      </c>
      <c r="K96" s="74">
        <v>91</v>
      </c>
      <c r="L96" s="76">
        <v>108</v>
      </c>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row>
    <row r="97" spans="1:39" x14ac:dyDescent="0.25">
      <c r="A97" s="70" t="s">
        <v>861</v>
      </c>
      <c r="B97" s="60" t="s">
        <v>612</v>
      </c>
      <c r="C97" s="71" t="s">
        <v>613</v>
      </c>
      <c r="D97" s="489" t="s">
        <v>764</v>
      </c>
      <c r="E97" s="63" t="s">
        <v>303</v>
      </c>
      <c r="F97" s="585" t="s">
        <v>770</v>
      </c>
      <c r="G97" s="665" t="s">
        <v>1869</v>
      </c>
      <c r="H97" s="73" t="s">
        <v>201</v>
      </c>
      <c r="I97" s="74">
        <v>13</v>
      </c>
      <c r="J97" s="78" t="s">
        <v>782</v>
      </c>
      <c r="K97" s="74">
        <v>109</v>
      </c>
      <c r="L97" s="76">
        <v>110</v>
      </c>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row>
    <row r="98" spans="1:39" ht="25" x14ac:dyDescent="0.25">
      <c r="A98" s="70" t="s">
        <v>614</v>
      </c>
      <c r="B98" s="60" t="s">
        <v>615</v>
      </c>
      <c r="C98" s="71" t="s">
        <v>616</v>
      </c>
      <c r="D98" s="491"/>
      <c r="E98" s="63" t="s">
        <v>300</v>
      </c>
      <c r="F98" s="585" t="s">
        <v>770</v>
      </c>
      <c r="G98" s="665" t="s">
        <v>1869</v>
      </c>
      <c r="H98" s="73" t="s">
        <v>201</v>
      </c>
      <c r="I98" s="74">
        <v>13</v>
      </c>
      <c r="J98" s="78" t="s">
        <v>782</v>
      </c>
      <c r="K98" s="74">
        <v>111</v>
      </c>
      <c r="L98" s="76">
        <v>120</v>
      </c>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row>
    <row r="99" spans="1:39" ht="48" customHeight="1" x14ac:dyDescent="0.25">
      <c r="A99" s="343" t="s">
        <v>2734</v>
      </c>
      <c r="B99" s="92" t="s">
        <v>2733</v>
      </c>
      <c r="C99" s="93" t="s">
        <v>2735</v>
      </c>
      <c r="D99" s="492"/>
      <c r="E99" s="63" t="s">
        <v>1427</v>
      </c>
      <c r="F99" s="714" t="s">
        <v>714</v>
      </c>
      <c r="G99" s="718" t="s">
        <v>1426</v>
      </c>
      <c r="H99" s="822" t="s">
        <v>201</v>
      </c>
      <c r="I99" s="920" t="s">
        <v>2795</v>
      </c>
      <c r="J99" s="921" t="s">
        <v>2794</v>
      </c>
      <c r="K99" s="922" t="s">
        <v>2919</v>
      </c>
      <c r="L99" s="923" t="s">
        <v>2920</v>
      </c>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row>
    <row r="100" spans="1:39" ht="26.25" customHeight="1" x14ac:dyDescent="0.25">
      <c r="A100" s="343" t="s">
        <v>232</v>
      </c>
      <c r="B100" s="92" t="s">
        <v>233</v>
      </c>
      <c r="C100" s="92" t="s">
        <v>355</v>
      </c>
      <c r="D100" s="492"/>
      <c r="E100" s="63" t="s">
        <v>239</v>
      </c>
      <c r="F100" s="671" t="s">
        <v>770</v>
      </c>
      <c r="G100" s="586" t="s">
        <v>1869</v>
      </c>
      <c r="H100" s="478" t="s">
        <v>201</v>
      </c>
      <c r="I100" s="344">
        <v>13</v>
      </c>
      <c r="J100" s="75" t="s">
        <v>782</v>
      </c>
      <c r="K100" s="345">
        <v>121</v>
      </c>
      <c r="L100" s="346">
        <v>136</v>
      </c>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row>
    <row r="101" spans="1:39" s="9" customFormat="1" ht="26.25" customHeight="1" x14ac:dyDescent="0.25">
      <c r="A101" s="875" t="s">
        <v>2475</v>
      </c>
      <c r="B101" s="92" t="s">
        <v>2505</v>
      </c>
      <c r="C101" s="92" t="s">
        <v>2476</v>
      </c>
      <c r="D101" s="876" t="s">
        <v>772</v>
      </c>
      <c r="E101" s="338" t="s">
        <v>370</v>
      </c>
      <c r="F101" s="714" t="s">
        <v>770</v>
      </c>
      <c r="G101" s="718" t="s">
        <v>1869</v>
      </c>
      <c r="H101" s="822" t="s">
        <v>201</v>
      </c>
      <c r="I101" s="877">
        <v>13</v>
      </c>
      <c r="J101" s="878" t="s">
        <v>782</v>
      </c>
      <c r="K101" s="879">
        <v>197</v>
      </c>
      <c r="L101" s="880">
        <v>204</v>
      </c>
    </row>
    <row r="102" spans="1:39" s="9" customFormat="1" ht="26.25" customHeight="1" x14ac:dyDescent="0.25">
      <c r="A102" s="875" t="s">
        <v>2477</v>
      </c>
      <c r="B102" s="92" t="s">
        <v>2474</v>
      </c>
      <c r="C102" s="92" t="s">
        <v>2478</v>
      </c>
      <c r="D102" s="876" t="s">
        <v>239</v>
      </c>
      <c r="E102" s="338" t="s">
        <v>2479</v>
      </c>
      <c r="F102" s="714" t="s">
        <v>770</v>
      </c>
      <c r="G102" s="718" t="s">
        <v>1869</v>
      </c>
      <c r="H102" s="822" t="s">
        <v>201</v>
      </c>
      <c r="I102" s="877">
        <v>13</v>
      </c>
      <c r="J102" s="878" t="s">
        <v>782</v>
      </c>
      <c r="K102" s="879">
        <v>205</v>
      </c>
      <c r="L102" s="880">
        <v>220</v>
      </c>
    </row>
    <row r="103" spans="1:39" s="9" customFormat="1" ht="26.25" customHeight="1" thickBot="1" x14ac:dyDescent="0.3">
      <c r="A103" s="875" t="s">
        <v>2571</v>
      </c>
      <c r="B103" s="92" t="s">
        <v>2599</v>
      </c>
      <c r="C103" s="92" t="s">
        <v>2572</v>
      </c>
      <c r="D103" s="876" t="s">
        <v>239</v>
      </c>
      <c r="E103" s="338" t="s">
        <v>2479</v>
      </c>
      <c r="F103" s="714" t="s">
        <v>770</v>
      </c>
      <c r="G103" s="718" t="s">
        <v>1869</v>
      </c>
      <c r="H103" s="822" t="s">
        <v>201</v>
      </c>
      <c r="I103" s="877">
        <v>13</v>
      </c>
      <c r="J103" s="878" t="s">
        <v>782</v>
      </c>
      <c r="K103" s="879">
        <v>221</v>
      </c>
      <c r="L103" s="880">
        <v>236</v>
      </c>
    </row>
    <row r="104" spans="1:39" ht="26" x14ac:dyDescent="0.25">
      <c r="A104" s="464" t="s">
        <v>1791</v>
      </c>
      <c r="B104" s="465" t="s">
        <v>1415</v>
      </c>
      <c r="C104" s="465" t="s">
        <v>1416</v>
      </c>
      <c r="D104" s="484" t="s">
        <v>1417</v>
      </c>
      <c r="E104" s="484" t="s">
        <v>1418</v>
      </c>
      <c r="F104" s="1015" t="s">
        <v>1419</v>
      </c>
      <c r="G104" s="1016"/>
      <c r="H104" s="1017" t="s">
        <v>1420</v>
      </c>
      <c r="I104" s="1018"/>
      <c r="J104" s="1018"/>
      <c r="K104" s="1018"/>
      <c r="L104" s="101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row>
    <row r="105" spans="1:39" ht="13" thickBot="1" x14ac:dyDescent="0.3">
      <c r="A105" s="86"/>
      <c r="B105" s="87"/>
      <c r="C105" s="87"/>
      <c r="D105" s="88"/>
      <c r="E105" s="88"/>
      <c r="F105" s="617"/>
      <c r="G105" s="618"/>
      <c r="H105" s="89" t="s">
        <v>1421</v>
      </c>
      <c r="I105" s="90" t="s">
        <v>711</v>
      </c>
      <c r="J105" s="91" t="s">
        <v>1888</v>
      </c>
      <c r="K105" s="997" t="s">
        <v>1422</v>
      </c>
      <c r="L105" s="998"/>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row>
    <row r="106" spans="1:39" ht="13" x14ac:dyDescent="0.3">
      <c r="A106" s="493" t="s">
        <v>992</v>
      </c>
      <c r="B106" s="494" t="s">
        <v>993</v>
      </c>
      <c r="C106" s="494"/>
      <c r="D106" s="495"/>
      <c r="E106" s="466">
        <v>25</v>
      </c>
      <c r="F106" s="466" t="s">
        <v>770</v>
      </c>
      <c r="G106" s="496" t="s">
        <v>1869</v>
      </c>
      <c r="H106" s="497"/>
      <c r="I106" s="498"/>
      <c r="J106" s="499"/>
      <c r="K106" s="498"/>
      <c r="L106" s="500"/>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row>
    <row r="107" spans="1:39" ht="37.5" x14ac:dyDescent="0.25">
      <c r="A107" s="70" t="s">
        <v>7</v>
      </c>
      <c r="B107" s="60" t="s">
        <v>1285</v>
      </c>
      <c r="C107" s="71" t="s">
        <v>1258</v>
      </c>
      <c r="D107" s="395" t="s">
        <v>1794</v>
      </c>
      <c r="E107" s="63" t="s">
        <v>302</v>
      </c>
      <c r="F107" s="72" t="s">
        <v>768</v>
      </c>
      <c r="G107" s="501" t="s">
        <v>981</v>
      </c>
      <c r="H107" s="73" t="s">
        <v>201</v>
      </c>
      <c r="I107" s="74">
        <v>13</v>
      </c>
      <c r="J107" s="78" t="s">
        <v>2</v>
      </c>
      <c r="K107" s="74">
        <v>36</v>
      </c>
      <c r="L107" s="76">
        <v>55</v>
      </c>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row>
    <row r="108" spans="1:39" ht="37.5" x14ac:dyDescent="0.25">
      <c r="A108" s="70" t="s">
        <v>8</v>
      </c>
      <c r="B108" s="60" t="s">
        <v>1286</v>
      </c>
      <c r="C108" s="71" t="s">
        <v>1259</v>
      </c>
      <c r="D108" s="477" t="s">
        <v>764</v>
      </c>
      <c r="E108" s="63" t="s">
        <v>303</v>
      </c>
      <c r="F108" s="72" t="s">
        <v>768</v>
      </c>
      <c r="G108" s="501" t="s">
        <v>981</v>
      </c>
      <c r="H108" s="73" t="s">
        <v>201</v>
      </c>
      <c r="I108" s="74">
        <v>13</v>
      </c>
      <c r="J108" s="78" t="s">
        <v>2</v>
      </c>
      <c r="K108" s="74">
        <v>56</v>
      </c>
      <c r="L108" s="76">
        <v>57</v>
      </c>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row>
    <row r="109" spans="1:39" x14ac:dyDescent="0.25">
      <c r="A109" s="70" t="s">
        <v>9</v>
      </c>
      <c r="B109" s="60" t="s">
        <v>14</v>
      </c>
      <c r="C109" s="71" t="s">
        <v>1260</v>
      </c>
      <c r="D109" s="477" t="s">
        <v>764</v>
      </c>
      <c r="E109" s="502" t="s">
        <v>303</v>
      </c>
      <c r="F109" s="84" t="s">
        <v>714</v>
      </c>
      <c r="G109" s="503" t="s">
        <v>1426</v>
      </c>
      <c r="H109" s="475" t="s">
        <v>201</v>
      </c>
      <c r="I109" s="472">
        <v>13</v>
      </c>
      <c r="J109" s="476" t="s">
        <v>2</v>
      </c>
      <c r="K109" s="472">
        <v>58</v>
      </c>
      <c r="L109" s="473">
        <v>59</v>
      </c>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row>
    <row r="110" spans="1:39" x14ac:dyDescent="0.25">
      <c r="A110" s="70" t="s">
        <v>11</v>
      </c>
      <c r="B110" s="60" t="s">
        <v>10</v>
      </c>
      <c r="C110" s="71"/>
      <c r="D110" s="504" t="s">
        <v>1794</v>
      </c>
      <c r="E110" s="502" t="s">
        <v>974</v>
      </c>
      <c r="F110" s="84" t="s">
        <v>201</v>
      </c>
      <c r="G110" s="505" t="s">
        <v>487</v>
      </c>
      <c r="H110" s="475" t="s">
        <v>201</v>
      </c>
      <c r="I110" s="472">
        <v>13</v>
      </c>
      <c r="J110" s="476" t="s">
        <v>2</v>
      </c>
      <c r="K110" s="472">
        <v>60</v>
      </c>
      <c r="L110" s="473">
        <v>94</v>
      </c>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row>
    <row r="111" spans="1:39" x14ac:dyDescent="0.25">
      <c r="A111" s="70" t="s">
        <v>100</v>
      </c>
      <c r="B111" s="60" t="s">
        <v>101</v>
      </c>
      <c r="C111" s="71"/>
      <c r="D111" s="504" t="s">
        <v>1794</v>
      </c>
      <c r="E111" s="502" t="s">
        <v>975</v>
      </c>
      <c r="F111" s="84" t="s">
        <v>770</v>
      </c>
      <c r="G111" s="505" t="s">
        <v>1869</v>
      </c>
      <c r="H111" s="475" t="s">
        <v>201</v>
      </c>
      <c r="I111" s="472">
        <v>13</v>
      </c>
      <c r="J111" s="476" t="s">
        <v>2</v>
      </c>
      <c r="K111" s="472">
        <v>95</v>
      </c>
      <c r="L111" s="473">
        <v>119</v>
      </c>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row>
    <row r="112" spans="1:39" x14ac:dyDescent="0.25">
      <c r="A112" s="70" t="s">
        <v>1261</v>
      </c>
      <c r="B112" s="60" t="s">
        <v>102</v>
      </c>
      <c r="C112" s="71"/>
      <c r="D112" s="504" t="s">
        <v>1794</v>
      </c>
      <c r="E112" s="502" t="s">
        <v>975</v>
      </c>
      <c r="F112" s="84" t="s">
        <v>770</v>
      </c>
      <c r="G112" s="505" t="s">
        <v>1869</v>
      </c>
      <c r="H112" s="475" t="s">
        <v>201</v>
      </c>
      <c r="I112" s="472">
        <v>13</v>
      </c>
      <c r="J112" s="476" t="s">
        <v>2</v>
      </c>
      <c r="K112" s="472">
        <v>120</v>
      </c>
      <c r="L112" s="473">
        <v>144</v>
      </c>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row>
    <row r="113" spans="1:39" x14ac:dyDescent="0.25">
      <c r="A113" s="70" t="s">
        <v>1262</v>
      </c>
      <c r="B113" s="60" t="s">
        <v>103</v>
      </c>
      <c r="C113" s="71"/>
      <c r="D113" s="504" t="s">
        <v>1794</v>
      </c>
      <c r="E113" s="502" t="s">
        <v>976</v>
      </c>
      <c r="F113" s="84" t="s">
        <v>770</v>
      </c>
      <c r="G113" s="505" t="s">
        <v>1869</v>
      </c>
      <c r="H113" s="475" t="s">
        <v>201</v>
      </c>
      <c r="I113" s="472">
        <v>13</v>
      </c>
      <c r="J113" s="476" t="s">
        <v>2</v>
      </c>
      <c r="K113" s="472">
        <v>145</v>
      </c>
      <c r="L113" s="473">
        <v>154</v>
      </c>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row>
    <row r="114" spans="1:39" x14ac:dyDescent="0.25">
      <c r="A114" s="70" t="s">
        <v>1263</v>
      </c>
      <c r="B114" s="60" t="s">
        <v>104</v>
      </c>
      <c r="C114" s="71"/>
      <c r="D114" s="504" t="s">
        <v>1794</v>
      </c>
      <c r="E114" s="502" t="s">
        <v>976</v>
      </c>
      <c r="F114" s="84" t="s">
        <v>770</v>
      </c>
      <c r="G114" s="505" t="s">
        <v>1869</v>
      </c>
      <c r="H114" s="475" t="s">
        <v>201</v>
      </c>
      <c r="I114" s="472">
        <v>13</v>
      </c>
      <c r="J114" s="476" t="s">
        <v>2</v>
      </c>
      <c r="K114" s="472">
        <v>155</v>
      </c>
      <c r="L114" s="473">
        <v>164</v>
      </c>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row>
    <row r="115" spans="1:39" x14ac:dyDescent="0.25">
      <c r="A115" s="70" t="s">
        <v>1397</v>
      </c>
      <c r="B115" s="60" t="s">
        <v>2579</v>
      </c>
      <c r="C115" s="60"/>
      <c r="D115" s="506" t="s">
        <v>1794</v>
      </c>
      <c r="E115" s="502" t="s">
        <v>302</v>
      </c>
      <c r="F115" s="502" t="s">
        <v>770</v>
      </c>
      <c r="G115" s="507" t="s">
        <v>1869</v>
      </c>
      <c r="H115" s="508" t="s">
        <v>201</v>
      </c>
      <c r="I115" s="509">
        <v>13</v>
      </c>
      <c r="J115" s="510" t="s">
        <v>2</v>
      </c>
      <c r="K115" s="509">
        <v>165</v>
      </c>
      <c r="L115" s="511">
        <v>184</v>
      </c>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row>
    <row r="116" spans="1:39" x14ac:dyDescent="0.25">
      <c r="A116" s="70" t="s">
        <v>876</v>
      </c>
      <c r="B116" s="236" t="s">
        <v>873</v>
      </c>
      <c r="C116" s="80" t="s">
        <v>2706</v>
      </c>
      <c r="D116" s="245"/>
      <c r="E116" s="237" t="s">
        <v>1356</v>
      </c>
      <c r="F116" s="237" t="s">
        <v>201</v>
      </c>
      <c r="G116" s="248" t="s">
        <v>487</v>
      </c>
      <c r="H116" s="238" t="s">
        <v>201</v>
      </c>
      <c r="I116" s="239">
        <v>13</v>
      </c>
      <c r="J116" s="240" t="s">
        <v>2</v>
      </c>
      <c r="K116" s="239">
        <v>60</v>
      </c>
      <c r="L116" s="241">
        <v>164</v>
      </c>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row>
    <row r="117" spans="1:39" x14ac:dyDescent="0.25">
      <c r="A117" s="70" t="s">
        <v>877</v>
      </c>
      <c r="B117" s="236" t="s">
        <v>871</v>
      </c>
      <c r="C117" s="236" t="s">
        <v>879</v>
      </c>
      <c r="D117" s="245"/>
      <c r="E117" s="237" t="s">
        <v>880</v>
      </c>
      <c r="F117" s="237" t="s">
        <v>714</v>
      </c>
      <c r="G117" s="248" t="s">
        <v>1426</v>
      </c>
      <c r="H117" s="238" t="s">
        <v>201</v>
      </c>
      <c r="I117" s="239">
        <v>13</v>
      </c>
      <c r="J117" s="240" t="s">
        <v>2</v>
      </c>
      <c r="K117" s="242">
        <v>185</v>
      </c>
      <c r="L117" s="241">
        <v>185</v>
      </c>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row>
    <row r="118" spans="1:39" ht="37.5" x14ac:dyDescent="0.25">
      <c r="A118" s="70" t="s">
        <v>878</v>
      </c>
      <c r="B118" s="236" t="s">
        <v>872</v>
      </c>
      <c r="C118" s="71" t="s">
        <v>881</v>
      </c>
      <c r="D118" s="246"/>
      <c r="E118" s="247" t="s">
        <v>976</v>
      </c>
      <c r="F118" s="247" t="s">
        <v>770</v>
      </c>
      <c r="G118" s="249" t="s">
        <v>1869</v>
      </c>
      <c r="H118" s="238" t="s">
        <v>201</v>
      </c>
      <c r="I118" s="239">
        <v>13</v>
      </c>
      <c r="J118" s="240" t="s">
        <v>2</v>
      </c>
      <c r="K118" s="239">
        <v>186</v>
      </c>
      <c r="L118" s="250">
        <v>195</v>
      </c>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row>
    <row r="119" spans="1:39" ht="100.5" thickBot="1" x14ac:dyDescent="0.3">
      <c r="A119" s="512" t="s">
        <v>1504</v>
      </c>
      <c r="B119" s="236" t="s">
        <v>506</v>
      </c>
      <c r="C119" s="80" t="s">
        <v>2707</v>
      </c>
      <c r="D119" s="245" t="s">
        <v>1471</v>
      </c>
      <c r="E119" s="237" t="s">
        <v>1425</v>
      </c>
      <c r="F119" s="237" t="s">
        <v>770</v>
      </c>
      <c r="G119" s="248" t="s">
        <v>1869</v>
      </c>
      <c r="H119" s="333" t="s">
        <v>201</v>
      </c>
      <c r="I119" s="334">
        <v>13</v>
      </c>
      <c r="J119" s="335" t="s">
        <v>2</v>
      </c>
      <c r="K119" s="334">
        <v>196</v>
      </c>
      <c r="L119" s="513">
        <v>196</v>
      </c>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row>
    <row r="120" spans="1:39" ht="25.5" thickBot="1" x14ac:dyDescent="0.3">
      <c r="A120" s="514" t="s">
        <v>2573</v>
      </c>
      <c r="B120" s="515" t="s">
        <v>2574</v>
      </c>
      <c r="C120" s="516" t="s">
        <v>2575</v>
      </c>
      <c r="D120" s="509" t="s">
        <v>1794</v>
      </c>
      <c r="E120" s="509" t="s">
        <v>976</v>
      </c>
      <c r="F120" s="509" t="s">
        <v>770</v>
      </c>
      <c r="G120" s="510" t="s">
        <v>1869</v>
      </c>
      <c r="H120" s="509" t="s">
        <v>201</v>
      </c>
      <c r="I120" s="472">
        <v>13</v>
      </c>
      <c r="J120" s="510" t="s">
        <v>2</v>
      </c>
      <c r="K120" s="472">
        <v>197</v>
      </c>
      <c r="L120" s="472">
        <v>206</v>
      </c>
    </row>
    <row r="121" spans="1:39" ht="25.5" thickBot="1" x14ac:dyDescent="0.3">
      <c r="A121" s="517" t="s">
        <v>2576</v>
      </c>
      <c r="B121" s="518" t="s">
        <v>2577</v>
      </c>
      <c r="C121" s="519" t="s">
        <v>2578</v>
      </c>
      <c r="D121" s="520" t="s">
        <v>1794</v>
      </c>
      <c r="E121" s="520" t="s">
        <v>302</v>
      </c>
      <c r="F121" s="520" t="s">
        <v>770</v>
      </c>
      <c r="G121" s="521" t="s">
        <v>1869</v>
      </c>
      <c r="H121" s="509" t="s">
        <v>201</v>
      </c>
      <c r="I121" s="472">
        <v>13</v>
      </c>
      <c r="J121" s="510" t="s">
        <v>2</v>
      </c>
      <c r="K121" s="472">
        <v>207</v>
      </c>
      <c r="L121" s="472">
        <v>226</v>
      </c>
    </row>
    <row r="122" spans="1:39" x14ac:dyDescent="0.25">
      <c r="A122" s="471"/>
      <c r="C122" s="522"/>
      <c r="D122" s="523"/>
      <c r="E122" s="523"/>
      <c r="F122" s="523"/>
      <c r="G122" s="524"/>
      <c r="H122" s="523"/>
      <c r="J122" s="524"/>
    </row>
    <row r="123" spans="1:39" ht="13" x14ac:dyDescent="0.3">
      <c r="A123" s="525" t="s">
        <v>1264</v>
      </c>
      <c r="B123" s="480" t="s">
        <v>937</v>
      </c>
      <c r="C123" s="71"/>
      <c r="D123" s="491"/>
      <c r="E123" s="486">
        <v>1</v>
      </c>
      <c r="F123" s="481" t="s">
        <v>770</v>
      </c>
      <c r="G123" s="487" t="s">
        <v>1869</v>
      </c>
      <c r="H123" s="475"/>
      <c r="I123" s="472"/>
      <c r="J123" s="476"/>
      <c r="K123" s="472"/>
      <c r="L123" s="473"/>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row>
    <row r="124" spans="1:39" ht="62.5" x14ac:dyDescent="0.25">
      <c r="A124" s="70" t="s">
        <v>106</v>
      </c>
      <c r="B124" s="60" t="s">
        <v>938</v>
      </c>
      <c r="C124" s="71" t="s">
        <v>939</v>
      </c>
      <c r="D124" s="94" t="s">
        <v>772</v>
      </c>
      <c r="E124" s="63" t="s">
        <v>808</v>
      </c>
      <c r="F124" s="339" t="s">
        <v>646</v>
      </c>
      <c r="G124" s="340" t="s">
        <v>647</v>
      </c>
      <c r="H124" s="73" t="s">
        <v>201</v>
      </c>
      <c r="I124" s="74">
        <v>13</v>
      </c>
      <c r="J124" s="78" t="s">
        <v>3</v>
      </c>
      <c r="K124" s="459" t="s">
        <v>2708</v>
      </c>
      <c r="L124" s="459" t="s">
        <v>2709</v>
      </c>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ht="62.5" x14ac:dyDescent="0.25">
      <c r="A125" s="70" t="s">
        <v>108</v>
      </c>
      <c r="B125" s="60" t="s">
        <v>908</v>
      </c>
      <c r="C125" s="71" t="s">
        <v>821</v>
      </c>
      <c r="D125" s="489" t="s">
        <v>764</v>
      </c>
      <c r="E125" s="63" t="s">
        <v>1864</v>
      </c>
      <c r="F125" s="339" t="s">
        <v>644</v>
      </c>
      <c r="G125" s="340" t="s">
        <v>645</v>
      </c>
      <c r="H125" s="73" t="s">
        <v>201</v>
      </c>
      <c r="I125" s="74">
        <v>13</v>
      </c>
      <c r="J125" s="78" t="s">
        <v>3</v>
      </c>
      <c r="K125" s="459" t="s">
        <v>2710</v>
      </c>
      <c r="L125" s="459" t="s">
        <v>2711</v>
      </c>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row>
    <row r="126" spans="1:39" ht="13" x14ac:dyDescent="0.3">
      <c r="A126" s="485" t="s">
        <v>617</v>
      </c>
      <c r="B126" s="480" t="s">
        <v>618</v>
      </c>
      <c r="C126" s="71"/>
      <c r="D126" s="491"/>
      <c r="E126" s="486"/>
      <c r="F126" s="481" t="s">
        <v>770</v>
      </c>
      <c r="G126" s="469" t="s">
        <v>1869</v>
      </c>
      <c r="H126" s="475"/>
      <c r="I126" s="472"/>
      <c r="J126" s="476"/>
      <c r="K126" s="74"/>
      <c r="L126" s="76"/>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row>
    <row r="127" spans="1:39" ht="62.5" x14ac:dyDescent="0.25">
      <c r="A127" s="70" t="s">
        <v>619</v>
      </c>
      <c r="B127" s="60" t="s">
        <v>1152</v>
      </c>
      <c r="C127" s="71" t="s">
        <v>620</v>
      </c>
      <c r="D127" s="489" t="s">
        <v>764</v>
      </c>
      <c r="E127" s="63" t="s">
        <v>1864</v>
      </c>
      <c r="F127" s="339" t="s">
        <v>1585</v>
      </c>
      <c r="G127" s="340" t="s">
        <v>1591</v>
      </c>
      <c r="H127" s="73" t="s">
        <v>201</v>
      </c>
      <c r="I127" s="74">
        <v>13</v>
      </c>
      <c r="J127" s="78" t="s">
        <v>1006</v>
      </c>
      <c r="K127" s="459" t="s">
        <v>2057</v>
      </c>
      <c r="L127" s="488" t="s">
        <v>2058</v>
      </c>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row>
    <row r="128" spans="1:39" ht="62.5" x14ac:dyDescent="0.25">
      <c r="A128" s="70" t="s">
        <v>203</v>
      </c>
      <c r="B128" s="60" t="s">
        <v>204</v>
      </c>
      <c r="C128" s="71" t="s">
        <v>238</v>
      </c>
      <c r="D128" s="491"/>
      <c r="E128" s="63" t="s">
        <v>1670</v>
      </c>
      <c r="F128" s="725" t="s">
        <v>1583</v>
      </c>
      <c r="G128" s="726" t="s">
        <v>1584</v>
      </c>
      <c r="H128" s="73" t="s">
        <v>201</v>
      </c>
      <c r="I128" s="74">
        <v>13</v>
      </c>
      <c r="J128" s="78" t="s">
        <v>1006</v>
      </c>
      <c r="K128" s="459" t="s">
        <v>2063</v>
      </c>
      <c r="L128" s="488" t="s">
        <v>2059</v>
      </c>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row>
    <row r="129" spans="1:42" ht="62.5" x14ac:dyDescent="0.25">
      <c r="A129" s="70" t="s">
        <v>240</v>
      </c>
      <c r="B129" s="60" t="s">
        <v>241</v>
      </c>
      <c r="C129" s="71" t="s">
        <v>665</v>
      </c>
      <c r="D129" s="489" t="s">
        <v>764</v>
      </c>
      <c r="E129" s="63" t="s">
        <v>1864</v>
      </c>
      <c r="F129" s="725" t="s">
        <v>1585</v>
      </c>
      <c r="G129" s="726" t="s">
        <v>1591</v>
      </c>
      <c r="H129" s="73" t="s">
        <v>201</v>
      </c>
      <c r="I129" s="74">
        <v>13</v>
      </c>
      <c r="J129" s="78" t="s">
        <v>1006</v>
      </c>
      <c r="K129" s="459" t="s">
        <v>2060</v>
      </c>
      <c r="L129" s="488" t="s">
        <v>2061</v>
      </c>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row>
    <row r="130" spans="1:42" ht="62.5" x14ac:dyDescent="0.25">
      <c r="A130" s="70" t="s">
        <v>802</v>
      </c>
      <c r="B130" s="60" t="s">
        <v>803</v>
      </c>
      <c r="C130" s="71" t="s">
        <v>805</v>
      </c>
      <c r="D130" s="489" t="s">
        <v>764</v>
      </c>
      <c r="E130" s="63" t="s">
        <v>1425</v>
      </c>
      <c r="F130" s="725" t="s">
        <v>1585</v>
      </c>
      <c r="G130" s="726" t="s">
        <v>1591</v>
      </c>
      <c r="H130" s="73" t="s">
        <v>201</v>
      </c>
      <c r="I130" s="74">
        <v>13</v>
      </c>
      <c r="J130" s="78" t="s">
        <v>1006</v>
      </c>
      <c r="K130" s="459" t="s">
        <v>2062</v>
      </c>
      <c r="L130" s="488" t="s">
        <v>2062</v>
      </c>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row>
    <row r="131" spans="1:42" ht="63" thickBot="1" x14ac:dyDescent="0.3">
      <c r="A131" s="70" t="s">
        <v>2010</v>
      </c>
      <c r="B131" s="92" t="s">
        <v>2028</v>
      </c>
      <c r="C131" s="60" t="s">
        <v>2029</v>
      </c>
      <c r="D131" s="94" t="s">
        <v>772</v>
      </c>
      <c r="E131" s="338" t="s">
        <v>370</v>
      </c>
      <c r="F131" s="725" t="s">
        <v>2044</v>
      </c>
      <c r="G131" s="726" t="s">
        <v>2045</v>
      </c>
      <c r="H131" s="73" t="s">
        <v>201</v>
      </c>
      <c r="I131" s="74">
        <v>13</v>
      </c>
      <c r="J131" s="78" t="s">
        <v>1006</v>
      </c>
      <c r="K131" s="341" t="s">
        <v>2055</v>
      </c>
      <c r="L131" s="342" t="s">
        <v>2056</v>
      </c>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row>
    <row r="132" spans="1:42" ht="26" x14ac:dyDescent="0.25">
      <c r="A132" s="464" t="s">
        <v>1791</v>
      </c>
      <c r="B132" s="465" t="s">
        <v>1415</v>
      </c>
      <c r="C132" s="465" t="s">
        <v>1416</v>
      </c>
      <c r="D132" s="484" t="s">
        <v>1417</v>
      </c>
      <c r="E132" s="484" t="s">
        <v>1418</v>
      </c>
      <c r="F132" s="1015" t="s">
        <v>1419</v>
      </c>
      <c r="G132" s="1016"/>
      <c r="H132" s="1020" t="s">
        <v>1420</v>
      </c>
      <c r="I132" s="1021"/>
      <c r="J132" s="1022"/>
      <c r="K132" s="1022"/>
      <c r="L132" s="1023"/>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row>
    <row r="133" spans="1:42" ht="13" thickBot="1" x14ac:dyDescent="0.3">
      <c r="A133" s="86"/>
      <c r="B133" s="87"/>
      <c r="C133" s="87"/>
      <c r="D133" s="88"/>
      <c r="E133" s="88"/>
      <c r="F133" s="467"/>
      <c r="G133" s="468"/>
      <c r="H133" s="89" t="s">
        <v>1421</v>
      </c>
      <c r="I133" s="90" t="s">
        <v>711</v>
      </c>
      <c r="J133" s="91" t="s">
        <v>1888</v>
      </c>
      <c r="K133" s="997" t="s">
        <v>1422</v>
      </c>
      <c r="L133" s="998"/>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row>
    <row r="134" spans="1:42" ht="13" x14ac:dyDescent="0.3">
      <c r="A134" s="526" t="s">
        <v>969</v>
      </c>
      <c r="B134" s="527" t="s">
        <v>970</v>
      </c>
      <c r="C134" s="80"/>
      <c r="D134" s="397"/>
      <c r="E134" s="528">
        <v>1</v>
      </c>
      <c r="F134" s="680" t="s">
        <v>770</v>
      </c>
      <c r="G134" s="724" t="s">
        <v>1869</v>
      </c>
      <c r="H134" s="529"/>
      <c r="I134" s="470"/>
      <c r="J134" s="530"/>
      <c r="K134" s="531"/>
      <c r="L134" s="532"/>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row>
    <row r="135" spans="1:42" ht="37.5" x14ac:dyDescent="0.25">
      <c r="A135" s="79" t="s">
        <v>174</v>
      </c>
      <c r="B135" s="457" t="s">
        <v>173</v>
      </c>
      <c r="C135" s="80" t="s">
        <v>1228</v>
      </c>
      <c r="D135" s="397"/>
      <c r="E135" s="533" t="s">
        <v>1670</v>
      </c>
      <c r="F135" s="585" t="s">
        <v>714</v>
      </c>
      <c r="G135" s="586" t="s">
        <v>1426</v>
      </c>
      <c r="H135" s="529" t="s">
        <v>201</v>
      </c>
      <c r="I135" s="470">
        <v>13</v>
      </c>
      <c r="J135" s="530" t="s">
        <v>524</v>
      </c>
      <c r="K135" s="531">
        <v>36</v>
      </c>
      <c r="L135" s="532">
        <v>51</v>
      </c>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row>
    <row r="136" spans="1:42" ht="25" x14ac:dyDescent="0.25">
      <c r="A136" s="79" t="s">
        <v>176</v>
      </c>
      <c r="B136" s="457" t="s">
        <v>175</v>
      </c>
      <c r="C136" s="80" t="s">
        <v>1229</v>
      </c>
      <c r="D136" s="534" t="s">
        <v>764</v>
      </c>
      <c r="E136" s="332" t="s">
        <v>1864</v>
      </c>
      <c r="F136" s="585" t="s">
        <v>714</v>
      </c>
      <c r="G136" s="586" t="s">
        <v>1426</v>
      </c>
      <c r="H136" s="82" t="s">
        <v>201</v>
      </c>
      <c r="I136" s="83">
        <v>13</v>
      </c>
      <c r="J136" s="530" t="s">
        <v>524</v>
      </c>
      <c r="K136" s="83">
        <v>52</v>
      </c>
      <c r="L136" s="482">
        <v>54</v>
      </c>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row>
    <row r="137" spans="1:42" ht="25" x14ac:dyDescent="0.25">
      <c r="A137" s="79" t="s">
        <v>177</v>
      </c>
      <c r="B137" s="457" t="s">
        <v>971</v>
      </c>
      <c r="C137" s="80" t="s">
        <v>1230</v>
      </c>
      <c r="D137" s="534" t="s">
        <v>764</v>
      </c>
      <c r="E137" s="332" t="s">
        <v>1864</v>
      </c>
      <c r="F137" s="585" t="s">
        <v>714</v>
      </c>
      <c r="G137" s="586" t="s">
        <v>1426</v>
      </c>
      <c r="H137" s="82" t="s">
        <v>201</v>
      </c>
      <c r="I137" s="83">
        <v>13</v>
      </c>
      <c r="J137" s="530" t="s">
        <v>524</v>
      </c>
      <c r="K137" s="83">
        <v>55</v>
      </c>
      <c r="L137" s="482">
        <v>57</v>
      </c>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row>
    <row r="138" spans="1:42" ht="32.25" customHeight="1" x14ac:dyDescent="0.25">
      <c r="A138" s="79" t="s">
        <v>1623</v>
      </c>
      <c r="B138" s="457" t="s">
        <v>1624</v>
      </c>
      <c r="C138" s="80" t="s">
        <v>1231</v>
      </c>
      <c r="D138" s="534" t="s">
        <v>764</v>
      </c>
      <c r="E138" s="332" t="s">
        <v>303</v>
      </c>
      <c r="F138" s="585" t="s">
        <v>714</v>
      </c>
      <c r="G138" s="586" t="s">
        <v>1426</v>
      </c>
      <c r="H138" s="82" t="s">
        <v>201</v>
      </c>
      <c r="I138" s="83">
        <v>13</v>
      </c>
      <c r="J138" s="530" t="s">
        <v>524</v>
      </c>
      <c r="K138" s="83">
        <v>58</v>
      </c>
      <c r="L138" s="482">
        <v>59</v>
      </c>
      <c r="M138" s="13"/>
      <c r="N138" s="9"/>
      <c r="O138" s="8"/>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row>
    <row r="139" spans="1:42" ht="70.5" customHeight="1" x14ac:dyDescent="0.25">
      <c r="A139" s="79" t="s">
        <v>1627</v>
      </c>
      <c r="B139" s="457" t="s">
        <v>1628</v>
      </c>
      <c r="C139" s="457" t="s">
        <v>2541</v>
      </c>
      <c r="D139" s="534" t="s">
        <v>764</v>
      </c>
      <c r="E139" s="332" t="s">
        <v>1425</v>
      </c>
      <c r="F139" s="585" t="s">
        <v>201</v>
      </c>
      <c r="G139" s="586" t="s">
        <v>487</v>
      </c>
      <c r="H139" s="82" t="s">
        <v>201</v>
      </c>
      <c r="I139" s="83">
        <v>13</v>
      </c>
      <c r="J139" s="530" t="s">
        <v>524</v>
      </c>
      <c r="K139" s="83">
        <v>60</v>
      </c>
      <c r="L139" s="482">
        <v>60</v>
      </c>
      <c r="M139" s="13"/>
      <c r="N139" s="9"/>
      <c r="O139" s="8"/>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ht="57.75" customHeight="1" x14ac:dyDescent="0.25">
      <c r="A140" s="79" t="s">
        <v>1629</v>
      </c>
      <c r="B140" s="457" t="s">
        <v>1630</v>
      </c>
      <c r="C140" s="457" t="s">
        <v>898</v>
      </c>
      <c r="D140" s="534" t="s">
        <v>764</v>
      </c>
      <c r="E140" s="332" t="s">
        <v>1425</v>
      </c>
      <c r="F140" s="585" t="s">
        <v>714</v>
      </c>
      <c r="G140" s="586" t="s">
        <v>1426</v>
      </c>
      <c r="H140" s="82" t="s">
        <v>201</v>
      </c>
      <c r="I140" s="83">
        <v>13</v>
      </c>
      <c r="J140" s="530" t="s">
        <v>524</v>
      </c>
      <c r="K140" s="83">
        <v>61</v>
      </c>
      <c r="L140" s="482">
        <v>61</v>
      </c>
      <c r="M140" s="13"/>
      <c r="N140" s="9"/>
      <c r="O140" s="8"/>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row>
    <row r="141" spans="1:42" ht="61.5" customHeight="1" x14ac:dyDescent="0.25">
      <c r="A141" s="79" t="s">
        <v>1631</v>
      </c>
      <c r="B141" s="457" t="s">
        <v>1632</v>
      </c>
      <c r="C141" s="80" t="s">
        <v>26</v>
      </c>
      <c r="D141" s="535" t="s">
        <v>735</v>
      </c>
      <c r="E141" s="332" t="s">
        <v>1436</v>
      </c>
      <c r="F141" s="585" t="s">
        <v>201</v>
      </c>
      <c r="G141" s="586" t="s">
        <v>487</v>
      </c>
      <c r="H141" s="82" t="s">
        <v>201</v>
      </c>
      <c r="I141" s="83">
        <v>13</v>
      </c>
      <c r="J141" s="530" t="s">
        <v>524</v>
      </c>
      <c r="K141" s="83">
        <v>62</v>
      </c>
      <c r="L141" s="482">
        <v>65</v>
      </c>
      <c r="M141" s="13"/>
      <c r="N141" s="9"/>
      <c r="O141" s="8"/>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ht="35.25" customHeight="1" thickBot="1" x14ac:dyDescent="0.3">
      <c r="A142" s="79" t="s">
        <v>1633</v>
      </c>
      <c r="B142" s="457" t="s">
        <v>621</v>
      </c>
      <c r="C142" s="80" t="s">
        <v>27</v>
      </c>
      <c r="D142" s="535" t="s">
        <v>735</v>
      </c>
      <c r="E142" s="332" t="s">
        <v>1040</v>
      </c>
      <c r="F142" s="889" t="s">
        <v>770</v>
      </c>
      <c r="G142" s="890" t="s">
        <v>1869</v>
      </c>
      <c r="H142" s="82" t="s">
        <v>201</v>
      </c>
      <c r="I142" s="83">
        <v>13</v>
      </c>
      <c r="J142" s="530" t="s">
        <v>524</v>
      </c>
      <c r="K142" s="83">
        <v>66</v>
      </c>
      <c r="L142" s="482">
        <v>75</v>
      </c>
      <c r="M142" s="13"/>
      <c r="N142" s="9"/>
      <c r="O142" s="8"/>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row>
    <row r="143" spans="1:42" ht="46.5" customHeight="1" thickBot="1" x14ac:dyDescent="0.3">
      <c r="A143" s="79" t="s">
        <v>622</v>
      </c>
      <c r="B143" s="457" t="s">
        <v>623</v>
      </c>
      <c r="C143" s="80" t="s">
        <v>1047</v>
      </c>
      <c r="D143" s="535" t="s">
        <v>735</v>
      </c>
      <c r="E143" s="332" t="s">
        <v>1040</v>
      </c>
      <c r="F143" s="889" t="s">
        <v>770</v>
      </c>
      <c r="G143" s="890" t="s">
        <v>1869</v>
      </c>
      <c r="H143" s="82" t="s">
        <v>201</v>
      </c>
      <c r="I143" s="83">
        <v>13</v>
      </c>
      <c r="J143" s="530" t="s">
        <v>524</v>
      </c>
      <c r="K143" s="83">
        <v>76</v>
      </c>
      <c r="L143" s="482">
        <v>85</v>
      </c>
      <c r="M143" s="13"/>
      <c r="N143" s="9"/>
      <c r="O143" s="8"/>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ht="25" x14ac:dyDescent="0.25">
      <c r="A144" s="79" t="s">
        <v>624</v>
      </c>
      <c r="B144" s="457" t="s">
        <v>625</v>
      </c>
      <c r="C144" s="80" t="s">
        <v>1048</v>
      </c>
      <c r="D144" s="534" t="s">
        <v>254</v>
      </c>
      <c r="E144" s="332" t="s">
        <v>1425</v>
      </c>
      <c r="F144" s="585" t="s">
        <v>201</v>
      </c>
      <c r="G144" s="586" t="s">
        <v>487</v>
      </c>
      <c r="H144" s="82" t="s">
        <v>201</v>
      </c>
      <c r="I144" s="83">
        <v>13</v>
      </c>
      <c r="J144" s="530" t="s">
        <v>524</v>
      </c>
      <c r="K144" s="83">
        <v>86</v>
      </c>
      <c r="L144" s="482">
        <v>86</v>
      </c>
      <c r="M144" s="13"/>
      <c r="N144" s="9"/>
      <c r="O144" s="8"/>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row>
    <row r="145" spans="1:42" ht="75" x14ac:dyDescent="0.25">
      <c r="A145" s="79" t="s">
        <v>626</v>
      </c>
      <c r="B145" s="457" t="s">
        <v>627</v>
      </c>
      <c r="C145" s="80" t="s">
        <v>59</v>
      </c>
      <c r="D145" s="534" t="s">
        <v>764</v>
      </c>
      <c r="E145" s="332" t="s">
        <v>1425</v>
      </c>
      <c r="F145" s="585" t="s">
        <v>201</v>
      </c>
      <c r="G145" s="586" t="s">
        <v>487</v>
      </c>
      <c r="H145" s="82" t="s">
        <v>201</v>
      </c>
      <c r="I145" s="83">
        <v>13</v>
      </c>
      <c r="J145" s="530" t="s">
        <v>524</v>
      </c>
      <c r="K145" s="83">
        <v>87</v>
      </c>
      <c r="L145" s="482">
        <v>87</v>
      </c>
      <c r="M145" s="13"/>
      <c r="N145" s="9"/>
      <c r="O145" s="8"/>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row>
    <row r="146" spans="1:42" ht="30.75" customHeight="1" x14ac:dyDescent="0.25">
      <c r="A146" s="79" t="s">
        <v>628</v>
      </c>
      <c r="B146" s="457" t="s">
        <v>629</v>
      </c>
      <c r="C146" s="80" t="s">
        <v>791</v>
      </c>
      <c r="D146" s="535" t="s">
        <v>735</v>
      </c>
      <c r="E146" s="332" t="s">
        <v>1040</v>
      </c>
      <c r="F146" s="585" t="s">
        <v>201</v>
      </c>
      <c r="G146" s="586" t="s">
        <v>487</v>
      </c>
      <c r="H146" s="82" t="s">
        <v>201</v>
      </c>
      <c r="I146" s="83">
        <v>13</v>
      </c>
      <c r="J146" s="530" t="s">
        <v>524</v>
      </c>
      <c r="K146" s="83">
        <v>88</v>
      </c>
      <c r="L146" s="482">
        <v>97</v>
      </c>
      <c r="M146" s="13"/>
      <c r="N146" s="9"/>
      <c r="O146" s="8"/>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row>
    <row r="147" spans="1:42" ht="111" customHeight="1" x14ac:dyDescent="0.25">
      <c r="A147" s="79" t="s">
        <v>630</v>
      </c>
      <c r="B147" s="457" t="s">
        <v>631</v>
      </c>
      <c r="C147" s="80" t="s">
        <v>1789</v>
      </c>
      <c r="D147" s="534" t="s">
        <v>764</v>
      </c>
      <c r="E147" s="332" t="s">
        <v>1425</v>
      </c>
      <c r="F147" s="585" t="s">
        <v>201</v>
      </c>
      <c r="G147" s="586" t="s">
        <v>487</v>
      </c>
      <c r="H147" s="82" t="s">
        <v>201</v>
      </c>
      <c r="I147" s="83">
        <v>13</v>
      </c>
      <c r="J147" s="530" t="s">
        <v>524</v>
      </c>
      <c r="K147" s="83">
        <v>98</v>
      </c>
      <c r="L147" s="482">
        <v>98</v>
      </c>
      <c r="M147" s="13"/>
      <c r="N147" s="9"/>
      <c r="O147" s="8"/>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row>
    <row r="148" spans="1:42" ht="29.25" customHeight="1" x14ac:dyDescent="0.25">
      <c r="A148" s="79" t="s">
        <v>632</v>
      </c>
      <c r="B148" s="457" t="s">
        <v>148</v>
      </c>
      <c r="C148" s="80" t="s">
        <v>1899</v>
      </c>
      <c r="D148" s="535" t="s">
        <v>735</v>
      </c>
      <c r="E148" s="332" t="s">
        <v>1040</v>
      </c>
      <c r="F148" s="585" t="s">
        <v>201</v>
      </c>
      <c r="G148" s="586" t="s">
        <v>487</v>
      </c>
      <c r="H148" s="82" t="s">
        <v>201</v>
      </c>
      <c r="I148" s="83">
        <v>13</v>
      </c>
      <c r="J148" s="530" t="s">
        <v>524</v>
      </c>
      <c r="K148" s="83">
        <v>99</v>
      </c>
      <c r="L148" s="482">
        <v>108</v>
      </c>
      <c r="M148" s="13"/>
      <c r="N148" s="9"/>
      <c r="O148" s="8"/>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row>
    <row r="149" spans="1:42" ht="25" x14ac:dyDescent="0.25">
      <c r="A149" s="79" t="s">
        <v>149</v>
      </c>
      <c r="B149" s="457" t="s">
        <v>1272</v>
      </c>
      <c r="C149" s="80" t="s">
        <v>1336</v>
      </c>
      <c r="D149" s="535" t="s">
        <v>735</v>
      </c>
      <c r="E149" s="536" t="s">
        <v>1039</v>
      </c>
      <c r="F149" s="585" t="s">
        <v>1798</v>
      </c>
      <c r="G149" s="586" t="s">
        <v>398</v>
      </c>
      <c r="H149" s="82" t="s">
        <v>201</v>
      </c>
      <c r="I149" s="83">
        <v>13</v>
      </c>
      <c r="J149" s="530" t="s">
        <v>524</v>
      </c>
      <c r="K149" s="83">
        <v>109</v>
      </c>
      <c r="L149" s="482">
        <v>124</v>
      </c>
      <c r="M149" s="13"/>
      <c r="N149" s="9"/>
      <c r="O149" s="8"/>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row>
    <row r="150" spans="1:42" ht="32.25" customHeight="1" x14ac:dyDescent="0.25">
      <c r="A150" s="79" t="s">
        <v>1273</v>
      </c>
      <c r="B150" s="457" t="s">
        <v>1435</v>
      </c>
      <c r="C150" s="80" t="s">
        <v>1790</v>
      </c>
      <c r="D150" s="534" t="s">
        <v>764</v>
      </c>
      <c r="E150" s="332" t="s">
        <v>303</v>
      </c>
      <c r="F150" s="585" t="s">
        <v>1798</v>
      </c>
      <c r="G150" s="586" t="s">
        <v>488</v>
      </c>
      <c r="H150" s="82" t="s">
        <v>201</v>
      </c>
      <c r="I150" s="83">
        <v>13</v>
      </c>
      <c r="J150" s="530" t="s">
        <v>524</v>
      </c>
      <c r="K150" s="83">
        <v>125</v>
      </c>
      <c r="L150" s="482">
        <v>126</v>
      </c>
      <c r="M150" s="13"/>
      <c r="N150" s="9"/>
      <c r="O150" s="8"/>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row>
    <row r="151" spans="1:42" ht="43.5" customHeight="1" x14ac:dyDescent="0.25">
      <c r="A151" s="79" t="s">
        <v>136</v>
      </c>
      <c r="B151" s="457" t="s">
        <v>825</v>
      </c>
      <c r="C151" s="80" t="s">
        <v>503</v>
      </c>
      <c r="D151" s="534" t="s">
        <v>764</v>
      </c>
      <c r="E151" s="332" t="s">
        <v>1864</v>
      </c>
      <c r="F151" s="585" t="s">
        <v>201</v>
      </c>
      <c r="G151" s="586" t="s">
        <v>487</v>
      </c>
      <c r="H151" s="82" t="s">
        <v>201</v>
      </c>
      <c r="I151" s="83">
        <v>13</v>
      </c>
      <c r="J151" s="530" t="s">
        <v>524</v>
      </c>
      <c r="K151" s="83">
        <v>127</v>
      </c>
      <c r="L151" s="482">
        <v>129</v>
      </c>
      <c r="M151" s="13"/>
      <c r="N151" s="9"/>
      <c r="O151" s="8"/>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row>
    <row r="152" spans="1:42" ht="32.25" customHeight="1" x14ac:dyDescent="0.25">
      <c r="A152" s="79" t="s">
        <v>137</v>
      </c>
      <c r="B152" s="457" t="s">
        <v>826</v>
      </c>
      <c r="C152" s="80" t="s">
        <v>1825</v>
      </c>
      <c r="D152" s="534" t="s">
        <v>764</v>
      </c>
      <c r="E152" s="332" t="s">
        <v>303</v>
      </c>
      <c r="F152" s="585" t="s">
        <v>770</v>
      </c>
      <c r="G152" s="586" t="s">
        <v>1869</v>
      </c>
      <c r="H152" s="82" t="s">
        <v>201</v>
      </c>
      <c r="I152" s="83">
        <v>13</v>
      </c>
      <c r="J152" s="530" t="s">
        <v>524</v>
      </c>
      <c r="K152" s="83">
        <v>130</v>
      </c>
      <c r="L152" s="482">
        <v>131</v>
      </c>
      <c r="M152" s="13"/>
      <c r="N152" s="9"/>
      <c r="O152" s="8"/>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row>
    <row r="153" spans="1:42" ht="44.25" customHeight="1" x14ac:dyDescent="0.25">
      <c r="A153" s="79" t="s">
        <v>138</v>
      </c>
      <c r="B153" s="457" t="s">
        <v>1339</v>
      </c>
      <c r="C153" s="80" t="s">
        <v>1893</v>
      </c>
      <c r="D153" s="535" t="s">
        <v>1895</v>
      </c>
      <c r="E153" s="332" t="s">
        <v>1894</v>
      </c>
      <c r="F153" s="585" t="s">
        <v>770</v>
      </c>
      <c r="G153" s="586" t="s">
        <v>1869</v>
      </c>
      <c r="H153" s="82" t="s">
        <v>201</v>
      </c>
      <c r="I153" s="83">
        <v>13</v>
      </c>
      <c r="J153" s="530" t="s">
        <v>524</v>
      </c>
      <c r="K153" s="83">
        <v>132</v>
      </c>
      <c r="L153" s="482">
        <v>133</v>
      </c>
      <c r="M153" s="13"/>
      <c r="N153" s="9"/>
      <c r="O153" s="8"/>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row>
    <row r="154" spans="1:42" ht="32.25" customHeight="1" x14ac:dyDescent="0.25">
      <c r="A154" s="79" t="s">
        <v>139</v>
      </c>
      <c r="B154" s="457" t="s">
        <v>1341</v>
      </c>
      <c r="C154" s="80" t="s">
        <v>1896</v>
      </c>
      <c r="D154" s="534" t="s">
        <v>1897</v>
      </c>
      <c r="E154" s="332" t="s">
        <v>303</v>
      </c>
      <c r="F154" s="585" t="s">
        <v>770</v>
      </c>
      <c r="G154" s="586" t="s">
        <v>1869</v>
      </c>
      <c r="H154" s="82" t="s">
        <v>201</v>
      </c>
      <c r="I154" s="83">
        <v>13</v>
      </c>
      <c r="J154" s="530" t="s">
        <v>524</v>
      </c>
      <c r="K154" s="83">
        <v>134</v>
      </c>
      <c r="L154" s="482">
        <v>135</v>
      </c>
      <c r="M154" s="13"/>
      <c r="N154" s="9"/>
      <c r="O154" s="8"/>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5" spans="1:42" ht="32.25" customHeight="1" x14ac:dyDescent="0.25">
      <c r="A155" s="79" t="s">
        <v>140</v>
      </c>
      <c r="B155" s="457" t="s">
        <v>608</v>
      </c>
      <c r="C155" s="80" t="s">
        <v>1898</v>
      </c>
      <c r="D155" s="535" t="s">
        <v>493</v>
      </c>
      <c r="E155" s="332" t="s">
        <v>1425</v>
      </c>
      <c r="F155" s="585" t="s">
        <v>770</v>
      </c>
      <c r="G155" s="586" t="s">
        <v>1869</v>
      </c>
      <c r="H155" s="82" t="s">
        <v>201</v>
      </c>
      <c r="I155" s="83">
        <v>13</v>
      </c>
      <c r="J155" s="530" t="s">
        <v>524</v>
      </c>
      <c r="K155" s="83">
        <v>136</v>
      </c>
      <c r="L155" s="482">
        <v>136</v>
      </c>
      <c r="M155" s="13"/>
      <c r="N155" s="9"/>
      <c r="O155" s="8"/>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row>
    <row r="156" spans="1:42" ht="32.25" customHeight="1" x14ac:dyDescent="0.25">
      <c r="A156" s="79" t="s">
        <v>439</v>
      </c>
      <c r="B156" s="457" t="s">
        <v>437</v>
      </c>
      <c r="C156" s="80" t="s">
        <v>441</v>
      </c>
      <c r="D156" s="537" t="s">
        <v>772</v>
      </c>
      <c r="E156" s="332" t="s">
        <v>808</v>
      </c>
      <c r="F156" s="585" t="s">
        <v>714</v>
      </c>
      <c r="G156" s="586" t="s">
        <v>1426</v>
      </c>
      <c r="H156" s="82" t="s">
        <v>201</v>
      </c>
      <c r="I156" s="83">
        <v>13</v>
      </c>
      <c r="J156" s="538" t="s">
        <v>524</v>
      </c>
      <c r="K156" s="83">
        <v>137</v>
      </c>
      <c r="L156" s="482">
        <v>144</v>
      </c>
      <c r="M156" s="13"/>
      <c r="N156" s="9"/>
      <c r="O156" s="8"/>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2" ht="32.25" customHeight="1" x14ac:dyDescent="0.25">
      <c r="A157" s="79" t="s">
        <v>440</v>
      </c>
      <c r="B157" s="457" t="s">
        <v>438</v>
      </c>
      <c r="C157" s="80" t="s">
        <v>442</v>
      </c>
      <c r="D157" s="537" t="s">
        <v>772</v>
      </c>
      <c r="E157" s="332" t="s">
        <v>808</v>
      </c>
      <c r="F157" s="585" t="s">
        <v>770</v>
      </c>
      <c r="G157" s="586" t="s">
        <v>1869</v>
      </c>
      <c r="H157" s="82" t="s">
        <v>201</v>
      </c>
      <c r="I157" s="83">
        <v>13</v>
      </c>
      <c r="J157" s="538" t="s">
        <v>524</v>
      </c>
      <c r="K157" s="83">
        <v>145</v>
      </c>
      <c r="L157" s="482">
        <v>152</v>
      </c>
      <c r="M157" s="13"/>
      <c r="N157" s="9"/>
      <c r="O157" s="8"/>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row>
    <row r="158" spans="1:42" ht="47.25" customHeight="1" x14ac:dyDescent="0.25">
      <c r="A158" s="79" t="s">
        <v>474</v>
      </c>
      <c r="B158" s="539" t="s">
        <v>936</v>
      </c>
      <c r="C158" s="540" t="s">
        <v>1064</v>
      </c>
      <c r="D158" s="535" t="s">
        <v>1065</v>
      </c>
      <c r="E158" s="332" t="s">
        <v>1040</v>
      </c>
      <c r="F158" s="585" t="s">
        <v>770</v>
      </c>
      <c r="G158" s="586" t="s">
        <v>1869</v>
      </c>
      <c r="H158" s="82" t="s">
        <v>201</v>
      </c>
      <c r="I158" s="83">
        <v>13</v>
      </c>
      <c r="J158" s="538" t="s">
        <v>524</v>
      </c>
      <c r="K158" s="83">
        <v>153</v>
      </c>
      <c r="L158" s="482">
        <v>162</v>
      </c>
      <c r="M158" s="13"/>
      <c r="N158" s="9"/>
      <c r="O158" s="8"/>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2" ht="73.5" customHeight="1" x14ac:dyDescent="0.25">
      <c r="A159" s="79" t="s">
        <v>157</v>
      </c>
      <c r="B159" s="541" t="s">
        <v>1392</v>
      </c>
      <c r="C159" s="542" t="s">
        <v>1565</v>
      </c>
      <c r="D159" s="537" t="s">
        <v>772</v>
      </c>
      <c r="E159" s="63" t="s">
        <v>164</v>
      </c>
      <c r="F159" s="585" t="s">
        <v>1798</v>
      </c>
      <c r="G159" s="586" t="s">
        <v>488</v>
      </c>
      <c r="H159" s="82" t="s">
        <v>201</v>
      </c>
      <c r="I159" s="83">
        <v>13</v>
      </c>
      <c r="J159" s="538" t="s">
        <v>524</v>
      </c>
      <c r="K159" s="83">
        <v>163</v>
      </c>
      <c r="L159" s="482">
        <v>170</v>
      </c>
      <c r="M159" s="13"/>
      <c r="N159" s="9"/>
      <c r="O159" s="8"/>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row>
    <row r="160" spans="1:42" ht="47.25" customHeight="1" x14ac:dyDescent="0.25">
      <c r="A160" s="79" t="s">
        <v>158</v>
      </c>
      <c r="B160" s="543" t="s">
        <v>1391</v>
      </c>
      <c r="C160" s="542" t="s">
        <v>161</v>
      </c>
      <c r="D160" s="544"/>
      <c r="E160" s="340" t="s">
        <v>165</v>
      </c>
      <c r="F160" s="585" t="s">
        <v>1798</v>
      </c>
      <c r="G160" s="586" t="s">
        <v>488</v>
      </c>
      <c r="H160" s="82" t="s">
        <v>201</v>
      </c>
      <c r="I160" s="83">
        <v>13</v>
      </c>
      <c r="J160" s="538" t="s">
        <v>524</v>
      </c>
      <c r="K160" s="83">
        <v>171</v>
      </c>
      <c r="L160" s="482">
        <v>186</v>
      </c>
      <c r="M160" s="13"/>
      <c r="N160" s="9"/>
      <c r="O160" s="8"/>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ht="47.25" customHeight="1" x14ac:dyDescent="0.25">
      <c r="A161" s="79" t="s">
        <v>159</v>
      </c>
      <c r="B161" s="543" t="s">
        <v>1393</v>
      </c>
      <c r="C161" s="542" t="s">
        <v>162</v>
      </c>
      <c r="D161" s="534" t="s">
        <v>1897</v>
      </c>
      <c r="E161" s="340" t="s">
        <v>303</v>
      </c>
      <c r="F161" s="585" t="s">
        <v>1798</v>
      </c>
      <c r="G161" s="586" t="s">
        <v>488</v>
      </c>
      <c r="H161" s="82" t="s">
        <v>201</v>
      </c>
      <c r="I161" s="83">
        <v>13</v>
      </c>
      <c r="J161" s="538" t="s">
        <v>524</v>
      </c>
      <c r="K161" s="83">
        <v>187</v>
      </c>
      <c r="L161" s="482">
        <v>188</v>
      </c>
      <c r="M161" s="13"/>
      <c r="N161" s="9"/>
      <c r="O161" s="8"/>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row>
    <row r="162" spans="1:42" ht="47.25" customHeight="1" x14ac:dyDescent="0.25">
      <c r="A162" s="79" t="s">
        <v>160</v>
      </c>
      <c r="B162" s="543" t="s">
        <v>1394</v>
      </c>
      <c r="C162" s="542" t="s">
        <v>163</v>
      </c>
      <c r="D162" s="534" t="s">
        <v>1897</v>
      </c>
      <c r="E162" s="340" t="s">
        <v>1425</v>
      </c>
      <c r="F162" s="585" t="s">
        <v>1798</v>
      </c>
      <c r="G162" s="586" t="s">
        <v>488</v>
      </c>
      <c r="H162" s="82" t="s">
        <v>201</v>
      </c>
      <c r="I162" s="83">
        <v>13</v>
      </c>
      <c r="J162" s="538" t="s">
        <v>524</v>
      </c>
      <c r="K162" s="83">
        <v>189</v>
      </c>
      <c r="L162" s="482">
        <v>189</v>
      </c>
      <c r="M162" s="13"/>
      <c r="N162" s="9"/>
      <c r="O162" s="8"/>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ht="47.25" customHeight="1" x14ac:dyDescent="0.25">
      <c r="A163" s="79" t="s">
        <v>2254</v>
      </c>
      <c r="B163" s="543" t="s">
        <v>2255</v>
      </c>
      <c r="C163" s="545" t="s">
        <v>2259</v>
      </c>
      <c r="D163" s="534" t="s">
        <v>764</v>
      </c>
      <c r="E163" s="462" t="s">
        <v>303</v>
      </c>
      <c r="F163" s="585" t="s">
        <v>770</v>
      </c>
      <c r="G163" s="586" t="s">
        <v>1869</v>
      </c>
      <c r="H163" s="82" t="s">
        <v>201</v>
      </c>
      <c r="I163" s="83">
        <v>13</v>
      </c>
      <c r="J163" s="538" t="s">
        <v>524</v>
      </c>
      <c r="K163" s="83">
        <v>190</v>
      </c>
      <c r="L163" s="482">
        <v>191</v>
      </c>
      <c r="M163" s="13"/>
      <c r="N163" s="9"/>
      <c r="O163" s="8"/>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row>
    <row r="164" spans="1:42" ht="13" x14ac:dyDescent="0.3">
      <c r="A164" s="526" t="s">
        <v>972</v>
      </c>
      <c r="B164" s="527" t="s">
        <v>973</v>
      </c>
      <c r="C164" s="80"/>
      <c r="D164" s="397"/>
      <c r="E164" s="528"/>
      <c r="F164" s="680" t="s">
        <v>770</v>
      </c>
      <c r="G164" s="724" t="s">
        <v>1869</v>
      </c>
      <c r="H164" s="529"/>
      <c r="I164" s="470"/>
      <c r="J164" s="530"/>
      <c r="K164" s="531"/>
      <c r="L164" s="532"/>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row>
    <row r="165" spans="1:42" x14ac:dyDescent="0.25">
      <c r="A165" s="79" t="s">
        <v>185</v>
      </c>
      <c r="B165" s="457" t="s">
        <v>179</v>
      </c>
      <c r="C165" s="80"/>
      <c r="D165" s="397" t="s">
        <v>1794</v>
      </c>
      <c r="E165" s="533" t="s">
        <v>974</v>
      </c>
      <c r="F165" s="585" t="s">
        <v>1798</v>
      </c>
      <c r="G165" s="586" t="s">
        <v>488</v>
      </c>
      <c r="H165" s="529" t="s">
        <v>201</v>
      </c>
      <c r="I165" s="470">
        <v>13</v>
      </c>
      <c r="J165" s="530" t="s">
        <v>5</v>
      </c>
      <c r="K165" s="531">
        <v>36</v>
      </c>
      <c r="L165" s="532">
        <v>70</v>
      </c>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row>
    <row r="166" spans="1:42" x14ac:dyDescent="0.25">
      <c r="A166" s="79" t="s">
        <v>186</v>
      </c>
      <c r="B166" s="457" t="s">
        <v>180</v>
      </c>
      <c r="C166" s="80"/>
      <c r="D166" s="397" t="s">
        <v>1794</v>
      </c>
      <c r="E166" s="533" t="s">
        <v>975</v>
      </c>
      <c r="F166" s="654" t="s">
        <v>770</v>
      </c>
      <c r="G166" s="659" t="s">
        <v>1869</v>
      </c>
      <c r="H166" s="529" t="s">
        <v>201</v>
      </c>
      <c r="I166" s="470">
        <v>13</v>
      </c>
      <c r="J166" s="530" t="s">
        <v>5</v>
      </c>
      <c r="K166" s="531">
        <v>71</v>
      </c>
      <c r="L166" s="532">
        <v>95</v>
      </c>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row>
    <row r="167" spans="1:42" x14ac:dyDescent="0.25">
      <c r="A167" s="79" t="s">
        <v>187</v>
      </c>
      <c r="B167" s="457" t="s">
        <v>181</v>
      </c>
      <c r="C167" s="80"/>
      <c r="D167" s="397" t="s">
        <v>1794</v>
      </c>
      <c r="E167" s="533" t="s">
        <v>975</v>
      </c>
      <c r="F167" s="654" t="s">
        <v>770</v>
      </c>
      <c r="G167" s="659" t="s">
        <v>1869</v>
      </c>
      <c r="H167" s="529" t="s">
        <v>201</v>
      </c>
      <c r="I167" s="470">
        <v>13</v>
      </c>
      <c r="J167" s="530" t="s">
        <v>5</v>
      </c>
      <c r="K167" s="531">
        <v>96</v>
      </c>
      <c r="L167" s="532">
        <v>120</v>
      </c>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row>
    <row r="168" spans="1:42" x14ac:dyDescent="0.25">
      <c r="A168" s="79" t="s">
        <v>188</v>
      </c>
      <c r="B168" s="457" t="s">
        <v>184</v>
      </c>
      <c r="C168" s="80"/>
      <c r="D168" s="397" t="s">
        <v>1794</v>
      </c>
      <c r="E168" s="533" t="s">
        <v>976</v>
      </c>
      <c r="F168" s="654" t="s">
        <v>770</v>
      </c>
      <c r="G168" s="659" t="s">
        <v>1869</v>
      </c>
      <c r="H168" s="529" t="s">
        <v>201</v>
      </c>
      <c r="I168" s="470">
        <v>13</v>
      </c>
      <c r="J168" s="530" t="s">
        <v>5</v>
      </c>
      <c r="K168" s="531">
        <v>121</v>
      </c>
      <c r="L168" s="532">
        <v>130</v>
      </c>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row>
    <row r="169" spans="1:42" x14ac:dyDescent="0.25">
      <c r="A169" s="79" t="s">
        <v>189</v>
      </c>
      <c r="B169" s="457" t="s">
        <v>182</v>
      </c>
      <c r="C169" s="80"/>
      <c r="D169" s="397" t="s">
        <v>1794</v>
      </c>
      <c r="E169" s="533" t="s">
        <v>976</v>
      </c>
      <c r="F169" s="654" t="s">
        <v>770</v>
      </c>
      <c r="G169" s="659" t="s">
        <v>1869</v>
      </c>
      <c r="H169" s="529" t="s">
        <v>201</v>
      </c>
      <c r="I169" s="470">
        <v>13</v>
      </c>
      <c r="J169" s="530" t="s">
        <v>5</v>
      </c>
      <c r="K169" s="531">
        <v>131</v>
      </c>
      <c r="L169" s="532">
        <v>140</v>
      </c>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row>
    <row r="170" spans="1:42" x14ac:dyDescent="0.25">
      <c r="A170" s="985" t="s">
        <v>964</v>
      </c>
      <c r="B170" s="983" t="s">
        <v>183</v>
      </c>
      <c r="C170" s="981"/>
      <c r="D170" s="989" t="s">
        <v>764</v>
      </c>
      <c r="E170" s="991" t="s">
        <v>303</v>
      </c>
      <c r="F170" s="993" t="s">
        <v>714</v>
      </c>
      <c r="G170" s="995" t="s">
        <v>1426</v>
      </c>
      <c r="H170" s="1026" t="s">
        <v>1761</v>
      </c>
      <c r="I170" s="987" t="s">
        <v>1611</v>
      </c>
      <c r="J170" s="999" t="s">
        <v>1762</v>
      </c>
      <c r="K170" s="987" t="s">
        <v>1763</v>
      </c>
      <c r="L170" s="1024" t="s">
        <v>1764</v>
      </c>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row>
    <row r="171" spans="1:42" x14ac:dyDescent="0.25">
      <c r="A171" s="986"/>
      <c r="B171" s="984"/>
      <c r="C171" s="982"/>
      <c r="D171" s="990"/>
      <c r="E171" s="992"/>
      <c r="F171" s="994"/>
      <c r="G171" s="996"/>
      <c r="H171" s="1027"/>
      <c r="I171" s="988"/>
      <c r="J171" s="1000"/>
      <c r="K171" s="988"/>
      <c r="L171" s="1025"/>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row>
    <row r="172" spans="1:42" x14ac:dyDescent="0.25">
      <c r="A172" s="79" t="s">
        <v>977</v>
      </c>
      <c r="B172" s="457" t="s">
        <v>978</v>
      </c>
      <c r="C172" s="80"/>
      <c r="D172" s="397" t="s">
        <v>1794</v>
      </c>
      <c r="E172" s="533" t="s">
        <v>302</v>
      </c>
      <c r="F172" s="654" t="s">
        <v>770</v>
      </c>
      <c r="G172" s="659" t="s">
        <v>1869</v>
      </c>
      <c r="H172" s="529" t="s">
        <v>201</v>
      </c>
      <c r="I172" s="470">
        <v>13</v>
      </c>
      <c r="J172" s="530" t="s">
        <v>5</v>
      </c>
      <c r="K172" s="531">
        <v>143</v>
      </c>
      <c r="L172" s="532">
        <v>162</v>
      </c>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row>
    <row r="173" spans="1:42" ht="25" x14ac:dyDescent="0.25">
      <c r="A173" s="79" t="s">
        <v>979</v>
      </c>
      <c r="B173" s="457" t="s">
        <v>980</v>
      </c>
      <c r="C173" s="80" t="s">
        <v>1566</v>
      </c>
      <c r="D173" s="534" t="s">
        <v>764</v>
      </c>
      <c r="E173" s="332" t="s">
        <v>303</v>
      </c>
      <c r="F173" s="585" t="s">
        <v>768</v>
      </c>
      <c r="G173" s="586" t="s">
        <v>981</v>
      </c>
      <c r="H173" s="82" t="s">
        <v>201</v>
      </c>
      <c r="I173" s="83">
        <v>13</v>
      </c>
      <c r="J173" s="538" t="s">
        <v>5</v>
      </c>
      <c r="K173" s="83">
        <v>163</v>
      </c>
      <c r="L173" s="482">
        <v>164</v>
      </c>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row>
    <row r="174" spans="1:42" s="98" customFormat="1" x14ac:dyDescent="0.25">
      <c r="A174" s="79" t="s">
        <v>1398</v>
      </c>
      <c r="B174" s="236" t="s">
        <v>1399</v>
      </c>
      <c r="C174" s="80" t="s">
        <v>455</v>
      </c>
      <c r="D174" s="537" t="s">
        <v>772</v>
      </c>
      <c r="E174" s="237" t="s">
        <v>808</v>
      </c>
      <c r="F174" s="891" t="s">
        <v>770</v>
      </c>
      <c r="G174" s="892" t="s">
        <v>1869</v>
      </c>
      <c r="H174" s="333" t="s">
        <v>201</v>
      </c>
      <c r="I174" s="334">
        <v>13</v>
      </c>
      <c r="J174" s="335" t="s">
        <v>5</v>
      </c>
      <c r="K174" s="334">
        <v>165</v>
      </c>
      <c r="L174" s="513">
        <v>172</v>
      </c>
    </row>
    <row r="175" spans="1:42" s="98" customFormat="1" x14ac:dyDescent="0.25">
      <c r="A175" s="79" t="s">
        <v>1351</v>
      </c>
      <c r="B175" s="236" t="s">
        <v>81</v>
      </c>
      <c r="C175" s="457" t="s">
        <v>1355</v>
      </c>
      <c r="D175" s="537" t="s">
        <v>1794</v>
      </c>
      <c r="E175" s="237" t="s">
        <v>1356</v>
      </c>
      <c r="F175" s="891" t="s">
        <v>1798</v>
      </c>
      <c r="G175" s="892" t="s">
        <v>981</v>
      </c>
      <c r="H175" s="333" t="s">
        <v>201</v>
      </c>
      <c r="I175" s="334">
        <v>13</v>
      </c>
      <c r="J175" s="335" t="s">
        <v>5</v>
      </c>
      <c r="K175" s="334">
        <v>36</v>
      </c>
      <c r="L175" s="513">
        <v>140</v>
      </c>
    </row>
    <row r="176" spans="1:42" s="98" customFormat="1" ht="25" x14ac:dyDescent="0.25">
      <c r="A176" s="79" t="s">
        <v>1352</v>
      </c>
      <c r="B176" s="236" t="s">
        <v>83</v>
      </c>
      <c r="C176" s="80" t="s">
        <v>522</v>
      </c>
      <c r="D176" s="94" t="s">
        <v>772</v>
      </c>
      <c r="E176" s="63" t="s">
        <v>808</v>
      </c>
      <c r="F176" s="891" t="s">
        <v>770</v>
      </c>
      <c r="G176" s="892" t="s">
        <v>1869</v>
      </c>
      <c r="H176" s="333" t="s">
        <v>201</v>
      </c>
      <c r="I176" s="334">
        <v>13</v>
      </c>
      <c r="J176" s="335" t="s">
        <v>5</v>
      </c>
      <c r="K176" s="334">
        <v>165</v>
      </c>
      <c r="L176" s="513">
        <v>172</v>
      </c>
    </row>
    <row r="177" spans="1:39" s="98" customFormat="1" x14ac:dyDescent="0.25">
      <c r="A177" s="79" t="s">
        <v>1353</v>
      </c>
      <c r="B177" s="236" t="s">
        <v>84</v>
      </c>
      <c r="C177" s="546"/>
      <c r="D177" s="547" t="s">
        <v>1794</v>
      </c>
      <c r="E177" s="237" t="s">
        <v>1864</v>
      </c>
      <c r="F177" s="891" t="s">
        <v>1798</v>
      </c>
      <c r="G177" s="892" t="s">
        <v>981</v>
      </c>
      <c r="H177" s="333" t="s">
        <v>201</v>
      </c>
      <c r="I177" s="334">
        <v>13</v>
      </c>
      <c r="J177" s="335" t="s">
        <v>5</v>
      </c>
      <c r="K177" s="334">
        <v>173</v>
      </c>
      <c r="L177" s="513">
        <v>175</v>
      </c>
    </row>
    <row r="178" spans="1:39" s="98" customFormat="1" x14ac:dyDescent="0.25">
      <c r="A178" s="79" t="s">
        <v>1354</v>
      </c>
      <c r="B178" s="236" t="s">
        <v>544</v>
      </c>
      <c r="C178" s="457" t="s">
        <v>545</v>
      </c>
      <c r="D178" s="547" t="s">
        <v>1794</v>
      </c>
      <c r="E178" s="237" t="s">
        <v>1425</v>
      </c>
      <c r="F178" s="891" t="s">
        <v>714</v>
      </c>
      <c r="G178" s="892" t="s">
        <v>1426</v>
      </c>
      <c r="H178" s="333" t="s">
        <v>201</v>
      </c>
      <c r="I178" s="334">
        <v>13</v>
      </c>
      <c r="J178" s="335" t="s">
        <v>5</v>
      </c>
      <c r="K178" s="334">
        <v>176</v>
      </c>
      <c r="L178" s="513">
        <v>176</v>
      </c>
    </row>
    <row r="179" spans="1:39" s="98" customFormat="1" ht="25" x14ac:dyDescent="0.25">
      <c r="A179" s="79" t="s">
        <v>411</v>
      </c>
      <c r="B179" s="236" t="s">
        <v>1534</v>
      </c>
      <c r="C179" s="71" t="s">
        <v>413</v>
      </c>
      <c r="D179" s="337" t="s">
        <v>764</v>
      </c>
      <c r="E179" s="237" t="s">
        <v>1425</v>
      </c>
      <c r="F179" s="891" t="s">
        <v>714</v>
      </c>
      <c r="G179" s="892" t="s">
        <v>1426</v>
      </c>
      <c r="H179" s="333" t="s">
        <v>201</v>
      </c>
      <c r="I179" s="334">
        <v>13</v>
      </c>
      <c r="J179" s="335" t="s">
        <v>5</v>
      </c>
      <c r="K179" s="334">
        <v>177</v>
      </c>
      <c r="L179" s="334">
        <v>177</v>
      </c>
    </row>
    <row r="180" spans="1:39" s="98" customFormat="1" ht="25" x14ac:dyDescent="0.25">
      <c r="A180" s="79" t="s">
        <v>607</v>
      </c>
      <c r="B180" s="236" t="s">
        <v>68</v>
      </c>
      <c r="C180" s="80" t="s">
        <v>1237</v>
      </c>
      <c r="D180" s="397" t="s">
        <v>493</v>
      </c>
      <c r="E180" s="237" t="s">
        <v>1425</v>
      </c>
      <c r="F180" s="891" t="s">
        <v>770</v>
      </c>
      <c r="G180" s="892" t="s">
        <v>1869</v>
      </c>
      <c r="H180" s="333" t="s">
        <v>201</v>
      </c>
      <c r="I180" s="334">
        <v>13</v>
      </c>
      <c r="J180" s="335" t="s">
        <v>5</v>
      </c>
      <c r="K180" s="334">
        <v>178</v>
      </c>
      <c r="L180" s="239">
        <v>178</v>
      </c>
    </row>
    <row r="181" spans="1:39" s="98" customFormat="1" ht="120.75" customHeight="1" x14ac:dyDescent="0.25">
      <c r="A181" s="79" t="s">
        <v>1235</v>
      </c>
      <c r="B181" s="236" t="s">
        <v>822</v>
      </c>
      <c r="C181" s="80" t="s">
        <v>28</v>
      </c>
      <c r="D181" s="397" t="s">
        <v>1236</v>
      </c>
      <c r="E181" s="237" t="s">
        <v>1425</v>
      </c>
      <c r="F181" s="891" t="s">
        <v>770</v>
      </c>
      <c r="G181" s="892" t="s">
        <v>1869</v>
      </c>
      <c r="H181" s="333" t="s">
        <v>201</v>
      </c>
      <c r="I181" s="334">
        <v>13</v>
      </c>
      <c r="J181" s="335" t="s">
        <v>5</v>
      </c>
      <c r="K181" s="334">
        <v>179</v>
      </c>
      <c r="L181" s="239">
        <v>179</v>
      </c>
    </row>
    <row r="182" spans="1:39" s="98" customFormat="1" ht="120.75" customHeight="1" x14ac:dyDescent="0.25">
      <c r="A182" s="79" t="s">
        <v>1960</v>
      </c>
      <c r="B182" s="236" t="s">
        <v>1959</v>
      </c>
      <c r="C182" s="80" t="s">
        <v>1961</v>
      </c>
      <c r="D182" s="337" t="s">
        <v>764</v>
      </c>
      <c r="E182" s="237" t="s">
        <v>1425</v>
      </c>
      <c r="F182" s="891" t="s">
        <v>770</v>
      </c>
      <c r="G182" s="892" t="s">
        <v>1869</v>
      </c>
      <c r="H182" s="333" t="s">
        <v>201</v>
      </c>
      <c r="I182" s="334">
        <v>13</v>
      </c>
      <c r="J182" s="335" t="s">
        <v>5</v>
      </c>
      <c r="K182" s="334">
        <v>180</v>
      </c>
      <c r="L182" s="334">
        <v>180</v>
      </c>
    </row>
    <row r="183" spans="1:39" s="98" customFormat="1" ht="24.75" customHeight="1" x14ac:dyDescent="0.25">
      <c r="A183" s="79" t="s">
        <v>2033</v>
      </c>
      <c r="B183" s="236" t="s">
        <v>2065</v>
      </c>
      <c r="C183" s="331" t="s">
        <v>2068</v>
      </c>
      <c r="D183" s="397" t="s">
        <v>1065</v>
      </c>
      <c r="E183" s="332" t="s">
        <v>2030</v>
      </c>
      <c r="F183" s="891" t="s">
        <v>1798</v>
      </c>
      <c r="G183" s="892" t="s">
        <v>398</v>
      </c>
      <c r="H183" s="333" t="s">
        <v>201</v>
      </c>
      <c r="I183" s="334">
        <v>13</v>
      </c>
      <c r="J183" s="335" t="s">
        <v>5</v>
      </c>
      <c r="K183" s="334">
        <v>181</v>
      </c>
      <c r="L183" s="334">
        <v>196</v>
      </c>
    </row>
    <row r="184" spans="1:39" s="98" customFormat="1" ht="27.75" customHeight="1" x14ac:dyDescent="0.25">
      <c r="A184" s="79" t="s">
        <v>2032</v>
      </c>
      <c r="B184" s="236" t="s">
        <v>2067</v>
      </c>
      <c r="C184" s="336" t="s">
        <v>2034</v>
      </c>
      <c r="D184" s="337" t="s">
        <v>764</v>
      </c>
      <c r="E184" s="237" t="s">
        <v>303</v>
      </c>
      <c r="F184" s="891" t="s">
        <v>1798</v>
      </c>
      <c r="G184" s="892" t="s">
        <v>398</v>
      </c>
      <c r="H184" s="333" t="s">
        <v>201</v>
      </c>
      <c r="I184" s="334">
        <v>13</v>
      </c>
      <c r="J184" s="335" t="s">
        <v>5</v>
      </c>
      <c r="K184" s="334">
        <v>197</v>
      </c>
      <c r="L184" s="334">
        <v>198</v>
      </c>
    </row>
    <row r="185" spans="1:39" s="98" customFormat="1" ht="27.75" customHeight="1" x14ac:dyDescent="0.25">
      <c r="A185" s="79" t="s">
        <v>2069</v>
      </c>
      <c r="B185" s="236" t="s">
        <v>2070</v>
      </c>
      <c r="C185" s="548" t="s">
        <v>2071</v>
      </c>
      <c r="D185" s="337" t="s">
        <v>1065</v>
      </c>
      <c r="E185" s="237" t="s">
        <v>1437</v>
      </c>
      <c r="F185" s="891" t="s">
        <v>1798</v>
      </c>
      <c r="G185" s="892" t="s">
        <v>398</v>
      </c>
      <c r="H185" s="333" t="s">
        <v>201</v>
      </c>
      <c r="I185" s="334">
        <v>13</v>
      </c>
      <c r="J185" s="335" t="s">
        <v>5</v>
      </c>
      <c r="K185" s="334">
        <v>199</v>
      </c>
      <c r="L185" s="239">
        <v>208</v>
      </c>
    </row>
    <row r="186" spans="1:39" s="98" customFormat="1" ht="27.75" customHeight="1" x14ac:dyDescent="0.25">
      <c r="A186" s="79" t="s">
        <v>2459</v>
      </c>
      <c r="B186" s="236" t="s">
        <v>2458</v>
      </c>
      <c r="C186" s="548" t="s">
        <v>2460</v>
      </c>
      <c r="D186" s="337" t="s">
        <v>254</v>
      </c>
      <c r="E186" s="237" t="s">
        <v>1425</v>
      </c>
      <c r="F186" s="891" t="s">
        <v>770</v>
      </c>
      <c r="G186" s="892" t="s">
        <v>1869</v>
      </c>
      <c r="H186" s="333" t="s">
        <v>201</v>
      </c>
      <c r="I186" s="334">
        <v>13</v>
      </c>
      <c r="J186" s="335" t="s">
        <v>5</v>
      </c>
      <c r="K186" s="334">
        <v>209</v>
      </c>
      <c r="L186" s="239">
        <v>209</v>
      </c>
    </row>
    <row r="187" spans="1:39" ht="13" x14ac:dyDescent="0.3">
      <c r="A187" s="526" t="s">
        <v>982</v>
      </c>
      <c r="B187" s="549" t="s">
        <v>983</v>
      </c>
      <c r="C187" s="527"/>
      <c r="D187" s="550"/>
      <c r="E187" s="528">
        <v>1</v>
      </c>
      <c r="F187" s="680" t="s">
        <v>770</v>
      </c>
      <c r="G187" s="724" t="s">
        <v>1869</v>
      </c>
      <c r="H187" s="529"/>
      <c r="I187" s="470"/>
      <c r="J187" s="530"/>
      <c r="K187" s="531"/>
      <c r="L187" s="532"/>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row>
    <row r="188" spans="1:39" x14ac:dyDescent="0.25">
      <c r="A188" s="79" t="s">
        <v>965</v>
      </c>
      <c r="B188" s="457" t="s">
        <v>958</v>
      </c>
      <c r="C188" s="80" t="s">
        <v>984</v>
      </c>
      <c r="D188" s="397" t="s">
        <v>1794</v>
      </c>
      <c r="E188" s="533" t="s">
        <v>974</v>
      </c>
      <c r="F188" s="654" t="s">
        <v>714</v>
      </c>
      <c r="G188" s="652" t="s">
        <v>1426</v>
      </c>
      <c r="H188" s="529" t="s">
        <v>201</v>
      </c>
      <c r="I188" s="470">
        <v>13</v>
      </c>
      <c r="J188" s="530" t="s">
        <v>6</v>
      </c>
      <c r="K188" s="531">
        <v>38</v>
      </c>
      <c r="L188" s="532">
        <v>72</v>
      </c>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row>
    <row r="189" spans="1:39" x14ac:dyDescent="0.25">
      <c r="A189" s="79" t="s">
        <v>966</v>
      </c>
      <c r="B189" s="457" t="s">
        <v>959</v>
      </c>
      <c r="C189" s="80" t="s">
        <v>984</v>
      </c>
      <c r="D189" s="397" t="s">
        <v>1794</v>
      </c>
      <c r="E189" s="533" t="s">
        <v>974</v>
      </c>
      <c r="F189" s="654" t="s">
        <v>770</v>
      </c>
      <c r="G189" s="659" t="s">
        <v>1869</v>
      </c>
      <c r="H189" s="529" t="s">
        <v>201</v>
      </c>
      <c r="I189" s="470">
        <v>13</v>
      </c>
      <c r="J189" s="530" t="s">
        <v>6</v>
      </c>
      <c r="K189" s="531">
        <v>73</v>
      </c>
      <c r="L189" s="532">
        <v>107</v>
      </c>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row>
    <row r="190" spans="1:39" x14ac:dyDescent="0.25">
      <c r="A190" s="79" t="s">
        <v>967</v>
      </c>
      <c r="B190" s="457" t="s">
        <v>960</v>
      </c>
      <c r="C190" s="80"/>
      <c r="D190" s="397" t="s">
        <v>1794</v>
      </c>
      <c r="E190" s="533" t="s">
        <v>1866</v>
      </c>
      <c r="F190" s="654" t="s">
        <v>770</v>
      </c>
      <c r="G190" s="659" t="s">
        <v>1869</v>
      </c>
      <c r="H190" s="529" t="s">
        <v>201</v>
      </c>
      <c r="I190" s="470">
        <v>13</v>
      </c>
      <c r="J190" s="530" t="s">
        <v>6</v>
      </c>
      <c r="K190" s="531">
        <v>108</v>
      </c>
      <c r="L190" s="532">
        <v>137</v>
      </c>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row>
    <row r="191" spans="1:39" x14ac:dyDescent="0.25">
      <c r="A191" s="79" t="s">
        <v>968</v>
      </c>
      <c r="B191" s="457" t="s">
        <v>961</v>
      </c>
      <c r="C191" s="80" t="s">
        <v>986</v>
      </c>
      <c r="D191" s="397" t="s">
        <v>1794</v>
      </c>
      <c r="E191" s="533" t="s">
        <v>303</v>
      </c>
      <c r="F191" s="654" t="s">
        <v>770</v>
      </c>
      <c r="G191" s="659" t="s">
        <v>1869</v>
      </c>
      <c r="H191" s="529" t="s">
        <v>201</v>
      </c>
      <c r="I191" s="470">
        <v>13</v>
      </c>
      <c r="J191" s="530" t="s">
        <v>6</v>
      </c>
      <c r="K191" s="531">
        <v>138</v>
      </c>
      <c r="L191" s="532">
        <v>139</v>
      </c>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row>
    <row r="192" spans="1:39" x14ac:dyDescent="0.25">
      <c r="A192" s="79" t="s">
        <v>987</v>
      </c>
      <c r="B192" s="457" t="s">
        <v>962</v>
      </c>
      <c r="C192" s="80" t="s">
        <v>962</v>
      </c>
      <c r="D192" s="397" t="s">
        <v>1794</v>
      </c>
      <c r="E192" s="533" t="s">
        <v>988</v>
      </c>
      <c r="F192" s="654" t="s">
        <v>770</v>
      </c>
      <c r="G192" s="659" t="s">
        <v>1869</v>
      </c>
      <c r="H192" s="529" t="s">
        <v>201</v>
      </c>
      <c r="I192" s="470">
        <v>13</v>
      </c>
      <c r="J192" s="530" t="s">
        <v>6</v>
      </c>
      <c r="K192" s="531">
        <v>140</v>
      </c>
      <c r="L192" s="532">
        <v>154</v>
      </c>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row>
    <row r="193" spans="1:39" x14ac:dyDescent="0.25">
      <c r="A193" s="79" t="s">
        <v>989</v>
      </c>
      <c r="B193" s="457" t="s">
        <v>963</v>
      </c>
      <c r="C193" s="80"/>
      <c r="D193" s="397" t="s">
        <v>1794</v>
      </c>
      <c r="E193" s="533" t="s">
        <v>1864</v>
      </c>
      <c r="F193" s="891" t="s">
        <v>1798</v>
      </c>
      <c r="G193" s="892" t="s">
        <v>981</v>
      </c>
      <c r="H193" s="529" t="s">
        <v>201</v>
      </c>
      <c r="I193" s="470">
        <v>13</v>
      </c>
      <c r="J193" s="530" t="s">
        <v>6</v>
      </c>
      <c r="K193" s="531">
        <v>155</v>
      </c>
      <c r="L193" s="532">
        <v>157</v>
      </c>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row>
    <row r="194" spans="1:39" x14ac:dyDescent="0.25">
      <c r="A194" s="79" t="s">
        <v>1072</v>
      </c>
      <c r="B194" s="457" t="s">
        <v>1073</v>
      </c>
      <c r="C194" s="80"/>
      <c r="D194" s="397" t="s">
        <v>1794</v>
      </c>
      <c r="E194" s="533" t="s">
        <v>974</v>
      </c>
      <c r="F194" s="654" t="s">
        <v>770</v>
      </c>
      <c r="G194" s="652" t="s">
        <v>1869</v>
      </c>
      <c r="H194" s="475" t="s">
        <v>201</v>
      </c>
      <c r="I194" s="472">
        <v>13</v>
      </c>
      <c r="J194" s="476" t="s">
        <v>6</v>
      </c>
      <c r="K194" s="551">
        <v>158</v>
      </c>
      <c r="L194" s="552">
        <v>192</v>
      </c>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row>
    <row r="195" spans="1:39" x14ac:dyDescent="0.25">
      <c r="A195" s="79" t="s">
        <v>945</v>
      </c>
      <c r="B195" s="457" t="s">
        <v>947</v>
      </c>
      <c r="C195" s="80" t="s">
        <v>949</v>
      </c>
      <c r="D195" s="397" t="s">
        <v>1794</v>
      </c>
      <c r="E195" s="533" t="s">
        <v>974</v>
      </c>
      <c r="F195" s="654" t="s">
        <v>1798</v>
      </c>
      <c r="G195" s="586" t="s">
        <v>981</v>
      </c>
      <c r="H195" s="475" t="s">
        <v>201</v>
      </c>
      <c r="I195" s="472">
        <v>13</v>
      </c>
      <c r="J195" s="476" t="s">
        <v>6</v>
      </c>
      <c r="K195" s="551">
        <v>193</v>
      </c>
      <c r="L195" s="552">
        <v>227</v>
      </c>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row>
    <row r="196" spans="1:39" x14ac:dyDescent="0.25">
      <c r="A196" s="79" t="s">
        <v>946</v>
      </c>
      <c r="B196" s="457" t="s">
        <v>948</v>
      </c>
      <c r="C196" s="80" t="s">
        <v>949</v>
      </c>
      <c r="D196" s="397" t="s">
        <v>1794</v>
      </c>
      <c r="E196" s="533" t="s">
        <v>974</v>
      </c>
      <c r="F196" s="654" t="s">
        <v>1798</v>
      </c>
      <c r="G196" s="586" t="s">
        <v>981</v>
      </c>
      <c r="H196" s="475" t="s">
        <v>201</v>
      </c>
      <c r="I196" s="472">
        <v>13</v>
      </c>
      <c r="J196" s="476" t="s">
        <v>6</v>
      </c>
      <c r="K196" s="551">
        <v>228</v>
      </c>
      <c r="L196" s="552">
        <v>262</v>
      </c>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row>
    <row r="197" spans="1:39" x14ac:dyDescent="0.25">
      <c r="A197" s="79" t="s">
        <v>950</v>
      </c>
      <c r="B197" s="457" t="s">
        <v>951</v>
      </c>
      <c r="C197" s="80" t="s">
        <v>952</v>
      </c>
      <c r="D197" s="397" t="s">
        <v>1794</v>
      </c>
      <c r="E197" s="533" t="s">
        <v>1425</v>
      </c>
      <c r="F197" s="654" t="s">
        <v>770</v>
      </c>
      <c r="G197" s="586" t="s">
        <v>1869</v>
      </c>
      <c r="H197" s="529" t="s">
        <v>201</v>
      </c>
      <c r="I197" s="553">
        <v>13</v>
      </c>
      <c r="J197" s="530" t="s">
        <v>6</v>
      </c>
      <c r="K197" s="531">
        <v>263</v>
      </c>
      <c r="L197" s="552">
        <v>263</v>
      </c>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row>
    <row r="198" spans="1:39" ht="13" x14ac:dyDescent="0.3">
      <c r="A198" s="526" t="s">
        <v>2224</v>
      </c>
      <c r="B198" s="527" t="s">
        <v>2225</v>
      </c>
      <c r="C198" s="80"/>
      <c r="D198" s="397"/>
      <c r="E198" s="528"/>
      <c r="F198" s="680" t="s">
        <v>770</v>
      </c>
      <c r="G198" s="893" t="s">
        <v>1869</v>
      </c>
      <c r="H198" s="554"/>
      <c r="I198" s="555"/>
      <c r="J198" s="556"/>
      <c r="K198" s="557"/>
      <c r="L198" s="558"/>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row>
    <row r="199" spans="1:39" ht="40.5" customHeight="1" x14ac:dyDescent="0.25">
      <c r="A199" s="79" t="s">
        <v>2241</v>
      </c>
      <c r="B199" s="457" t="s">
        <v>2227</v>
      </c>
      <c r="C199" s="457" t="s">
        <v>2233</v>
      </c>
      <c r="D199" s="483" t="s">
        <v>254</v>
      </c>
      <c r="E199" s="533" t="s">
        <v>303</v>
      </c>
      <c r="F199" s="585" t="s">
        <v>1798</v>
      </c>
      <c r="G199" s="894" t="s">
        <v>398</v>
      </c>
      <c r="H199" s="73" t="s">
        <v>201</v>
      </c>
      <c r="I199" s="74">
        <v>13</v>
      </c>
      <c r="J199" s="66" t="s">
        <v>846</v>
      </c>
      <c r="K199" s="341" t="s">
        <v>2265</v>
      </c>
      <c r="L199" s="342" t="s">
        <v>2266</v>
      </c>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row>
    <row r="200" spans="1:39" ht="48" customHeight="1" x14ac:dyDescent="0.25">
      <c r="A200" s="79" t="s">
        <v>2242</v>
      </c>
      <c r="B200" s="457" t="s">
        <v>2228</v>
      </c>
      <c r="C200" s="457" t="s">
        <v>2232</v>
      </c>
      <c r="D200" s="397" t="s">
        <v>735</v>
      </c>
      <c r="E200" s="533" t="s">
        <v>2235</v>
      </c>
      <c r="F200" s="585" t="s">
        <v>770</v>
      </c>
      <c r="G200" s="586" t="s">
        <v>1869</v>
      </c>
      <c r="H200" s="73" t="s">
        <v>201</v>
      </c>
      <c r="I200" s="74">
        <v>13</v>
      </c>
      <c r="J200" s="66" t="s">
        <v>846</v>
      </c>
      <c r="K200" s="341" t="s">
        <v>2268</v>
      </c>
      <c r="L200" s="342" t="s">
        <v>2267</v>
      </c>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row>
    <row r="201" spans="1:39" ht="41.25" customHeight="1" x14ac:dyDescent="0.25">
      <c r="A201" s="79" t="s">
        <v>2243</v>
      </c>
      <c r="B201" s="457" t="s">
        <v>2229</v>
      </c>
      <c r="C201" s="457" t="s">
        <v>2234</v>
      </c>
      <c r="D201" s="397" t="s">
        <v>1794</v>
      </c>
      <c r="E201" s="533" t="s">
        <v>2236</v>
      </c>
      <c r="F201" s="585" t="s">
        <v>1798</v>
      </c>
      <c r="G201" s="894" t="s">
        <v>398</v>
      </c>
      <c r="H201" s="73" t="s">
        <v>201</v>
      </c>
      <c r="I201" s="74">
        <v>13</v>
      </c>
      <c r="J201" s="66" t="s">
        <v>846</v>
      </c>
      <c r="K201" s="341" t="s">
        <v>2269</v>
      </c>
      <c r="L201" s="342" t="s">
        <v>2270</v>
      </c>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row>
    <row r="202" spans="1:39" ht="25.5" customHeight="1" x14ac:dyDescent="0.25">
      <c r="A202" s="79" t="s">
        <v>2244</v>
      </c>
      <c r="B202" s="457" t="s">
        <v>2231</v>
      </c>
      <c r="C202" s="457" t="s">
        <v>2237</v>
      </c>
      <c r="D202" s="397" t="s">
        <v>1794</v>
      </c>
      <c r="E202" s="533" t="s">
        <v>2239</v>
      </c>
      <c r="F202" s="585" t="s">
        <v>770</v>
      </c>
      <c r="G202" s="586" t="s">
        <v>1869</v>
      </c>
      <c r="H202" s="73" t="s">
        <v>201</v>
      </c>
      <c r="I202" s="74">
        <v>13</v>
      </c>
      <c r="J202" s="66" t="s">
        <v>846</v>
      </c>
      <c r="K202" s="341" t="s">
        <v>2271</v>
      </c>
      <c r="L202" s="342" t="s">
        <v>2272</v>
      </c>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row>
    <row r="203" spans="1:39" ht="33" customHeight="1" x14ac:dyDescent="0.25">
      <c r="A203" s="79" t="s">
        <v>2245</v>
      </c>
      <c r="B203" s="457" t="s">
        <v>2230</v>
      </c>
      <c r="C203" s="457" t="s">
        <v>2238</v>
      </c>
      <c r="D203" s="397" t="s">
        <v>1794</v>
      </c>
      <c r="E203" s="533" t="s">
        <v>303</v>
      </c>
      <c r="F203" s="585" t="s">
        <v>1798</v>
      </c>
      <c r="G203" s="586" t="s">
        <v>398</v>
      </c>
      <c r="H203" s="73" t="s">
        <v>201</v>
      </c>
      <c r="I203" s="74">
        <v>13</v>
      </c>
      <c r="J203" s="66" t="s">
        <v>846</v>
      </c>
      <c r="K203" s="341" t="s">
        <v>2273</v>
      </c>
      <c r="L203" s="342" t="s">
        <v>2274</v>
      </c>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row>
    <row r="204" spans="1:39" x14ac:dyDescent="0.25">
      <c r="A204" s="898" t="s">
        <v>2246</v>
      </c>
      <c r="B204" s="581" t="s">
        <v>2205</v>
      </c>
      <c r="C204" s="899" t="s">
        <v>2240</v>
      </c>
      <c r="D204" s="895" t="s">
        <v>493</v>
      </c>
      <c r="E204" s="896" t="s">
        <v>1425</v>
      </c>
      <c r="F204" s="702" t="s">
        <v>770</v>
      </c>
      <c r="G204" s="718" t="s">
        <v>1869</v>
      </c>
      <c r="H204" s="692" t="s">
        <v>201</v>
      </c>
      <c r="I204" s="693">
        <v>13</v>
      </c>
      <c r="J204" s="706" t="s">
        <v>846</v>
      </c>
      <c r="K204" s="897">
        <v>188</v>
      </c>
      <c r="L204" s="728">
        <v>188</v>
      </c>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row>
    <row r="205" spans="1:39" ht="13" x14ac:dyDescent="0.25">
      <c r="A205" s="622"/>
      <c r="B205" s="679" t="s">
        <v>2739</v>
      </c>
      <c r="C205" s="899"/>
      <c r="D205" s="900"/>
      <c r="E205" s="901"/>
      <c r="F205" s="702"/>
      <c r="G205" s="718"/>
      <c r="H205" s="702"/>
      <c r="I205" s="902"/>
      <c r="J205" s="903"/>
      <c r="K205" s="904"/>
      <c r="L205" s="726"/>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row>
    <row r="206" spans="1:39" ht="25" x14ac:dyDescent="0.25">
      <c r="A206" s="716" t="s">
        <v>2475</v>
      </c>
      <c r="B206" s="707" t="s">
        <v>2505</v>
      </c>
      <c r="C206" s="707" t="s">
        <v>2476</v>
      </c>
      <c r="D206" s="905" t="s">
        <v>772</v>
      </c>
      <c r="E206" s="713" t="s">
        <v>370</v>
      </c>
      <c r="F206" s="714" t="s">
        <v>770</v>
      </c>
      <c r="G206" s="718" t="s">
        <v>1869</v>
      </c>
      <c r="H206" s="715" t="s">
        <v>201</v>
      </c>
      <c r="I206" s="719">
        <v>13</v>
      </c>
      <c r="J206" s="694" t="s">
        <v>2499</v>
      </c>
      <c r="K206" s="720">
        <v>176</v>
      </c>
      <c r="L206" s="721">
        <v>183</v>
      </c>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row>
    <row r="207" spans="1:39" ht="25" x14ac:dyDescent="0.25">
      <c r="A207" s="716" t="s">
        <v>2477</v>
      </c>
      <c r="B207" s="707" t="s">
        <v>2474</v>
      </c>
      <c r="C207" s="707" t="s">
        <v>2478</v>
      </c>
      <c r="D207" s="905" t="s">
        <v>735</v>
      </c>
      <c r="E207" s="905" t="s">
        <v>239</v>
      </c>
      <c r="F207" s="714" t="s">
        <v>770</v>
      </c>
      <c r="G207" s="718" t="s">
        <v>1869</v>
      </c>
      <c r="H207" s="715" t="s">
        <v>201</v>
      </c>
      <c r="I207" s="719">
        <v>13</v>
      </c>
      <c r="J207" s="694" t="s">
        <v>2499</v>
      </c>
      <c r="K207" s="720">
        <v>184</v>
      </c>
      <c r="L207" s="721">
        <v>199</v>
      </c>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row>
    <row r="208" spans="1:39" ht="50" x14ac:dyDescent="0.25">
      <c r="A208" s="716" t="s">
        <v>2571</v>
      </c>
      <c r="B208" s="707" t="s">
        <v>2599</v>
      </c>
      <c r="C208" s="707" t="s">
        <v>2802</v>
      </c>
      <c r="D208" s="905" t="s">
        <v>735</v>
      </c>
      <c r="E208" s="905" t="s">
        <v>239</v>
      </c>
      <c r="F208" s="714" t="s">
        <v>770</v>
      </c>
      <c r="G208" s="718" t="s">
        <v>1869</v>
      </c>
      <c r="H208" s="715" t="s">
        <v>201</v>
      </c>
      <c r="I208" s="719">
        <v>13</v>
      </c>
      <c r="J208" s="694" t="s">
        <v>2499</v>
      </c>
      <c r="K208" s="720">
        <v>200</v>
      </c>
      <c r="L208" s="721">
        <v>215</v>
      </c>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row>
    <row r="209" spans="1:39" ht="25" x14ac:dyDescent="0.25">
      <c r="A209" s="898" t="s">
        <v>2751</v>
      </c>
      <c r="B209" s="906" t="s">
        <v>2750</v>
      </c>
      <c r="C209" s="899" t="s">
        <v>2796</v>
      </c>
      <c r="D209" s="905" t="s">
        <v>735</v>
      </c>
      <c r="E209" s="896" t="s">
        <v>2479</v>
      </c>
      <c r="F209" s="702" t="s">
        <v>714</v>
      </c>
      <c r="G209" s="718" t="s">
        <v>1426</v>
      </c>
      <c r="H209" s="715" t="s">
        <v>201</v>
      </c>
      <c r="I209" s="719">
        <v>13</v>
      </c>
      <c r="J209" s="694" t="s">
        <v>2499</v>
      </c>
      <c r="K209" s="720">
        <v>55</v>
      </c>
      <c r="L209" s="721">
        <v>70</v>
      </c>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row>
    <row r="210" spans="1:39" x14ac:dyDescent="0.25">
      <c r="A210" s="898" t="s">
        <v>2753</v>
      </c>
      <c r="B210" s="906" t="s">
        <v>2752</v>
      </c>
      <c r="C210" s="581" t="s">
        <v>2797</v>
      </c>
      <c r="D210" s="895" t="s">
        <v>772</v>
      </c>
      <c r="E210" s="896" t="s">
        <v>772</v>
      </c>
      <c r="F210" s="702" t="s">
        <v>714</v>
      </c>
      <c r="G210" s="718" t="s">
        <v>1426</v>
      </c>
      <c r="H210" s="715" t="s">
        <v>201</v>
      </c>
      <c r="I210" s="719">
        <v>13</v>
      </c>
      <c r="J210" s="694" t="s">
        <v>2499</v>
      </c>
      <c r="K210" s="720">
        <v>71</v>
      </c>
      <c r="L210" s="721">
        <v>78</v>
      </c>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row>
    <row r="211" spans="1:39" x14ac:dyDescent="0.25">
      <c r="A211" s="898" t="s">
        <v>2755</v>
      </c>
      <c r="B211" s="906" t="s">
        <v>2754</v>
      </c>
      <c r="C211" s="581" t="s">
        <v>2798</v>
      </c>
      <c r="D211" s="895" t="s">
        <v>772</v>
      </c>
      <c r="E211" s="896" t="s">
        <v>772</v>
      </c>
      <c r="F211" s="702" t="s">
        <v>714</v>
      </c>
      <c r="G211" s="718" t="s">
        <v>1426</v>
      </c>
      <c r="H211" s="715" t="s">
        <v>201</v>
      </c>
      <c r="I211" s="719">
        <v>13</v>
      </c>
      <c r="J211" s="694" t="s">
        <v>2499</v>
      </c>
      <c r="K211" s="720">
        <v>79</v>
      </c>
      <c r="L211" s="721">
        <v>86</v>
      </c>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row>
    <row r="212" spans="1:39" x14ac:dyDescent="0.25">
      <c r="A212" s="898" t="s">
        <v>2757</v>
      </c>
      <c r="B212" s="906" t="s">
        <v>2756</v>
      </c>
      <c r="C212" s="581" t="s">
        <v>2800</v>
      </c>
      <c r="D212" s="895" t="s">
        <v>772</v>
      </c>
      <c r="E212" s="896" t="s">
        <v>772</v>
      </c>
      <c r="F212" s="702" t="s">
        <v>714</v>
      </c>
      <c r="G212" s="718" t="s">
        <v>1426</v>
      </c>
      <c r="H212" s="715" t="s">
        <v>201</v>
      </c>
      <c r="I212" s="719">
        <v>13</v>
      </c>
      <c r="J212" s="694" t="s">
        <v>2499</v>
      </c>
      <c r="K212" s="720">
        <v>87</v>
      </c>
      <c r="L212" s="721">
        <v>95</v>
      </c>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row>
    <row r="213" spans="1:39" ht="25" x14ac:dyDescent="0.25">
      <c r="A213" s="898" t="s">
        <v>2759</v>
      </c>
      <c r="B213" s="906" t="s">
        <v>2758</v>
      </c>
      <c r="C213" s="899" t="s">
        <v>2799</v>
      </c>
      <c r="D213" s="895" t="s">
        <v>254</v>
      </c>
      <c r="E213" s="896" t="s">
        <v>1425</v>
      </c>
      <c r="F213" s="702" t="s">
        <v>714</v>
      </c>
      <c r="G213" s="718" t="s">
        <v>1426</v>
      </c>
      <c r="H213" s="715" t="s">
        <v>201</v>
      </c>
      <c r="I213" s="719">
        <v>13</v>
      </c>
      <c r="J213" s="694" t="s">
        <v>2499</v>
      </c>
      <c r="K213" s="720">
        <v>96</v>
      </c>
      <c r="L213" s="721">
        <v>98</v>
      </c>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row>
    <row r="214" spans="1:39" ht="37.5" x14ac:dyDescent="0.25">
      <c r="A214" s="898" t="s">
        <v>2761</v>
      </c>
      <c r="B214" s="906" t="s">
        <v>2760</v>
      </c>
      <c r="C214" s="899" t="s">
        <v>2891</v>
      </c>
      <c r="D214" s="895" t="s">
        <v>1794</v>
      </c>
      <c r="E214" s="896" t="s">
        <v>1864</v>
      </c>
      <c r="F214" s="702" t="s">
        <v>714</v>
      </c>
      <c r="G214" s="718" t="s">
        <v>1426</v>
      </c>
      <c r="H214" s="715" t="s">
        <v>201</v>
      </c>
      <c r="I214" s="719">
        <v>13</v>
      </c>
      <c r="J214" s="694" t="s">
        <v>2499</v>
      </c>
      <c r="K214" s="720">
        <v>99</v>
      </c>
      <c r="L214" s="721">
        <v>99</v>
      </c>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row>
    <row r="215" spans="1:39" ht="50" x14ac:dyDescent="0.25">
      <c r="A215" s="898" t="s">
        <v>2763</v>
      </c>
      <c r="B215" s="906" t="s">
        <v>2762</v>
      </c>
      <c r="C215" s="899" t="s">
        <v>2818</v>
      </c>
      <c r="D215" s="895" t="s">
        <v>1794</v>
      </c>
      <c r="E215" s="896" t="s">
        <v>1864</v>
      </c>
      <c r="F215" s="702" t="s">
        <v>714</v>
      </c>
      <c r="G215" s="718" t="s">
        <v>1426</v>
      </c>
      <c r="H215" s="715" t="s">
        <v>201</v>
      </c>
      <c r="I215" s="719">
        <v>13</v>
      </c>
      <c r="J215" s="694" t="s">
        <v>2499</v>
      </c>
      <c r="K215" s="720">
        <v>100</v>
      </c>
      <c r="L215" s="721">
        <v>99</v>
      </c>
      <c r="M215" s="858"/>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row>
    <row r="216" spans="1:39" x14ac:dyDescent="0.25">
      <c r="A216" s="898" t="s">
        <v>2765</v>
      </c>
      <c r="B216" s="906" t="s">
        <v>2764</v>
      </c>
      <c r="C216" s="899" t="s">
        <v>2801</v>
      </c>
      <c r="D216" s="895" t="s">
        <v>254</v>
      </c>
      <c r="E216" s="896" t="s">
        <v>1425</v>
      </c>
      <c r="F216" s="702" t="s">
        <v>714</v>
      </c>
      <c r="G216" s="718" t="s">
        <v>1426</v>
      </c>
      <c r="H216" s="715" t="s">
        <v>201</v>
      </c>
      <c r="I216" s="719">
        <v>13</v>
      </c>
      <c r="J216" s="694" t="s">
        <v>2499</v>
      </c>
      <c r="K216" s="720">
        <v>103</v>
      </c>
      <c r="L216" s="721">
        <v>100</v>
      </c>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row>
    <row r="217" spans="1:39" ht="75" x14ac:dyDescent="0.25">
      <c r="A217" s="898" t="s">
        <v>2767</v>
      </c>
      <c r="B217" s="906" t="s">
        <v>2793</v>
      </c>
      <c r="C217" s="899" t="s">
        <v>2892</v>
      </c>
      <c r="D217" s="895" t="s">
        <v>462</v>
      </c>
      <c r="E217" s="896" t="s">
        <v>1671</v>
      </c>
      <c r="F217" s="702" t="s">
        <v>770</v>
      </c>
      <c r="G217" s="718" t="s">
        <v>1869</v>
      </c>
      <c r="H217" s="715" t="s">
        <v>201</v>
      </c>
      <c r="I217" s="719">
        <v>13</v>
      </c>
      <c r="J217" s="694" t="s">
        <v>2499</v>
      </c>
      <c r="K217" s="907" t="s">
        <v>2915</v>
      </c>
      <c r="L217" s="908" t="s">
        <v>2916</v>
      </c>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row>
    <row r="218" spans="1:39" ht="75" x14ac:dyDescent="0.25">
      <c r="A218" s="898" t="s">
        <v>2769</v>
      </c>
      <c r="B218" s="906" t="s">
        <v>2788</v>
      </c>
      <c r="C218" s="899" t="s">
        <v>2890</v>
      </c>
      <c r="D218" s="895" t="s">
        <v>254</v>
      </c>
      <c r="E218" s="896" t="s">
        <v>303</v>
      </c>
      <c r="F218" s="702" t="s">
        <v>768</v>
      </c>
      <c r="G218" s="718" t="s">
        <v>487</v>
      </c>
      <c r="H218" s="715" t="s">
        <v>201</v>
      </c>
      <c r="I218" s="719">
        <v>13</v>
      </c>
      <c r="J218" s="694" t="s">
        <v>2499</v>
      </c>
      <c r="K218" s="907" t="s">
        <v>2917</v>
      </c>
      <c r="L218" s="908" t="s">
        <v>2918</v>
      </c>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row>
    <row r="219" spans="1:39" x14ac:dyDescent="0.25">
      <c r="A219" s="898" t="s">
        <v>2779</v>
      </c>
      <c r="B219" s="906" t="s">
        <v>2778</v>
      </c>
      <c r="C219" s="899" t="s">
        <v>2928</v>
      </c>
      <c r="D219" s="909"/>
      <c r="E219" s="909" t="s">
        <v>772</v>
      </c>
      <c r="F219" s="702" t="s">
        <v>770</v>
      </c>
      <c r="G219" s="718" t="s">
        <v>1869</v>
      </c>
      <c r="H219" s="715" t="s">
        <v>201</v>
      </c>
      <c r="I219" s="719">
        <v>13</v>
      </c>
      <c r="J219" s="694" t="s">
        <v>2499</v>
      </c>
      <c r="K219" s="720">
        <v>216</v>
      </c>
      <c r="L219" s="721">
        <v>223</v>
      </c>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row>
    <row r="220" spans="1:39" ht="25" x14ac:dyDescent="0.25">
      <c r="A220" s="898" t="s">
        <v>2780</v>
      </c>
      <c r="B220" s="906" t="s">
        <v>2539</v>
      </c>
      <c r="C220" s="899" t="s">
        <v>2896</v>
      </c>
      <c r="D220" s="905" t="s">
        <v>1794</v>
      </c>
      <c r="E220" s="905" t="s">
        <v>1425</v>
      </c>
      <c r="F220" s="702" t="s">
        <v>768</v>
      </c>
      <c r="G220" s="718" t="s">
        <v>487</v>
      </c>
      <c r="H220" s="715" t="s">
        <v>201</v>
      </c>
      <c r="I220" s="719">
        <v>13</v>
      </c>
      <c r="J220" s="694" t="s">
        <v>2499</v>
      </c>
      <c r="K220" s="720">
        <v>224</v>
      </c>
      <c r="L220" s="721">
        <v>224</v>
      </c>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row>
    <row r="221" spans="1:39" ht="25" x14ac:dyDescent="0.25">
      <c r="A221" s="898" t="s">
        <v>2782</v>
      </c>
      <c r="B221" s="906" t="s">
        <v>2781</v>
      </c>
      <c r="C221" s="899" t="s">
        <v>2803</v>
      </c>
      <c r="D221" s="895"/>
      <c r="E221" s="895" t="s">
        <v>772</v>
      </c>
      <c r="F221" s="702" t="s">
        <v>714</v>
      </c>
      <c r="G221" s="718" t="s">
        <v>1426</v>
      </c>
      <c r="H221" s="715" t="s">
        <v>201</v>
      </c>
      <c r="I221" s="719">
        <v>13</v>
      </c>
      <c r="J221" s="694" t="s">
        <v>2499</v>
      </c>
      <c r="K221" s="720">
        <v>225</v>
      </c>
      <c r="L221" s="721">
        <v>232</v>
      </c>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row>
    <row r="222" spans="1:39" ht="25" x14ac:dyDescent="0.25">
      <c r="A222" s="898" t="s">
        <v>2784</v>
      </c>
      <c r="B222" s="906" t="s">
        <v>2783</v>
      </c>
      <c r="C222" s="899" t="s">
        <v>2804</v>
      </c>
      <c r="D222" s="895"/>
      <c r="E222" s="895" t="s">
        <v>772</v>
      </c>
      <c r="F222" s="702" t="s">
        <v>714</v>
      </c>
      <c r="G222" s="718" t="s">
        <v>1426</v>
      </c>
      <c r="H222" s="715" t="s">
        <v>201</v>
      </c>
      <c r="I222" s="719">
        <v>13</v>
      </c>
      <c r="J222" s="694" t="s">
        <v>2499</v>
      </c>
      <c r="K222" s="720">
        <v>233</v>
      </c>
      <c r="L222" s="721">
        <v>240</v>
      </c>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row>
    <row r="223" spans="1:39" ht="38" thickBot="1" x14ac:dyDescent="0.3">
      <c r="A223" s="898" t="s">
        <v>2785</v>
      </c>
      <c r="B223" s="906" t="s">
        <v>2819</v>
      </c>
      <c r="C223" s="899" t="s">
        <v>2893</v>
      </c>
      <c r="D223" s="895" t="s">
        <v>254</v>
      </c>
      <c r="E223" s="895" t="s">
        <v>1425</v>
      </c>
      <c r="F223" s="902" t="s">
        <v>714</v>
      </c>
      <c r="G223" s="718" t="s">
        <v>1426</v>
      </c>
      <c r="H223" s="715" t="s">
        <v>201</v>
      </c>
      <c r="I223" s="719">
        <v>13</v>
      </c>
      <c r="J223" s="694" t="s">
        <v>2499</v>
      </c>
      <c r="K223" s="720">
        <v>241</v>
      </c>
      <c r="L223" s="721">
        <v>244</v>
      </c>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row>
    <row r="224" spans="1:39" ht="38" thickBot="1" x14ac:dyDescent="0.3">
      <c r="A224" s="898" t="s">
        <v>2894</v>
      </c>
      <c r="B224" s="906" t="s">
        <v>2630</v>
      </c>
      <c r="C224" s="899" t="s">
        <v>2897</v>
      </c>
      <c r="D224" s="910"/>
      <c r="E224" s="911" t="s">
        <v>2924</v>
      </c>
      <c r="F224" s="702" t="s">
        <v>770</v>
      </c>
      <c r="G224" s="718" t="s">
        <v>1869</v>
      </c>
      <c r="H224" s="715" t="s">
        <v>201</v>
      </c>
      <c r="I224" s="719">
        <v>13</v>
      </c>
      <c r="J224" s="694" t="s">
        <v>2499</v>
      </c>
      <c r="K224" s="720">
        <v>245</v>
      </c>
      <c r="L224" s="721">
        <v>249</v>
      </c>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row>
    <row r="225" spans="1:39" ht="25" x14ac:dyDescent="0.25">
      <c r="A225" s="898" t="s">
        <v>2895</v>
      </c>
      <c r="B225" s="906" t="s">
        <v>2873</v>
      </c>
      <c r="C225" s="899" t="s">
        <v>2898</v>
      </c>
      <c r="D225" s="912" t="s">
        <v>2925</v>
      </c>
      <c r="E225" s="913" t="s">
        <v>303</v>
      </c>
      <c r="F225" s="702" t="s">
        <v>768</v>
      </c>
      <c r="G225" s="718" t="s">
        <v>487</v>
      </c>
      <c r="H225" s="715" t="s">
        <v>201</v>
      </c>
      <c r="I225" s="719">
        <v>13</v>
      </c>
      <c r="J225" s="694" t="s">
        <v>2499</v>
      </c>
      <c r="K225" s="720">
        <v>250</v>
      </c>
      <c r="L225" s="721">
        <v>251</v>
      </c>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row>
    <row r="226" spans="1:39" ht="13" x14ac:dyDescent="0.3">
      <c r="A226" s="485" t="s">
        <v>850</v>
      </c>
      <c r="B226" s="480" t="s">
        <v>851</v>
      </c>
      <c r="C226" s="60"/>
      <c r="D226" s="559" t="s">
        <v>852</v>
      </c>
      <c r="E226" s="502"/>
      <c r="F226" s="680" t="s">
        <v>770</v>
      </c>
      <c r="G226" s="627" t="s">
        <v>1869</v>
      </c>
      <c r="H226" s="560"/>
      <c r="I226" s="561"/>
      <c r="J226" s="562"/>
      <c r="K226" s="561"/>
      <c r="L226" s="396"/>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row>
    <row r="227" spans="1:39" ht="25" x14ac:dyDescent="0.25">
      <c r="A227" s="79" t="s">
        <v>2528</v>
      </c>
      <c r="B227" s="457" t="s">
        <v>2526</v>
      </c>
      <c r="C227" s="457" t="s">
        <v>2530</v>
      </c>
      <c r="D227" s="461" t="s">
        <v>1331</v>
      </c>
      <c r="E227" s="332" t="s">
        <v>1425</v>
      </c>
      <c r="F227" s="914" t="s">
        <v>770</v>
      </c>
      <c r="G227" s="915" t="s">
        <v>1869</v>
      </c>
      <c r="H227" s="65" t="s">
        <v>201</v>
      </c>
      <c r="I227" s="74">
        <v>13</v>
      </c>
      <c r="J227" s="66" t="s">
        <v>1733</v>
      </c>
      <c r="K227" s="459">
        <v>36</v>
      </c>
      <c r="L227" s="460">
        <v>36</v>
      </c>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row>
    <row r="228" spans="1:39" x14ac:dyDescent="0.25">
      <c r="A228" s="79" t="s">
        <v>2529</v>
      </c>
      <c r="B228" s="457" t="s">
        <v>2527</v>
      </c>
      <c r="C228" s="457" t="s">
        <v>2531</v>
      </c>
      <c r="D228" s="461" t="s">
        <v>772</v>
      </c>
      <c r="E228" s="332" t="s">
        <v>401</v>
      </c>
      <c r="F228" s="914" t="s">
        <v>1798</v>
      </c>
      <c r="G228" s="915" t="s">
        <v>487</v>
      </c>
      <c r="H228" s="65" t="s">
        <v>201</v>
      </c>
      <c r="I228" s="74">
        <v>13</v>
      </c>
      <c r="J228" s="66" t="s">
        <v>1733</v>
      </c>
      <c r="K228" s="459">
        <v>37</v>
      </c>
      <c r="L228" s="460">
        <v>44</v>
      </c>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row>
    <row r="229" spans="1:39" ht="37.5" x14ac:dyDescent="0.25">
      <c r="A229" s="70" t="s">
        <v>2590</v>
      </c>
      <c r="B229" s="60" t="s">
        <v>2591</v>
      </c>
      <c r="C229" s="60" t="s">
        <v>2592</v>
      </c>
      <c r="D229" s="563" t="s">
        <v>772</v>
      </c>
      <c r="E229" s="63" t="s">
        <v>401</v>
      </c>
      <c r="F229" s="725" t="s">
        <v>770</v>
      </c>
      <c r="G229" s="726" t="s">
        <v>1869</v>
      </c>
      <c r="H229" s="478" t="s">
        <v>201</v>
      </c>
      <c r="I229" s="345">
        <v>13</v>
      </c>
      <c r="J229" s="75" t="s">
        <v>1733</v>
      </c>
      <c r="K229" s="459">
        <v>45</v>
      </c>
      <c r="L229" s="488">
        <v>52</v>
      </c>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row>
    <row r="230" spans="1:39" ht="50" x14ac:dyDescent="0.25">
      <c r="A230" s="70" t="s">
        <v>2593</v>
      </c>
      <c r="B230" s="60" t="s">
        <v>2594</v>
      </c>
      <c r="C230" s="60" t="s">
        <v>2595</v>
      </c>
      <c r="D230" s="563" t="s">
        <v>772</v>
      </c>
      <c r="E230" s="63" t="s">
        <v>401</v>
      </c>
      <c r="F230" s="725" t="s">
        <v>770</v>
      </c>
      <c r="G230" s="726" t="s">
        <v>1869</v>
      </c>
      <c r="H230" s="478" t="s">
        <v>201</v>
      </c>
      <c r="I230" s="345">
        <v>13</v>
      </c>
      <c r="J230" s="75" t="s">
        <v>1733</v>
      </c>
      <c r="K230" s="459">
        <v>53</v>
      </c>
      <c r="L230" s="488">
        <v>60</v>
      </c>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row>
    <row r="231" spans="1:39" ht="93.75" customHeight="1" x14ac:dyDescent="0.25">
      <c r="A231" s="70" t="s">
        <v>2596</v>
      </c>
      <c r="B231" s="60" t="s">
        <v>2597</v>
      </c>
      <c r="C231" s="60" t="s">
        <v>2598</v>
      </c>
      <c r="D231" s="564" t="s">
        <v>1794</v>
      </c>
      <c r="E231" s="63" t="s">
        <v>1425</v>
      </c>
      <c r="F231" s="725" t="s">
        <v>770</v>
      </c>
      <c r="G231" s="726" t="s">
        <v>1869</v>
      </c>
      <c r="H231" s="478" t="s">
        <v>201</v>
      </c>
      <c r="I231" s="345">
        <v>13</v>
      </c>
      <c r="J231" s="75" t="s">
        <v>1733</v>
      </c>
      <c r="K231" s="459">
        <v>61</v>
      </c>
      <c r="L231" s="488">
        <v>61</v>
      </c>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row>
    <row r="232" spans="1:39" ht="39.75" customHeight="1" x14ac:dyDescent="0.25">
      <c r="A232" s="70" t="s">
        <v>853</v>
      </c>
      <c r="B232" s="60" t="s">
        <v>854</v>
      </c>
      <c r="C232" s="71"/>
      <c r="D232" s="491"/>
      <c r="E232" s="63" t="s">
        <v>974</v>
      </c>
      <c r="F232" s="725" t="s">
        <v>770</v>
      </c>
      <c r="G232" s="726" t="s">
        <v>1869</v>
      </c>
      <c r="H232" s="478" t="s">
        <v>201</v>
      </c>
      <c r="I232" s="345">
        <v>13</v>
      </c>
      <c r="J232" s="75" t="s">
        <v>1733</v>
      </c>
      <c r="K232" s="459">
        <v>135</v>
      </c>
      <c r="L232" s="488">
        <v>169</v>
      </c>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row>
    <row r="233" spans="1:39" x14ac:dyDescent="0.25">
      <c r="A233" s="70" t="s">
        <v>855</v>
      </c>
      <c r="B233" s="60" t="s">
        <v>251</v>
      </c>
      <c r="C233" s="71" t="s">
        <v>912</v>
      </c>
      <c r="D233" s="268"/>
      <c r="E233" s="63" t="s">
        <v>372</v>
      </c>
      <c r="F233" s="725" t="s">
        <v>770</v>
      </c>
      <c r="G233" s="726" t="s">
        <v>1869</v>
      </c>
      <c r="H233" s="478" t="s">
        <v>201</v>
      </c>
      <c r="I233" s="345">
        <v>13</v>
      </c>
      <c r="J233" s="75" t="s">
        <v>1733</v>
      </c>
      <c r="K233" s="459">
        <v>75</v>
      </c>
      <c r="L233" s="488">
        <v>88</v>
      </c>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row>
    <row r="234" spans="1:39" x14ac:dyDescent="0.25">
      <c r="A234" s="70" t="s">
        <v>252</v>
      </c>
      <c r="B234" s="60" t="s">
        <v>253</v>
      </c>
      <c r="C234" s="71" t="s">
        <v>913</v>
      </c>
      <c r="D234" s="483" t="s">
        <v>254</v>
      </c>
      <c r="E234" s="63" t="s">
        <v>303</v>
      </c>
      <c r="F234" s="725" t="s">
        <v>1798</v>
      </c>
      <c r="G234" s="726" t="s">
        <v>398</v>
      </c>
      <c r="H234" s="478" t="s">
        <v>201</v>
      </c>
      <c r="I234" s="345">
        <v>13</v>
      </c>
      <c r="J234" s="75" t="s">
        <v>1733</v>
      </c>
      <c r="K234" s="459">
        <v>89</v>
      </c>
      <c r="L234" s="488">
        <v>90</v>
      </c>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row>
    <row r="235" spans="1:39" ht="62.5" x14ac:dyDescent="0.25">
      <c r="A235" s="70" t="s">
        <v>856</v>
      </c>
      <c r="B235" s="60" t="s">
        <v>1685</v>
      </c>
      <c r="C235" s="71" t="s">
        <v>1490</v>
      </c>
      <c r="D235" s="483"/>
      <c r="E235" s="63" t="s">
        <v>302</v>
      </c>
      <c r="F235" s="916" t="s">
        <v>714</v>
      </c>
      <c r="G235" s="917" t="s">
        <v>1426</v>
      </c>
      <c r="H235" s="478" t="s">
        <v>201</v>
      </c>
      <c r="I235" s="345">
        <v>13</v>
      </c>
      <c r="J235" s="75" t="s">
        <v>1733</v>
      </c>
      <c r="K235" s="459">
        <v>170</v>
      </c>
      <c r="L235" s="488">
        <v>189</v>
      </c>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row>
    <row r="236" spans="1:39" ht="75" x14ac:dyDescent="0.25">
      <c r="A236" s="70" t="s">
        <v>399</v>
      </c>
      <c r="B236" s="60" t="s">
        <v>400</v>
      </c>
      <c r="C236" s="60" t="s">
        <v>2542</v>
      </c>
      <c r="D236" s="268"/>
      <c r="E236" s="63" t="s">
        <v>401</v>
      </c>
      <c r="F236" s="725" t="s">
        <v>770</v>
      </c>
      <c r="G236" s="726" t="s">
        <v>1869</v>
      </c>
      <c r="H236" s="478" t="s">
        <v>201</v>
      </c>
      <c r="I236" s="345">
        <v>13</v>
      </c>
      <c r="J236" s="75" t="s">
        <v>1733</v>
      </c>
      <c r="K236" s="459">
        <v>93</v>
      </c>
      <c r="L236" s="488">
        <v>100</v>
      </c>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row>
    <row r="237" spans="1:39" ht="25" x14ac:dyDescent="0.25">
      <c r="A237" s="70" t="s">
        <v>1619</v>
      </c>
      <c r="B237" s="60" t="s">
        <v>1620</v>
      </c>
      <c r="C237" s="60" t="s">
        <v>2525</v>
      </c>
      <c r="D237" s="268"/>
      <c r="E237" s="63" t="s">
        <v>401</v>
      </c>
      <c r="F237" s="725" t="s">
        <v>770</v>
      </c>
      <c r="G237" s="726" t="s">
        <v>1869</v>
      </c>
      <c r="H237" s="478" t="s">
        <v>201</v>
      </c>
      <c r="I237" s="345">
        <v>13</v>
      </c>
      <c r="J237" s="75" t="s">
        <v>1733</v>
      </c>
      <c r="K237" s="459">
        <v>101</v>
      </c>
      <c r="L237" s="488">
        <v>108</v>
      </c>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row>
    <row r="238" spans="1:39" ht="37.5" x14ac:dyDescent="0.25">
      <c r="A238" s="70" t="s">
        <v>1621</v>
      </c>
      <c r="B238" s="60" t="s">
        <v>1622</v>
      </c>
      <c r="C238" s="71" t="s">
        <v>2712</v>
      </c>
      <c r="D238" s="483" t="s">
        <v>764</v>
      </c>
      <c r="E238" s="63" t="s">
        <v>303</v>
      </c>
      <c r="F238" s="725" t="s">
        <v>770</v>
      </c>
      <c r="G238" s="726" t="s">
        <v>1869</v>
      </c>
      <c r="H238" s="478" t="s">
        <v>201</v>
      </c>
      <c r="I238" s="345">
        <v>13</v>
      </c>
      <c r="J238" s="75" t="s">
        <v>1733</v>
      </c>
      <c r="K238" s="341" t="s">
        <v>2343</v>
      </c>
      <c r="L238" s="342" t="s">
        <v>2344</v>
      </c>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row>
    <row r="239" spans="1:39" ht="25" x14ac:dyDescent="0.25">
      <c r="A239" s="70" t="s">
        <v>1635</v>
      </c>
      <c r="B239" s="60" t="s">
        <v>2342</v>
      </c>
      <c r="C239" s="71" t="s">
        <v>1636</v>
      </c>
      <c r="D239" s="268"/>
      <c r="E239" s="63" t="s">
        <v>2333</v>
      </c>
      <c r="F239" s="725" t="s">
        <v>768</v>
      </c>
      <c r="G239" s="726" t="s">
        <v>398</v>
      </c>
      <c r="H239" s="478" t="s">
        <v>201</v>
      </c>
      <c r="I239" s="345">
        <v>13</v>
      </c>
      <c r="J239" s="75" t="s">
        <v>1733</v>
      </c>
      <c r="K239" s="341" t="s">
        <v>2345</v>
      </c>
      <c r="L239" s="342" t="s">
        <v>2346</v>
      </c>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row>
    <row r="240" spans="1:39" ht="25" x14ac:dyDescent="0.25">
      <c r="A240" s="70" t="s">
        <v>1637</v>
      </c>
      <c r="B240" s="60" t="s">
        <v>2338</v>
      </c>
      <c r="C240" s="71"/>
      <c r="D240" s="458" t="s">
        <v>254</v>
      </c>
      <c r="E240" s="63" t="s">
        <v>303</v>
      </c>
      <c r="F240" s="725" t="s">
        <v>768</v>
      </c>
      <c r="G240" s="726" t="s">
        <v>398</v>
      </c>
      <c r="H240" s="73" t="s">
        <v>201</v>
      </c>
      <c r="I240" s="74">
        <v>13</v>
      </c>
      <c r="J240" s="565" t="s">
        <v>1733</v>
      </c>
      <c r="K240" s="341" t="s">
        <v>2340</v>
      </c>
      <c r="L240" s="342" t="s">
        <v>2341</v>
      </c>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row>
    <row r="241" spans="1:39" ht="50" x14ac:dyDescent="0.25">
      <c r="A241" s="79" t="s">
        <v>1627</v>
      </c>
      <c r="B241" s="457" t="s">
        <v>1628</v>
      </c>
      <c r="C241" s="457" t="s">
        <v>2713</v>
      </c>
      <c r="D241" s="534" t="s">
        <v>764</v>
      </c>
      <c r="E241" s="332" t="s">
        <v>1425</v>
      </c>
      <c r="F241" s="702" t="s">
        <v>770</v>
      </c>
      <c r="G241" s="718" t="s">
        <v>1869</v>
      </c>
      <c r="H241" s="82" t="s">
        <v>201</v>
      </c>
      <c r="I241" s="83">
        <v>13</v>
      </c>
      <c r="J241" s="566" t="s">
        <v>1733</v>
      </c>
      <c r="K241" s="83">
        <v>129</v>
      </c>
      <c r="L241" s="482">
        <v>129</v>
      </c>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row>
    <row r="242" spans="1:39" ht="91.5" customHeight="1" x14ac:dyDescent="0.25">
      <c r="A242" s="79" t="s">
        <v>2580</v>
      </c>
      <c r="B242" s="457" t="s">
        <v>2555</v>
      </c>
      <c r="C242" s="457"/>
      <c r="D242" s="534" t="s">
        <v>764</v>
      </c>
      <c r="E242" s="332" t="s">
        <v>1425</v>
      </c>
      <c r="F242" s="702" t="s">
        <v>770</v>
      </c>
      <c r="G242" s="718" t="s">
        <v>1869</v>
      </c>
      <c r="H242" s="82" t="s">
        <v>201</v>
      </c>
      <c r="I242" s="83">
        <v>13</v>
      </c>
      <c r="J242" s="566" t="s">
        <v>1733</v>
      </c>
      <c r="K242" s="83">
        <v>130</v>
      </c>
      <c r="L242" s="482">
        <v>130</v>
      </c>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row>
    <row r="243" spans="1:39" ht="31.5" customHeight="1" x14ac:dyDescent="0.25">
      <c r="A243" s="79" t="s">
        <v>1390</v>
      </c>
      <c r="B243" s="457" t="s">
        <v>1387</v>
      </c>
      <c r="C243" s="80" t="s">
        <v>2714</v>
      </c>
      <c r="D243" s="458" t="s">
        <v>254</v>
      </c>
      <c r="E243" s="63" t="s">
        <v>1425</v>
      </c>
      <c r="F243" s="918" t="s">
        <v>714</v>
      </c>
      <c r="G243" s="919" t="s">
        <v>1426</v>
      </c>
      <c r="H243" s="82" t="s">
        <v>201</v>
      </c>
      <c r="I243" s="83">
        <v>13</v>
      </c>
      <c r="J243" s="567" t="s">
        <v>1733</v>
      </c>
      <c r="K243" s="459">
        <v>190</v>
      </c>
      <c r="L243" s="488">
        <v>190</v>
      </c>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row>
    <row r="244" spans="1:39" ht="31.5" customHeight="1" x14ac:dyDescent="0.25">
      <c r="A244" s="79" t="s">
        <v>1732</v>
      </c>
      <c r="B244" s="457" t="s">
        <v>1726</v>
      </c>
      <c r="C244" s="71" t="s">
        <v>1734</v>
      </c>
      <c r="D244" s="458" t="s">
        <v>254</v>
      </c>
      <c r="E244" s="63" t="s">
        <v>303</v>
      </c>
      <c r="F244" s="914" t="s">
        <v>770</v>
      </c>
      <c r="G244" s="915" t="s">
        <v>1869</v>
      </c>
      <c r="H244" s="73" t="s">
        <v>201</v>
      </c>
      <c r="I244" s="74">
        <v>13</v>
      </c>
      <c r="J244" s="567" t="s">
        <v>1733</v>
      </c>
      <c r="K244" s="459">
        <v>91</v>
      </c>
      <c r="L244" s="479">
        <v>91</v>
      </c>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row>
    <row r="245" spans="1:39" ht="50.5" x14ac:dyDescent="0.25">
      <c r="A245" s="79" t="s">
        <v>1491</v>
      </c>
      <c r="B245" s="457" t="s">
        <v>2581</v>
      </c>
      <c r="C245" s="80" t="s">
        <v>435</v>
      </c>
      <c r="D245" s="483" t="s">
        <v>254</v>
      </c>
      <c r="E245" s="63" t="s">
        <v>1427</v>
      </c>
      <c r="F245" s="918" t="s">
        <v>2583</v>
      </c>
      <c r="G245" s="919" t="s">
        <v>2584</v>
      </c>
      <c r="H245" s="72" t="s">
        <v>201</v>
      </c>
      <c r="I245" s="72">
        <v>13</v>
      </c>
      <c r="J245" s="568" t="s">
        <v>1733</v>
      </c>
      <c r="K245" s="569" t="s">
        <v>2585</v>
      </c>
      <c r="L245" s="569" t="s">
        <v>2586</v>
      </c>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row>
    <row r="246" spans="1:39" ht="50.5" x14ac:dyDescent="0.25">
      <c r="A246" s="79" t="s">
        <v>1605</v>
      </c>
      <c r="B246" s="457" t="s">
        <v>2582</v>
      </c>
      <c r="C246" s="80" t="s">
        <v>436</v>
      </c>
      <c r="D246" s="458" t="s">
        <v>254</v>
      </c>
      <c r="E246" s="63" t="s">
        <v>1427</v>
      </c>
      <c r="F246" s="918" t="s">
        <v>2587</v>
      </c>
      <c r="G246" s="919" t="s">
        <v>2584</v>
      </c>
      <c r="H246" s="81" t="s">
        <v>201</v>
      </c>
      <c r="I246" s="81">
        <v>13</v>
      </c>
      <c r="J246" s="568" t="s">
        <v>1733</v>
      </c>
      <c r="K246" s="536" t="s">
        <v>2588</v>
      </c>
      <c r="L246" s="536" t="s">
        <v>2589</v>
      </c>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row>
    <row r="247" spans="1:39" ht="75" x14ac:dyDescent="0.25">
      <c r="A247" s="79" t="s">
        <v>2388</v>
      </c>
      <c r="B247" s="457" t="s">
        <v>2320</v>
      </c>
      <c r="C247" s="457" t="s">
        <v>2411</v>
      </c>
      <c r="D247" s="458"/>
      <c r="E247" s="332" t="s">
        <v>2544</v>
      </c>
      <c r="F247" s="914" t="s">
        <v>770</v>
      </c>
      <c r="G247" s="915"/>
      <c r="H247" s="65" t="s">
        <v>201</v>
      </c>
      <c r="I247" s="74">
        <v>13</v>
      </c>
      <c r="J247" s="66" t="s">
        <v>1733</v>
      </c>
      <c r="K247" s="459">
        <v>239</v>
      </c>
      <c r="L247" s="460">
        <v>288</v>
      </c>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row>
    <row r="248" spans="1:39" ht="13.5" thickBot="1" x14ac:dyDescent="0.3">
      <c r="A248" s="570" t="s">
        <v>1673</v>
      </c>
      <c r="B248" s="571" t="s">
        <v>1674</v>
      </c>
      <c r="C248" s="572"/>
      <c r="D248" s="573"/>
      <c r="E248" s="88"/>
      <c r="F248" s="467"/>
      <c r="G248" s="468"/>
      <c r="H248" s="574"/>
      <c r="I248" s="575"/>
      <c r="J248" s="576"/>
      <c r="K248" s="575"/>
      <c r="L248" s="573"/>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row>
    <row r="249" spans="1:39" x14ac:dyDescent="0.25">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row>
    <row r="250" spans="1:39" x14ac:dyDescent="0.25">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row>
    <row r="251" spans="1:39" x14ac:dyDescent="0.25">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row>
    <row r="252" spans="1:39" x14ac:dyDescent="0.25">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row>
    <row r="253" spans="1:39" x14ac:dyDescent="0.25">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row>
    <row r="254" spans="1:39" x14ac:dyDescent="0.25">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row>
    <row r="255" spans="1:39" x14ac:dyDescent="0.25">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row>
    <row r="256" spans="1:39" x14ac:dyDescent="0.25">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row>
    <row r="257" spans="13:39" x14ac:dyDescent="0.25">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row>
    <row r="258" spans="13:39" x14ac:dyDescent="0.25">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row>
    <row r="259" spans="13:39" x14ac:dyDescent="0.25">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row>
    <row r="260" spans="13:39" x14ac:dyDescent="0.25">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row>
    <row r="261" spans="13:39" x14ac:dyDescent="0.25">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row>
    <row r="262" spans="13:39" x14ac:dyDescent="0.25">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row>
    <row r="263" spans="13:39" x14ac:dyDescent="0.25">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row>
    <row r="264" spans="13:39" x14ac:dyDescent="0.25">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row>
    <row r="265" spans="13:39" x14ac:dyDescent="0.25">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row>
    <row r="266" spans="13:39" x14ac:dyDescent="0.25">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row>
    <row r="267" spans="13:39" x14ac:dyDescent="0.25">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row>
    <row r="268" spans="13:39" x14ac:dyDescent="0.25">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row>
    <row r="269" spans="13:39" x14ac:dyDescent="0.25">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row>
    <row r="270" spans="13:39" x14ac:dyDescent="0.25">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row>
    <row r="271" spans="13:39" x14ac:dyDescent="0.25">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row>
    <row r="272" spans="13:39" x14ac:dyDescent="0.25">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row>
    <row r="273" spans="13:39" x14ac:dyDescent="0.25">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row>
    <row r="274" spans="13:39" x14ac:dyDescent="0.25">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row>
    <row r="275" spans="13:39" x14ac:dyDescent="0.25">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row>
    <row r="276" spans="13:39" x14ac:dyDescent="0.25">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row>
    <row r="277" spans="13:39" x14ac:dyDescent="0.25">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row>
    <row r="278" spans="13:39" x14ac:dyDescent="0.25">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row>
    <row r="279" spans="13:39" x14ac:dyDescent="0.25">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row>
    <row r="280" spans="13:39" x14ac:dyDescent="0.25">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row>
    <row r="281" spans="13:39" x14ac:dyDescent="0.25">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row>
    <row r="282" spans="13:39" x14ac:dyDescent="0.25">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row>
    <row r="283" spans="13:39" x14ac:dyDescent="0.25">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row>
    <row r="284" spans="13:39" x14ac:dyDescent="0.25">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row>
    <row r="285" spans="13:39" x14ac:dyDescent="0.25">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row>
    <row r="286" spans="13:39" x14ac:dyDescent="0.25">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row>
    <row r="287" spans="13:39" x14ac:dyDescent="0.25">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row>
    <row r="288" spans="13:39" x14ac:dyDescent="0.25">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row>
    <row r="289" spans="13:39" x14ac:dyDescent="0.25">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row>
    <row r="290" spans="13:39" x14ac:dyDescent="0.25">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row>
    <row r="291" spans="13:39" x14ac:dyDescent="0.25">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row>
    <row r="292" spans="13:39" x14ac:dyDescent="0.25">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row>
    <row r="293" spans="13:39" x14ac:dyDescent="0.25">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row>
    <row r="294" spans="13:39" x14ac:dyDescent="0.25">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row>
    <row r="295" spans="13:39" x14ac:dyDescent="0.25">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row>
    <row r="296" spans="13:39" x14ac:dyDescent="0.25">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row>
    <row r="297" spans="13:39" x14ac:dyDescent="0.25">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row>
    <row r="298" spans="13:39" x14ac:dyDescent="0.25">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row>
    <row r="299" spans="13:39" x14ac:dyDescent="0.25">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row>
    <row r="300" spans="13:39" x14ac:dyDescent="0.25">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row>
    <row r="301" spans="13:39" x14ac:dyDescent="0.25">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row>
    <row r="302" spans="13:39" x14ac:dyDescent="0.25">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row>
    <row r="303" spans="13:39" x14ac:dyDescent="0.25">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row>
    <row r="304" spans="13:39" x14ac:dyDescent="0.25">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row>
    <row r="305" spans="13:39" x14ac:dyDescent="0.25">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row>
    <row r="306" spans="13:39" x14ac:dyDescent="0.25">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row>
    <row r="307" spans="13:39" x14ac:dyDescent="0.25">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row>
    <row r="308" spans="13:39" x14ac:dyDescent="0.25">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row>
    <row r="309" spans="13:39" x14ac:dyDescent="0.25">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row>
    <row r="310" spans="13:39" x14ac:dyDescent="0.25">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row>
    <row r="311" spans="13:39" x14ac:dyDescent="0.25">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row>
    <row r="312" spans="13:39" x14ac:dyDescent="0.25">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row>
    <row r="313" spans="13:39" x14ac:dyDescent="0.25">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row>
    <row r="314" spans="13:39" x14ac:dyDescent="0.25">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row>
    <row r="315" spans="13:39" x14ac:dyDescent="0.25">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row>
    <row r="316" spans="13:39" x14ac:dyDescent="0.25">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row>
    <row r="317" spans="13:39" x14ac:dyDescent="0.25">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row>
    <row r="318" spans="13:39" x14ac:dyDescent="0.25">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row>
    <row r="319" spans="13:39" x14ac:dyDescent="0.25">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row>
    <row r="320" spans="13:39" x14ac:dyDescent="0.25">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row>
    <row r="321" spans="13:39" x14ac:dyDescent="0.25">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row>
    <row r="322" spans="13:39" x14ac:dyDescent="0.25">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row>
    <row r="323" spans="13:39" x14ac:dyDescent="0.25">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row>
    <row r="324" spans="13:39" x14ac:dyDescent="0.25">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row>
    <row r="325" spans="13:39" x14ac:dyDescent="0.25">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row>
    <row r="326" spans="13:39" x14ac:dyDescent="0.25">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row>
    <row r="327" spans="13:39" x14ac:dyDescent="0.25">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row>
    <row r="328" spans="13:39" x14ac:dyDescent="0.25">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row>
    <row r="329" spans="13:39" x14ac:dyDescent="0.25">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row>
    <row r="330" spans="13:39" x14ac:dyDescent="0.25">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row>
    <row r="331" spans="13:39" x14ac:dyDescent="0.25">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row>
    <row r="332" spans="13:39" x14ac:dyDescent="0.25">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row>
    <row r="333" spans="13:39" x14ac:dyDescent="0.25">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row>
    <row r="334" spans="13:39" x14ac:dyDescent="0.25">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row>
    <row r="335" spans="13:39" x14ac:dyDescent="0.25">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row>
    <row r="336" spans="13:39" x14ac:dyDescent="0.25">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row>
    <row r="337" spans="13:39" x14ac:dyDescent="0.25">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row>
    <row r="338" spans="13:39" x14ac:dyDescent="0.25">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row>
    <row r="339" spans="13:39" x14ac:dyDescent="0.25">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row>
    <row r="340" spans="13:39" x14ac:dyDescent="0.25">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row>
    <row r="341" spans="13:39" x14ac:dyDescent="0.25">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row>
    <row r="342" spans="13:39" x14ac:dyDescent="0.25">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row>
    <row r="343" spans="13:39" x14ac:dyDescent="0.25">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row>
    <row r="344" spans="13:39" x14ac:dyDescent="0.25">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row>
    <row r="345" spans="13:39" x14ac:dyDescent="0.25">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row>
    <row r="346" spans="13:39" x14ac:dyDescent="0.25">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row>
    <row r="347" spans="13:39" x14ac:dyDescent="0.25">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row>
    <row r="348" spans="13:39" x14ac:dyDescent="0.25">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row>
    <row r="349" spans="13:39" x14ac:dyDescent="0.25">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row>
    <row r="350" spans="13:39" x14ac:dyDescent="0.25">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row>
    <row r="351" spans="13:39" x14ac:dyDescent="0.25">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row>
    <row r="352" spans="13:39" x14ac:dyDescent="0.25">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row>
    <row r="353" spans="13:39" x14ac:dyDescent="0.25">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row>
    <row r="354" spans="13:39" x14ac:dyDescent="0.25">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row>
    <row r="355" spans="13:39" x14ac:dyDescent="0.25">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row>
    <row r="356" spans="13:39" x14ac:dyDescent="0.25">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row>
    <row r="357" spans="13:39" x14ac:dyDescent="0.25">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row>
    <row r="358" spans="13:39" x14ac:dyDescent="0.25">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row>
    <row r="359" spans="13:39" x14ac:dyDescent="0.25">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row>
    <row r="360" spans="13:39" x14ac:dyDescent="0.25">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row>
    <row r="361" spans="13:39" x14ac:dyDescent="0.25">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row>
    <row r="362" spans="13:39" x14ac:dyDescent="0.25">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row>
    <row r="363" spans="13:39" x14ac:dyDescent="0.25">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row>
    <row r="364" spans="13:39" x14ac:dyDescent="0.25">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row>
    <row r="365" spans="13:39" x14ac:dyDescent="0.25">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row>
    <row r="366" spans="13:39" x14ac:dyDescent="0.25">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row>
    <row r="367" spans="13:39" x14ac:dyDescent="0.25">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row>
    <row r="368" spans="13:39" x14ac:dyDescent="0.25">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row>
    <row r="369" spans="13:39" x14ac:dyDescent="0.25">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row>
    <row r="370" spans="13:39" x14ac:dyDescent="0.25">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row>
    <row r="371" spans="13:39" x14ac:dyDescent="0.25">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row>
    <row r="372" spans="13:39" x14ac:dyDescent="0.25">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row>
    <row r="373" spans="13:39" x14ac:dyDescent="0.25">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row>
    <row r="374" spans="13:39" x14ac:dyDescent="0.25">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row>
    <row r="375" spans="13:39" x14ac:dyDescent="0.25">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row>
    <row r="376" spans="13:39" x14ac:dyDescent="0.25">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row>
    <row r="377" spans="13:39" x14ac:dyDescent="0.25">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row>
    <row r="378" spans="13:39" x14ac:dyDescent="0.25">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row>
    <row r="379" spans="13:39" x14ac:dyDescent="0.25">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row>
    <row r="380" spans="13:39" x14ac:dyDescent="0.25">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row>
    <row r="381" spans="13:39" x14ac:dyDescent="0.25">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row>
    <row r="382" spans="13:39" x14ac:dyDescent="0.25">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row>
    <row r="383" spans="13:39" x14ac:dyDescent="0.25">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row>
    <row r="384" spans="13:39" x14ac:dyDescent="0.25">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row>
    <row r="385" spans="13:39" x14ac:dyDescent="0.25">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row>
    <row r="386" spans="13:39" x14ac:dyDescent="0.25">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row>
    <row r="387" spans="13:39" x14ac:dyDescent="0.25">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row>
    <row r="388" spans="13:39" x14ac:dyDescent="0.25">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row>
    <row r="389" spans="13:39" x14ac:dyDescent="0.25">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row>
    <row r="390" spans="13:39" x14ac:dyDescent="0.25">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row>
    <row r="391" spans="13:39" x14ac:dyDescent="0.25">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row>
    <row r="392" spans="13:39" x14ac:dyDescent="0.25">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row>
    <row r="393" spans="13:39" x14ac:dyDescent="0.25">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row>
    <row r="394" spans="13:39" x14ac:dyDescent="0.25">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row>
    <row r="395" spans="13:39" x14ac:dyDescent="0.25">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row>
    <row r="396" spans="13:39" x14ac:dyDescent="0.25">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row>
    <row r="397" spans="13:39" x14ac:dyDescent="0.25">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row>
    <row r="398" spans="13:39" x14ac:dyDescent="0.25">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row>
    <row r="399" spans="13:39" x14ac:dyDescent="0.25">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row>
    <row r="400" spans="13:39" x14ac:dyDescent="0.25">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row>
    <row r="401" spans="13:39" x14ac:dyDescent="0.25">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row>
    <row r="402" spans="13:39" x14ac:dyDescent="0.25">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row>
    <row r="403" spans="13:39" x14ac:dyDescent="0.25">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row>
    <row r="404" spans="13:39" x14ac:dyDescent="0.25">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row>
    <row r="405" spans="13:39" x14ac:dyDescent="0.25">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row>
    <row r="406" spans="13:39" x14ac:dyDescent="0.25">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row>
    <row r="407" spans="13:39" x14ac:dyDescent="0.25">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row>
    <row r="408" spans="13:39" x14ac:dyDescent="0.25">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row>
    <row r="409" spans="13:39" x14ac:dyDescent="0.25">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row>
    <row r="410" spans="13:39" x14ac:dyDescent="0.25">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row>
    <row r="411" spans="13:39" x14ac:dyDescent="0.25">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row>
    <row r="412" spans="13:39" x14ac:dyDescent="0.25">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row>
    <row r="413" spans="13:39" x14ac:dyDescent="0.25">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row>
    <row r="414" spans="13:39" x14ac:dyDescent="0.25">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row>
    <row r="415" spans="13:39" x14ac:dyDescent="0.25">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row>
    <row r="416" spans="13:39" x14ac:dyDescent="0.25">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row>
    <row r="417" spans="13:39" x14ac:dyDescent="0.25">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row>
    <row r="418" spans="13:39" x14ac:dyDescent="0.25">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row>
    <row r="419" spans="13:39" x14ac:dyDescent="0.25">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row>
    <row r="420" spans="13:39" x14ac:dyDescent="0.25">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row>
    <row r="421" spans="13:39" x14ac:dyDescent="0.25">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row>
    <row r="422" spans="13:39" x14ac:dyDescent="0.25">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row>
    <row r="423" spans="13:39" x14ac:dyDescent="0.25">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row>
    <row r="424" spans="13:39" x14ac:dyDescent="0.25">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row>
    <row r="425" spans="13:39" x14ac:dyDescent="0.25">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row>
    <row r="426" spans="13:39" x14ac:dyDescent="0.25">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row>
    <row r="427" spans="13:39" x14ac:dyDescent="0.25">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row>
    <row r="428" spans="13:39" x14ac:dyDescent="0.25">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row>
    <row r="429" spans="13:39" x14ac:dyDescent="0.25">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row>
    <row r="430" spans="13:39" x14ac:dyDescent="0.25">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row>
    <row r="431" spans="13:39" x14ac:dyDescent="0.25">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row>
    <row r="432" spans="13:39" x14ac:dyDescent="0.25">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row>
    <row r="433" spans="13:39" x14ac:dyDescent="0.25">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row>
    <row r="434" spans="13:39" x14ac:dyDescent="0.25">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row>
    <row r="435" spans="13:39" x14ac:dyDescent="0.25">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row>
    <row r="436" spans="13:39" x14ac:dyDescent="0.25">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row>
    <row r="437" spans="13:39" x14ac:dyDescent="0.25">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row>
    <row r="438" spans="13:39" x14ac:dyDescent="0.25">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row>
    <row r="439" spans="13:39" x14ac:dyDescent="0.25">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row>
    <row r="440" spans="13:39" x14ac:dyDescent="0.25">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row>
    <row r="441" spans="13:39" x14ac:dyDescent="0.25">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row>
    <row r="442" spans="13:39" x14ac:dyDescent="0.25">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row>
    <row r="443" spans="13:39" x14ac:dyDescent="0.25">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row>
    <row r="444" spans="13:39" x14ac:dyDescent="0.25">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row>
    <row r="445" spans="13:39" x14ac:dyDescent="0.25">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row>
    <row r="446" spans="13:39" x14ac:dyDescent="0.25">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row>
    <row r="447" spans="13:39" x14ac:dyDescent="0.25">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row>
    <row r="448" spans="13:39" x14ac:dyDescent="0.25">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row>
    <row r="449" spans="13:39" x14ac:dyDescent="0.25">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row>
    <row r="450" spans="13:39" x14ac:dyDescent="0.25">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row>
    <row r="451" spans="13:39" x14ac:dyDescent="0.25">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row>
    <row r="452" spans="13:39" x14ac:dyDescent="0.25">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row>
    <row r="453" spans="13:39" x14ac:dyDescent="0.25">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row>
    <row r="454" spans="13:39" x14ac:dyDescent="0.25">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row>
    <row r="455" spans="13:39" x14ac:dyDescent="0.25">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row>
    <row r="456" spans="13:39" x14ac:dyDescent="0.25">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row>
    <row r="457" spans="13:39" x14ac:dyDescent="0.25">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row>
    <row r="458" spans="13:39" x14ac:dyDescent="0.25">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row>
    <row r="459" spans="13:39" x14ac:dyDescent="0.25">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row>
    <row r="460" spans="13:39" x14ac:dyDescent="0.25">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row>
    <row r="461" spans="13:39" x14ac:dyDescent="0.25">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row>
    <row r="462" spans="13:39" x14ac:dyDescent="0.25">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row>
    <row r="463" spans="13:39" x14ac:dyDescent="0.25">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row>
    <row r="464" spans="13:39" x14ac:dyDescent="0.25">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row>
    <row r="465" spans="13:39" x14ac:dyDescent="0.25">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row>
    <row r="466" spans="13:39" x14ac:dyDescent="0.25">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row>
    <row r="467" spans="13:39" x14ac:dyDescent="0.25">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row>
    <row r="468" spans="13:39" x14ac:dyDescent="0.25">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row>
    <row r="469" spans="13:39" x14ac:dyDescent="0.25">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row>
    <row r="470" spans="13:39" x14ac:dyDescent="0.25">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row>
    <row r="471" spans="13:39" x14ac:dyDescent="0.25">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row>
    <row r="472" spans="13:39" x14ac:dyDescent="0.25">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row>
    <row r="473" spans="13:39" x14ac:dyDescent="0.25">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row>
    <row r="474" spans="13:39" x14ac:dyDescent="0.25">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row>
    <row r="475" spans="13:39" x14ac:dyDescent="0.25">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row>
    <row r="476" spans="13:39" x14ac:dyDescent="0.25">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row>
    <row r="477" spans="13:39" x14ac:dyDescent="0.25">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row>
    <row r="478" spans="13:39" x14ac:dyDescent="0.25">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row>
    <row r="479" spans="13:39" x14ac:dyDescent="0.25">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row>
    <row r="480" spans="13:39" x14ac:dyDescent="0.25">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row>
    <row r="481" spans="13:39" x14ac:dyDescent="0.25">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row>
    <row r="482" spans="13:39" x14ac:dyDescent="0.25">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row>
    <row r="483" spans="13:39" x14ac:dyDescent="0.25">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row>
    <row r="484" spans="13:39" x14ac:dyDescent="0.25">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row>
    <row r="485" spans="13:39" x14ac:dyDescent="0.25">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row>
    <row r="486" spans="13:39" x14ac:dyDescent="0.25">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row>
    <row r="487" spans="13:39" x14ac:dyDescent="0.25">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row>
    <row r="488" spans="13:39" x14ac:dyDescent="0.25">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row>
    <row r="489" spans="13:39" x14ac:dyDescent="0.25">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row>
    <row r="490" spans="13:39" x14ac:dyDescent="0.25">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row>
    <row r="491" spans="13:39" x14ac:dyDescent="0.25">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row>
    <row r="492" spans="13:39" x14ac:dyDescent="0.25">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row>
    <row r="493" spans="13:39" x14ac:dyDescent="0.25">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row>
    <row r="494" spans="13:39" x14ac:dyDescent="0.25">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row>
    <row r="495" spans="13:39" x14ac:dyDescent="0.25">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row>
    <row r="496" spans="13:39" x14ac:dyDescent="0.25">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row>
    <row r="497" spans="13:39" x14ac:dyDescent="0.25">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row>
    <row r="498" spans="13:39" x14ac:dyDescent="0.25">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row>
    <row r="499" spans="13:39" x14ac:dyDescent="0.25">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row>
    <row r="500" spans="13:39" x14ac:dyDescent="0.25">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row>
    <row r="501" spans="13:39" x14ac:dyDescent="0.25">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row>
    <row r="502" spans="13:39" x14ac:dyDescent="0.25">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row>
    <row r="503" spans="13:39" x14ac:dyDescent="0.25">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row>
    <row r="504" spans="13:39" x14ac:dyDescent="0.25">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row>
    <row r="505" spans="13:39" x14ac:dyDescent="0.25">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row>
    <row r="506" spans="13:39" x14ac:dyDescent="0.25">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row>
    <row r="507" spans="13:39" x14ac:dyDescent="0.25">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row>
    <row r="508" spans="13:39" x14ac:dyDescent="0.25">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row>
    <row r="509" spans="13:39" x14ac:dyDescent="0.25">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row>
    <row r="510" spans="13:39" x14ac:dyDescent="0.25">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row>
    <row r="511" spans="13:39" x14ac:dyDescent="0.25">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row>
    <row r="512" spans="13:39" x14ac:dyDescent="0.25">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row>
    <row r="513" spans="13:39" x14ac:dyDescent="0.25">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row>
    <row r="514" spans="13:39" x14ac:dyDescent="0.25">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row>
    <row r="515" spans="13:39" x14ac:dyDescent="0.25">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row>
    <row r="516" spans="13:39" x14ac:dyDescent="0.25">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row>
    <row r="517" spans="13:39" x14ac:dyDescent="0.25">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row>
    <row r="518" spans="13:39" x14ac:dyDescent="0.25">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row>
    <row r="519" spans="13:39" x14ac:dyDescent="0.25">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row>
    <row r="520" spans="13:39" x14ac:dyDescent="0.25">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row>
    <row r="521" spans="13:39" x14ac:dyDescent="0.25">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row>
    <row r="522" spans="13:39" x14ac:dyDescent="0.25">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row>
    <row r="523" spans="13:39" x14ac:dyDescent="0.25">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row>
    <row r="524" spans="13:39" x14ac:dyDescent="0.25">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row>
    <row r="525" spans="13:39" x14ac:dyDescent="0.25">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row>
    <row r="526" spans="13:39" x14ac:dyDescent="0.25">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row>
    <row r="527" spans="13:39" x14ac:dyDescent="0.25">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row>
    <row r="528" spans="13:39" x14ac:dyDescent="0.25">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row>
    <row r="529" spans="13:39" x14ac:dyDescent="0.25">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row>
    <row r="530" spans="13:39" x14ac:dyDescent="0.25">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row>
    <row r="531" spans="13:39" x14ac:dyDescent="0.25">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row>
    <row r="532" spans="13:39" x14ac:dyDescent="0.25">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row>
    <row r="533" spans="13:39" x14ac:dyDescent="0.25">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row>
    <row r="534" spans="13:39" x14ac:dyDescent="0.25">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row>
    <row r="535" spans="13:39" x14ac:dyDescent="0.25">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row>
    <row r="536" spans="13:39" x14ac:dyDescent="0.25">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row>
    <row r="537" spans="13:39" x14ac:dyDescent="0.25">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row>
    <row r="538" spans="13:39" x14ac:dyDescent="0.25">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row>
    <row r="539" spans="13:39" x14ac:dyDescent="0.25">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row>
    <row r="540" spans="13:39" x14ac:dyDescent="0.25">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row>
    <row r="541" spans="13:39" x14ac:dyDescent="0.25">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row>
    <row r="542" spans="13:39" x14ac:dyDescent="0.25">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row>
    <row r="543" spans="13:39" x14ac:dyDescent="0.25">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row>
    <row r="544" spans="13:39" x14ac:dyDescent="0.25">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row>
    <row r="545" spans="13:39" x14ac:dyDescent="0.25">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row>
    <row r="546" spans="13:39" x14ac:dyDescent="0.25">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row>
    <row r="547" spans="13:39" x14ac:dyDescent="0.25">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row>
    <row r="548" spans="13:39" x14ac:dyDescent="0.25">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row>
    <row r="549" spans="13:39" x14ac:dyDescent="0.25">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row>
    <row r="550" spans="13:39" x14ac:dyDescent="0.25">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row>
    <row r="551" spans="13:39" x14ac:dyDescent="0.25">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row>
    <row r="552" spans="13:39" x14ac:dyDescent="0.25">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row>
    <row r="553" spans="13:39" x14ac:dyDescent="0.25">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row>
    <row r="554" spans="13:39" x14ac:dyDescent="0.25">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row>
    <row r="555" spans="13:39" x14ac:dyDescent="0.25">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row>
    <row r="556" spans="13:39" x14ac:dyDescent="0.25">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row>
    <row r="557" spans="13:39" x14ac:dyDescent="0.25">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row>
    <row r="558" spans="13:39" x14ac:dyDescent="0.25">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row>
    <row r="559" spans="13:39" x14ac:dyDescent="0.25">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row>
    <row r="560" spans="13:39" x14ac:dyDescent="0.25">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row>
    <row r="561" spans="13:39" x14ac:dyDescent="0.25">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row>
    <row r="562" spans="13:39" x14ac:dyDescent="0.25">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row>
    <row r="563" spans="13:39" x14ac:dyDescent="0.25">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row>
    <row r="564" spans="13:39" x14ac:dyDescent="0.25">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row>
    <row r="565" spans="13:39" x14ac:dyDescent="0.25">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row>
    <row r="566" spans="13:39" x14ac:dyDescent="0.25">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row>
    <row r="567" spans="13:39" x14ac:dyDescent="0.25">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row>
    <row r="568" spans="13:39" x14ac:dyDescent="0.25">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row>
    <row r="569" spans="13:39" x14ac:dyDescent="0.25">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row>
    <row r="570" spans="13:39" x14ac:dyDescent="0.25">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row>
    <row r="571" spans="13:39" x14ac:dyDescent="0.25">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row>
    <row r="572" spans="13:39" x14ac:dyDescent="0.25">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row>
    <row r="573" spans="13:39" x14ac:dyDescent="0.25">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row>
    <row r="574" spans="13:39" x14ac:dyDescent="0.25">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row>
    <row r="575" spans="13:39" x14ac:dyDescent="0.25">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row>
    <row r="576" spans="13:39" x14ac:dyDescent="0.25">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row>
    <row r="577" spans="13:39" x14ac:dyDescent="0.25">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row>
    <row r="578" spans="13:39" x14ac:dyDescent="0.25">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row>
    <row r="579" spans="13:39" x14ac:dyDescent="0.25">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row>
    <row r="580" spans="13:39" x14ac:dyDescent="0.25">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row>
    <row r="581" spans="13:39" x14ac:dyDescent="0.25">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row>
    <row r="582" spans="13:39" x14ac:dyDescent="0.25">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row>
    <row r="583" spans="13:39" x14ac:dyDescent="0.25">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row>
    <row r="584" spans="13:39" x14ac:dyDescent="0.25">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row>
    <row r="585" spans="13:39" x14ac:dyDescent="0.25">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row>
    <row r="586" spans="13:39" x14ac:dyDescent="0.25">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row>
    <row r="587" spans="13:39" x14ac:dyDescent="0.25">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row>
    <row r="588" spans="13:39" x14ac:dyDescent="0.25">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row>
    <row r="589" spans="13:39" x14ac:dyDescent="0.25">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row>
    <row r="590" spans="13:39" x14ac:dyDescent="0.25">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row>
    <row r="591" spans="13:39" x14ac:dyDescent="0.25">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row>
    <row r="592" spans="13:39" x14ac:dyDescent="0.25">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row>
    <row r="593" spans="13:39" x14ac:dyDescent="0.25">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row>
    <row r="594" spans="13:39" x14ac:dyDescent="0.25">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row>
    <row r="595" spans="13:39" x14ac:dyDescent="0.25">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row>
    <row r="596" spans="13:39" x14ac:dyDescent="0.25">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row>
    <row r="597" spans="13:39" x14ac:dyDescent="0.25">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row>
    <row r="598" spans="13:39" x14ac:dyDescent="0.25">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row>
    <row r="599" spans="13:39" x14ac:dyDescent="0.25">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row>
    <row r="600" spans="13:39" x14ac:dyDescent="0.25">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row>
    <row r="601" spans="13:39" x14ac:dyDescent="0.25">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row>
    <row r="602" spans="13:39" x14ac:dyDescent="0.25">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row>
    <row r="603" spans="13:39" x14ac:dyDescent="0.25">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row>
    <row r="604" spans="13:39" x14ac:dyDescent="0.25">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row>
    <row r="605" spans="13:39" x14ac:dyDescent="0.25">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row>
    <row r="606" spans="13:39" x14ac:dyDescent="0.25">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row>
    <row r="607" spans="13:39" x14ac:dyDescent="0.25">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row>
    <row r="608" spans="13:39" x14ac:dyDescent="0.25">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row>
    <row r="609" spans="13:39" x14ac:dyDescent="0.25">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row>
    <row r="610" spans="13:39" x14ac:dyDescent="0.25">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row>
    <row r="611" spans="13:39" x14ac:dyDescent="0.25">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row>
    <row r="612" spans="13:39" x14ac:dyDescent="0.25">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row>
    <row r="613" spans="13:39" x14ac:dyDescent="0.25">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row>
    <row r="614" spans="13:39" x14ac:dyDescent="0.25">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row>
    <row r="615" spans="13:39" x14ac:dyDescent="0.25">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row>
    <row r="616" spans="13:39" x14ac:dyDescent="0.25">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row>
    <row r="617" spans="13:39" x14ac:dyDescent="0.25">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row>
    <row r="618" spans="13:39" x14ac:dyDescent="0.25">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row>
    <row r="619" spans="13:39" x14ac:dyDescent="0.25">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row>
    <row r="620" spans="13:39" x14ac:dyDescent="0.25">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row>
    <row r="621" spans="13:39" x14ac:dyDescent="0.25">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row>
    <row r="622" spans="13:39" x14ac:dyDescent="0.25">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row>
    <row r="623" spans="13:39" x14ac:dyDescent="0.25">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row>
    <row r="624" spans="13:39" x14ac:dyDescent="0.25">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row>
    <row r="625" spans="13:39" x14ac:dyDescent="0.25">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row>
    <row r="626" spans="13:39" x14ac:dyDescent="0.25">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row>
    <row r="627" spans="13:39" x14ac:dyDescent="0.25">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row>
    <row r="628" spans="13:39" x14ac:dyDescent="0.25">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row>
    <row r="629" spans="13:39" x14ac:dyDescent="0.25">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row>
    <row r="630" spans="13:39" x14ac:dyDescent="0.25">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row>
    <row r="631" spans="13:39" x14ac:dyDescent="0.25">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row>
    <row r="632" spans="13:39" x14ac:dyDescent="0.25">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row>
    <row r="633" spans="13:39" x14ac:dyDescent="0.25">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row>
    <row r="634" spans="13:39" x14ac:dyDescent="0.25">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row>
    <row r="635" spans="13:39" x14ac:dyDescent="0.25">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row>
    <row r="636" spans="13:39" x14ac:dyDescent="0.25">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row>
    <row r="637" spans="13:39" x14ac:dyDescent="0.25">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row>
    <row r="638" spans="13:39" x14ac:dyDescent="0.25">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row>
    <row r="639" spans="13:39" x14ac:dyDescent="0.25">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row>
    <row r="640" spans="13:39" x14ac:dyDescent="0.25">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row>
    <row r="641" spans="13:39" x14ac:dyDescent="0.25">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row>
    <row r="642" spans="13:39" x14ac:dyDescent="0.25">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row>
    <row r="643" spans="13:39" x14ac:dyDescent="0.25">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row>
    <row r="644" spans="13:39" x14ac:dyDescent="0.25">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row>
    <row r="645" spans="13:39" x14ac:dyDescent="0.25">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row>
    <row r="646" spans="13:39" x14ac:dyDescent="0.25">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row>
    <row r="647" spans="13:39" x14ac:dyDescent="0.25">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row>
    <row r="648" spans="13:39" x14ac:dyDescent="0.25">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row>
    <row r="649" spans="13:39" x14ac:dyDescent="0.25">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row>
    <row r="650" spans="13:39" x14ac:dyDescent="0.25">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row>
    <row r="651" spans="13:39" x14ac:dyDescent="0.25">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row>
    <row r="652" spans="13:39" x14ac:dyDescent="0.25">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row>
    <row r="653" spans="13:39" x14ac:dyDescent="0.25">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row>
    <row r="654" spans="13:39" x14ac:dyDescent="0.25">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row>
    <row r="655" spans="13:39" x14ac:dyDescent="0.25">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row>
    <row r="656" spans="13:39" x14ac:dyDescent="0.25">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row>
    <row r="657" spans="13:39" x14ac:dyDescent="0.25">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row>
    <row r="658" spans="13:39" x14ac:dyDescent="0.25">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row>
    <row r="659" spans="13:39" x14ac:dyDescent="0.25">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row>
    <row r="660" spans="13:39" x14ac:dyDescent="0.25">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row>
    <row r="661" spans="13:39" x14ac:dyDescent="0.25">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row>
    <row r="662" spans="13:39" x14ac:dyDescent="0.25">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row>
    <row r="663" spans="13:39" x14ac:dyDescent="0.25">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row>
    <row r="664" spans="13:39" x14ac:dyDescent="0.25">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row>
    <row r="665" spans="13:39" x14ac:dyDescent="0.25">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row>
    <row r="666" spans="13:39" x14ac:dyDescent="0.25">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row>
    <row r="667" spans="13:39" x14ac:dyDescent="0.25">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row>
    <row r="668" spans="13:39" x14ac:dyDescent="0.25">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row>
    <row r="669" spans="13:39" x14ac:dyDescent="0.25">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row>
    <row r="670" spans="13:39" x14ac:dyDescent="0.25">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row>
    <row r="671" spans="13:39" x14ac:dyDescent="0.25">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row>
    <row r="672" spans="13:39" x14ac:dyDescent="0.25">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row>
    <row r="673" spans="13:39" x14ac:dyDescent="0.25">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row>
    <row r="674" spans="13:39" x14ac:dyDescent="0.25">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row>
    <row r="675" spans="13:39" x14ac:dyDescent="0.25">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row>
    <row r="676" spans="13:39" x14ac:dyDescent="0.25">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row>
    <row r="677" spans="13:39" x14ac:dyDescent="0.25">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row>
    <row r="678" spans="13:39" x14ac:dyDescent="0.25">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row>
    <row r="679" spans="13:39" x14ac:dyDescent="0.25">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row>
    <row r="680" spans="13:39" x14ac:dyDescent="0.25">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row>
    <row r="681" spans="13:39" x14ac:dyDescent="0.25">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row>
    <row r="682" spans="13:39" x14ac:dyDescent="0.25">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row>
    <row r="683" spans="13:39" x14ac:dyDescent="0.25">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row>
    <row r="684" spans="13:39" x14ac:dyDescent="0.25">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row>
    <row r="685" spans="13:39" x14ac:dyDescent="0.25">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row>
    <row r="686" spans="13:39" x14ac:dyDescent="0.25">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row>
    <row r="687" spans="13:39" x14ac:dyDescent="0.25">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row>
    <row r="688" spans="13:39" x14ac:dyDescent="0.25">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row>
    <row r="689" spans="13:39" x14ac:dyDescent="0.25">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row>
    <row r="690" spans="13:39" x14ac:dyDescent="0.25">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row>
    <row r="691" spans="13:39" x14ac:dyDescent="0.25">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row>
    <row r="692" spans="13:39" x14ac:dyDescent="0.25">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row>
    <row r="693" spans="13:39" x14ac:dyDescent="0.25">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row>
    <row r="694" spans="13:39" x14ac:dyDescent="0.25">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row>
    <row r="695" spans="13:39" x14ac:dyDescent="0.25">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row>
    <row r="696" spans="13:39" x14ac:dyDescent="0.25">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row>
    <row r="697" spans="13:39" x14ac:dyDescent="0.25">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row>
    <row r="698" spans="13:39" x14ac:dyDescent="0.25">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row>
    <row r="699" spans="13:39" x14ac:dyDescent="0.25">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row>
    <row r="700" spans="13:39" x14ac:dyDescent="0.25">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row>
    <row r="701" spans="13:39" x14ac:dyDescent="0.25">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row>
    <row r="702" spans="13:39" x14ac:dyDescent="0.25">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row>
    <row r="703" spans="13:39" x14ac:dyDescent="0.25">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row>
    <row r="704" spans="13:39" x14ac:dyDescent="0.25">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row>
    <row r="705" spans="13:39" x14ac:dyDescent="0.25">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row>
    <row r="706" spans="13:39" x14ac:dyDescent="0.25">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row>
    <row r="707" spans="13:39" x14ac:dyDescent="0.25">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row>
    <row r="708" spans="13:39" x14ac:dyDescent="0.25">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row>
    <row r="709" spans="13:39" x14ac:dyDescent="0.25">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row>
    <row r="710" spans="13:39" x14ac:dyDescent="0.25">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row>
    <row r="711" spans="13:39" x14ac:dyDescent="0.25">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row>
    <row r="712" spans="13:39" x14ac:dyDescent="0.25">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row>
    <row r="713" spans="13:39" x14ac:dyDescent="0.25">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row>
    <row r="714" spans="13:39" x14ac:dyDescent="0.25">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row>
    <row r="715" spans="13:39" x14ac:dyDescent="0.25">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row>
    <row r="716" spans="13:39" x14ac:dyDescent="0.25">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row>
    <row r="717" spans="13:39" x14ac:dyDescent="0.25">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row>
    <row r="718" spans="13:39" x14ac:dyDescent="0.25">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row>
    <row r="719" spans="13:39" x14ac:dyDescent="0.25">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row>
    <row r="720" spans="13:39" x14ac:dyDescent="0.25">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row>
    <row r="721" spans="13:39" x14ac:dyDescent="0.25">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row>
    <row r="722" spans="13:39" x14ac:dyDescent="0.25">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row>
    <row r="723" spans="13:39" x14ac:dyDescent="0.25">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row>
    <row r="724" spans="13:39" x14ac:dyDescent="0.25">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row>
    <row r="725" spans="13:39" x14ac:dyDescent="0.25">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row>
    <row r="726" spans="13:39" x14ac:dyDescent="0.25">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row>
    <row r="727" spans="13:39" x14ac:dyDescent="0.25">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row>
    <row r="728" spans="13:39" x14ac:dyDescent="0.25">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row>
    <row r="729" spans="13:39" x14ac:dyDescent="0.25">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row>
    <row r="730" spans="13:39" x14ac:dyDescent="0.25">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row>
    <row r="731" spans="13:39" x14ac:dyDescent="0.25">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row>
    <row r="732" spans="13:39" x14ac:dyDescent="0.25">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row>
    <row r="733" spans="13:39" x14ac:dyDescent="0.25">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row>
    <row r="734" spans="13:39" x14ac:dyDescent="0.25">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row>
    <row r="735" spans="13:39" x14ac:dyDescent="0.25">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row>
    <row r="736" spans="13:39" x14ac:dyDescent="0.25">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row>
    <row r="737" spans="13:39" x14ac:dyDescent="0.25">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row>
    <row r="738" spans="13:39" x14ac:dyDescent="0.25">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row>
    <row r="739" spans="13:39" x14ac:dyDescent="0.25">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row>
    <row r="740" spans="13:39" x14ac:dyDescent="0.25">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row>
    <row r="741" spans="13:39" x14ac:dyDescent="0.25">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row>
    <row r="742" spans="13:39" x14ac:dyDescent="0.25">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row>
    <row r="743" spans="13:39" x14ac:dyDescent="0.25">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row>
    <row r="744" spans="13:39" x14ac:dyDescent="0.25">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row>
    <row r="745" spans="13:39" x14ac:dyDescent="0.25">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row>
    <row r="746" spans="13:39" x14ac:dyDescent="0.25">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row>
    <row r="747" spans="13:39" x14ac:dyDescent="0.25">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row>
    <row r="748" spans="13:39" x14ac:dyDescent="0.25">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row>
    <row r="749" spans="13:39" x14ac:dyDescent="0.25">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row>
    <row r="750" spans="13:39" x14ac:dyDescent="0.25">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row>
    <row r="751" spans="13:39" x14ac:dyDescent="0.25">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row>
    <row r="752" spans="13:39" x14ac:dyDescent="0.25">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row>
    <row r="753" spans="13:39" x14ac:dyDescent="0.25">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row>
    <row r="754" spans="13:39" x14ac:dyDescent="0.25">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row>
    <row r="755" spans="13:39" x14ac:dyDescent="0.25">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row>
    <row r="756" spans="13:39" x14ac:dyDescent="0.25">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row>
    <row r="757" spans="13:39" x14ac:dyDescent="0.25">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row>
    <row r="758" spans="13:39" x14ac:dyDescent="0.25">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row>
    <row r="759" spans="13:39" x14ac:dyDescent="0.25">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row>
    <row r="760" spans="13:39" x14ac:dyDescent="0.25">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row>
    <row r="761" spans="13:39" x14ac:dyDescent="0.25">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row>
    <row r="762" spans="13:39" x14ac:dyDescent="0.25">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row>
    <row r="763" spans="13:39" x14ac:dyDescent="0.25">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row>
    <row r="764" spans="13:39" x14ac:dyDescent="0.25">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row>
    <row r="765" spans="13:39" x14ac:dyDescent="0.25">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row>
    <row r="766" spans="13:39" x14ac:dyDescent="0.25">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row>
    <row r="767" spans="13:39" x14ac:dyDescent="0.25">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row>
    <row r="768" spans="13:39" x14ac:dyDescent="0.25">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row>
    <row r="769" spans="13:39" x14ac:dyDescent="0.25">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row>
    <row r="770" spans="13:39" x14ac:dyDescent="0.25">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row>
    <row r="771" spans="13:39" x14ac:dyDescent="0.25">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row>
    <row r="772" spans="13:39" x14ac:dyDescent="0.25">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row>
    <row r="773" spans="13:39" x14ac:dyDescent="0.25">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row>
    <row r="774" spans="13:39" x14ac:dyDescent="0.25">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row>
    <row r="775" spans="13:39" x14ac:dyDescent="0.25">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row>
    <row r="776" spans="13:39" x14ac:dyDescent="0.25">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row>
    <row r="777" spans="13:39" x14ac:dyDescent="0.25">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row>
    <row r="778" spans="13:39" x14ac:dyDescent="0.25">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row>
    <row r="779" spans="13:39" x14ac:dyDescent="0.25">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row>
    <row r="780" spans="13:39" x14ac:dyDescent="0.25">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row>
    <row r="781" spans="13:39" x14ac:dyDescent="0.25">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row>
    <row r="782" spans="13:39" x14ac:dyDescent="0.25">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row>
    <row r="783" spans="13:39" x14ac:dyDescent="0.25">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row>
    <row r="784" spans="13:39" x14ac:dyDescent="0.25">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row>
    <row r="785" spans="13:39" x14ac:dyDescent="0.25">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row>
    <row r="786" spans="13:39" x14ac:dyDescent="0.25">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row>
    <row r="787" spans="13:39" x14ac:dyDescent="0.25">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row>
    <row r="788" spans="13:39" x14ac:dyDescent="0.25">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row>
    <row r="789" spans="13:39" x14ac:dyDescent="0.25">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row>
    <row r="790" spans="13:39" x14ac:dyDescent="0.25">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row>
    <row r="791" spans="13:39" x14ac:dyDescent="0.25">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row>
    <row r="792" spans="13:39" x14ac:dyDescent="0.25">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row>
    <row r="793" spans="13:39" x14ac:dyDescent="0.25">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row>
    <row r="794" spans="13:39" x14ac:dyDescent="0.25">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row>
    <row r="795" spans="13:39" x14ac:dyDescent="0.25">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row>
    <row r="796" spans="13:39" x14ac:dyDescent="0.25">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row>
    <row r="797" spans="13:39" x14ac:dyDescent="0.25">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row>
    <row r="798" spans="13:39" x14ac:dyDescent="0.25">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row>
    <row r="799" spans="13:39" x14ac:dyDescent="0.25">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row>
    <row r="800" spans="13:39" x14ac:dyDescent="0.25">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row>
    <row r="801" spans="13:39" x14ac:dyDescent="0.25">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row>
    <row r="802" spans="13:39" x14ac:dyDescent="0.25">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row>
    <row r="803" spans="13:39" x14ac:dyDescent="0.25">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row>
    <row r="804" spans="13:39" x14ac:dyDescent="0.25">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row>
    <row r="805" spans="13:39" x14ac:dyDescent="0.25">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row>
    <row r="806" spans="13:39" x14ac:dyDescent="0.25">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row>
    <row r="807" spans="13:39" x14ac:dyDescent="0.25">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row>
    <row r="808" spans="13:39" x14ac:dyDescent="0.25">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row>
    <row r="809" spans="13:39" x14ac:dyDescent="0.25">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row>
    <row r="810" spans="13:39" x14ac:dyDescent="0.25">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row>
    <row r="811" spans="13:39" x14ac:dyDescent="0.25">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row>
    <row r="812" spans="13:39" x14ac:dyDescent="0.25">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row>
    <row r="813" spans="13:39" x14ac:dyDescent="0.25">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row>
    <row r="814" spans="13:39" x14ac:dyDescent="0.25">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row>
    <row r="815" spans="13:39" x14ac:dyDescent="0.25">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row>
    <row r="816" spans="13:39" x14ac:dyDescent="0.25">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row>
    <row r="817" spans="13:39" x14ac:dyDescent="0.25">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row>
    <row r="818" spans="13:39" x14ac:dyDescent="0.25">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row>
    <row r="819" spans="13:39" x14ac:dyDescent="0.25">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row>
    <row r="820" spans="13:39" x14ac:dyDescent="0.25">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row>
    <row r="821" spans="13:39" x14ac:dyDescent="0.25">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row>
    <row r="822" spans="13:39" x14ac:dyDescent="0.25">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row>
    <row r="823" spans="13:39" x14ac:dyDescent="0.25">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row>
    <row r="824" spans="13:39" x14ac:dyDescent="0.25">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row>
    <row r="825" spans="13:39" x14ac:dyDescent="0.25">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row>
    <row r="826" spans="13:39" x14ac:dyDescent="0.25">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row>
    <row r="827" spans="13:39" x14ac:dyDescent="0.25">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row>
    <row r="828" spans="13:39" x14ac:dyDescent="0.25">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row>
    <row r="829" spans="13:39" x14ac:dyDescent="0.25">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row>
    <row r="830" spans="13:39" x14ac:dyDescent="0.25">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row>
    <row r="831" spans="13:39" x14ac:dyDescent="0.25">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row>
    <row r="832" spans="13:39" x14ac:dyDescent="0.25">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row>
    <row r="833" spans="13:39" x14ac:dyDescent="0.25">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row>
    <row r="834" spans="13:39" x14ac:dyDescent="0.25">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row>
    <row r="835" spans="13:39" x14ac:dyDescent="0.25">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row>
    <row r="836" spans="13:39" x14ac:dyDescent="0.25">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row>
    <row r="837" spans="13:39" x14ac:dyDescent="0.25">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row>
    <row r="838" spans="13:39" x14ac:dyDescent="0.25">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row>
    <row r="839" spans="13:39" x14ac:dyDescent="0.25">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row>
    <row r="840" spans="13:39" x14ac:dyDescent="0.25">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row>
    <row r="841" spans="13:39" x14ac:dyDescent="0.25">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row>
    <row r="842" spans="13:39" x14ac:dyDescent="0.25">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row>
    <row r="843" spans="13:39" x14ac:dyDescent="0.25">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row>
    <row r="844" spans="13:39" x14ac:dyDescent="0.25">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row>
    <row r="845" spans="13:39" x14ac:dyDescent="0.25">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row>
    <row r="846" spans="13:39" x14ac:dyDescent="0.25">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row>
    <row r="847" spans="13:39" x14ac:dyDescent="0.25">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row>
    <row r="848" spans="13:39" x14ac:dyDescent="0.25">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row>
    <row r="849" spans="13:39" x14ac:dyDescent="0.25">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row>
    <row r="850" spans="13:39" x14ac:dyDescent="0.25">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row>
    <row r="851" spans="13:39" x14ac:dyDescent="0.25">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row>
    <row r="852" spans="13:39" x14ac:dyDescent="0.25">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row>
    <row r="853" spans="13:39" x14ac:dyDescent="0.25">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row>
    <row r="854" spans="13:39" x14ac:dyDescent="0.25">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row>
    <row r="855" spans="13:39" x14ac:dyDescent="0.25">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row>
    <row r="856" spans="13:39" x14ac:dyDescent="0.25">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row>
    <row r="857" spans="13:39" x14ac:dyDescent="0.25">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row>
    <row r="858" spans="13:39" x14ac:dyDescent="0.25">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row>
    <row r="859" spans="13:39" x14ac:dyDescent="0.25">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row>
    <row r="860" spans="13:39" x14ac:dyDescent="0.25">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row>
    <row r="861" spans="13:39" x14ac:dyDescent="0.25">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row>
    <row r="862" spans="13:39" x14ac:dyDescent="0.25">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row>
    <row r="863" spans="13:39" x14ac:dyDescent="0.25">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row>
    <row r="864" spans="13:39" x14ac:dyDescent="0.25">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row>
    <row r="865" spans="13:39" x14ac:dyDescent="0.25">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row>
    <row r="866" spans="13:39" x14ac:dyDescent="0.25">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row>
    <row r="867" spans="13:39" x14ac:dyDescent="0.25">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row>
    <row r="868" spans="13:39" x14ac:dyDescent="0.25">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row>
    <row r="869" spans="13:39" x14ac:dyDescent="0.25">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row>
    <row r="870" spans="13:39" x14ac:dyDescent="0.25">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row>
    <row r="871" spans="13:39" x14ac:dyDescent="0.25">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row>
    <row r="872" spans="13:39" x14ac:dyDescent="0.25">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row>
    <row r="873" spans="13:39" x14ac:dyDescent="0.25">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row>
    <row r="874" spans="13:39" x14ac:dyDescent="0.25">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row>
    <row r="875" spans="13:39" x14ac:dyDescent="0.25">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row>
    <row r="876" spans="13:39" x14ac:dyDescent="0.25">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row>
    <row r="877" spans="13:39" x14ac:dyDescent="0.25">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row>
    <row r="878" spans="13:39" x14ac:dyDescent="0.25">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row>
    <row r="879" spans="13:39" x14ac:dyDescent="0.25">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row>
    <row r="880" spans="13:39" x14ac:dyDescent="0.25">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row>
    <row r="881" spans="13:39" x14ac:dyDescent="0.25">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row>
    <row r="882" spans="13:39" x14ac:dyDescent="0.25">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row>
    <row r="883" spans="13:39" x14ac:dyDescent="0.25">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row>
    <row r="884" spans="13:39" x14ac:dyDescent="0.25">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row>
    <row r="885" spans="13:39" x14ac:dyDescent="0.25">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row>
    <row r="886" spans="13:39" x14ac:dyDescent="0.25">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row>
    <row r="887" spans="13:39" x14ac:dyDescent="0.25">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row>
    <row r="888" spans="13:39" x14ac:dyDescent="0.25">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row>
    <row r="889" spans="13:39" x14ac:dyDescent="0.25">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row>
    <row r="890" spans="13:39" x14ac:dyDescent="0.25">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row>
  </sheetData>
  <mergeCells count="24">
    <mergeCell ref="K34:L34"/>
    <mergeCell ref="F132:G132"/>
    <mergeCell ref="H132:L132"/>
    <mergeCell ref="L170:L171"/>
    <mergeCell ref="H170:H171"/>
    <mergeCell ref="K170:K171"/>
    <mergeCell ref="K105:L105"/>
    <mergeCell ref="K133:L133"/>
    <mergeCell ref="J170:J171"/>
    <mergeCell ref="F1:G1"/>
    <mergeCell ref="H1:L1"/>
    <mergeCell ref="K2:L2"/>
    <mergeCell ref="F33:G33"/>
    <mergeCell ref="H33:L33"/>
    <mergeCell ref="F104:G104"/>
    <mergeCell ref="H104:L104"/>
    <mergeCell ref="C170:C171"/>
    <mergeCell ref="B170:B171"/>
    <mergeCell ref="A170:A171"/>
    <mergeCell ref="I170:I171"/>
    <mergeCell ref="D170:D171"/>
    <mergeCell ref="E170:E171"/>
    <mergeCell ref="F170:F171"/>
    <mergeCell ref="G170:G171"/>
  </mergeCells>
  <phoneticPr fontId="0" type="noConversion"/>
  <hyperlinks>
    <hyperlink ref="A18" location="'Contra Record'!I12" display="'Contra Record'!I12"/>
    <hyperlink ref="A4" location="'Submitting Header '!I12" display="'Submitting Header '!I12"/>
    <hyperlink ref="A7" location="'Submitting Header '!I14" display="'Submitting Header '!I14"/>
    <hyperlink ref="A8" location="'Submitting Header '!I16" display="'Submitting Header '!I16"/>
    <hyperlink ref="A15" location="'Submitting Header '!I27" display="'Submitting Header '!I27"/>
    <hyperlink ref="A38" location="'Contract Record'!I28" display="'Contract Record'!I28"/>
    <hyperlink ref="A65" location="'Contract Underlying Assets'!I16" display="'Contract Underlying Assets'!I16"/>
    <hyperlink ref="D36" location="'Code List'!I7" display="(See Code List)"/>
    <hyperlink ref="A12" location="'Submitting Header '!I25" display="'Submitting Header '!I25"/>
    <hyperlink ref="A30" location="'Contract Record'!I14" display="'Contract Record'!I14"/>
    <hyperlink ref="A31" location="'Contract Record'!I26" display="'Contract Record'!I26"/>
    <hyperlink ref="A39" location="'Contract Record'!I30" display="'Contract Record'!I30"/>
    <hyperlink ref="A61" location="'Contract Valuation Record'!I19" display="'Contract Valuation Record'!I19"/>
    <hyperlink ref="A60" location="'Contract Valuation Record'!i16" display="'Contract Valuation Record'!i16"/>
    <hyperlink ref="A66" location="'Contract Underlying Assets'!I19" display="'Contract Underlying Assets'!I19"/>
    <hyperlink ref="A68" location="'Contract Underlying Assets'!I23" display="'Contract Underlying Assets'!I23"/>
    <hyperlink ref="A67" location="'Contract Underlying Assets'!I21" display="'Contract Underlying Assets'!I21"/>
    <hyperlink ref="A94" location="'Contract Band Guaranteed Loop'!I26" display="3154"/>
    <hyperlink ref="A97" location="'Contract Band Guaranteed Loop'!I32" display="3157"/>
    <hyperlink ref="A98" location="'Contract Band Guaranteed Loop'!I34" display="3158"/>
    <hyperlink ref="A91" location="'Contract Band Guaranteed Loop'!I20" display="3151"/>
    <hyperlink ref="A92" location="'Contract Band Guaranteed Loop'!I22" display="3152"/>
    <hyperlink ref="A93" location="'Contract Band Guaranteed Loop'!I24" display="3153"/>
    <hyperlink ref="A19" location="'Contra Record'!I22" display="'Contra Record'!I22"/>
    <hyperlink ref="A37" location="'N1-010'!E19" display="'N1-010'!E19"/>
    <hyperlink ref="A36" location="'Contract Record'!I22" display="'Contract Record'!I22"/>
    <hyperlink ref="A35" location="'Contract Record'!I20" display="'Contract Record'!I20"/>
    <hyperlink ref="D61" location="'Code List'!I108" display="(See Code list)"/>
    <hyperlink ref="D97" location="'Code List'!I177" display="(See Code List)"/>
    <hyperlink ref="D127" location="'Code List'!I234" display="(See Code List)"/>
    <hyperlink ref="D129" location="'Code List'!I247" display="(See Code List)"/>
    <hyperlink ref="D130" location="'Code List'!I253" display="(See Code List)"/>
    <hyperlink ref="A107" location="'Contract Agent Record '!I16" display="'Contract Agent Record '!I16"/>
    <hyperlink ref="A108" location="'Contract Agent Record '!I18" display="3302"/>
    <hyperlink ref="A109" location="'Contract Agent Record '!I20" display="'Contract Agent Record '!I20"/>
    <hyperlink ref="A110" location="'Contract Agent Record '!I25" display="3305"/>
    <hyperlink ref="A111" location="'Contract Agent Record '!I27" display="3306"/>
    <hyperlink ref="A112" location="'Contract Agent Record '!I29" display="3307"/>
    <hyperlink ref="A113" location="'Contract Agent Record '!I31" display="3308"/>
    <hyperlink ref="A114" location="'Contract Agent Record '!I33" display="3309"/>
    <hyperlink ref="A124" location="'Contract Dates Record '!I16" display="'Contract Dates Record '!I16"/>
    <hyperlink ref="A125" location="'Contract Dates Record '!I18" display="'Contract Dates Record '!I18"/>
    <hyperlink ref="A127" location="'Contract Events Record'!I16" display="'Contract Events Record'!I16"/>
    <hyperlink ref="A128" location="'Contract Events Record'!I18" display="'Contract Events Record'!I18"/>
    <hyperlink ref="A129" location="'Contract Events Record'!I20" display="'Contract Events Record'!I20"/>
    <hyperlink ref="A130" location="'Contract Events Record'!I22" display="'Contract Events Record'!I22"/>
    <hyperlink ref="A135" location="'Contract Annuitization Record'!I16" display="'Contract Annuitization Record'!I16"/>
    <hyperlink ref="A136" location="'Contract Annuitization Record'!I18" display="'Contract Annuitization Record'!I18"/>
    <hyperlink ref="A137" location="'Contract Annuitization Record'!I20" display="'Contract Annuitization Record'!I20"/>
    <hyperlink ref="A165" location="'Contract Party Record'!I19" display="3803"/>
    <hyperlink ref="A166" location="'Contract Party Record'!I21" display="3804"/>
    <hyperlink ref="A167" location="'Contract Party Record'!I23" display="3805"/>
    <hyperlink ref="A168" location="'Contract Party Record'!I25" display="3806"/>
    <hyperlink ref="A169" location="'Contract Party Record'!I27" display="3807"/>
    <hyperlink ref="A173" location="'Contract Party Record'!I34" display="3810"/>
    <hyperlink ref="A170" location="'NM1-270'!E19" display="'NM1-270'!E19"/>
    <hyperlink ref="A172" location="'Contract Party Record'!I32" display="3809"/>
    <hyperlink ref="A188" location="'Contract Address Record'!I18" display="3850"/>
    <hyperlink ref="A189" location="'Contract Address Record'!I20" display="3851"/>
    <hyperlink ref="A190" location="'Contract Address Record'!I22" display="3855"/>
    <hyperlink ref="A191" location="'Contract Address Record'!I24" display="3852"/>
    <hyperlink ref="A192" location="'Contract Address Record'!I26" display="3853"/>
    <hyperlink ref="A193" location="'Contract Address Record'!I28" display="3854"/>
    <hyperlink ref="D39" location="'Code List'!I62" display="(See Code List)"/>
    <hyperlink ref="D108" location="'Code List'!I192" display="(See Code List)"/>
    <hyperlink ref="D109" location="'Code List'!I199" display="(See Code List)"/>
    <hyperlink ref="D125" location="'Code List'!I213" display="(See Code List)"/>
    <hyperlink ref="D136" location="'Code List'!I561" display="(See Code List)"/>
    <hyperlink ref="D137" location="'Code List'!I252" display="(See Code List)"/>
    <hyperlink ref="D170" location="'Positions (PVF) Code List'!I248" display="'Positions (PVF) Code List'!I248"/>
    <hyperlink ref="D173" location="'Code List'!I673" display="(See Code List)"/>
    <hyperlink ref="D13" location="'Reject Code List'!A1" display="(See Reject Code list)"/>
    <hyperlink ref="D40" location="'Code List'!I45" display="(See Code List)"/>
    <hyperlink ref="D71" location="'Code List'!I141" display="(See Code List)"/>
    <hyperlink ref="A25" location="'Contra Record'!I16" display="'Contra Record'!I16"/>
    <hyperlink ref="A26" location="'Contra Record'!I19" display="'Contra Record'!I19"/>
    <hyperlink ref="A24" location="'Contra Record'!I14" display="'Contra Record'!I14"/>
    <hyperlink ref="A14" location="'Submitting Header '!I23" display="'Submitting Header '!I23"/>
    <hyperlink ref="A13" location="'Submitting Header '!I33" display="0006"/>
    <hyperlink ref="D21" location="'Reject Code List'!A1" display="(See Reject Code list)"/>
    <hyperlink ref="D28" location="'Reject Code List'!A1" display="(See Reject Code list)"/>
    <hyperlink ref="A20" location="'Contra Record'!I24" display="'Contra Record'!I24"/>
    <hyperlink ref="A21" location="'Contra Record'!I28" display="'Contra Record'!I28"/>
    <hyperlink ref="A28" location="'Contract Record'!I50" display="3001"/>
    <hyperlink ref="A40" location="'Contract Record'!I32" display="'Contract Record'!I32"/>
    <hyperlink ref="A41" location="'Contract Record'!I34" display="'Contract Record'!I34"/>
    <hyperlink ref="A69" location="'Contract Underlying Assets'!I25" display="'Contract Underlying Assets'!I25"/>
    <hyperlink ref="A70" location="'Contract Underlying Assets'!I27" display="'Contract Underlying Assets'!I27"/>
    <hyperlink ref="A71" location="'Contract Underlying Assets'!I29" display="'Contract Underlying Assets'!I29"/>
    <hyperlink ref="A96" location="'Contract Band Guaranteed Loop'!I30" display="3156"/>
    <hyperlink ref="A100" location="'Contract Band Guaranteed Loop'!I36" display="3160"/>
    <hyperlink ref="D95" location="'Code List'!I169" display="(See Code List)"/>
    <hyperlink ref="A170:A171" location="'Contract Party Record'!I30" display="3808"/>
    <hyperlink ref="D170:D171" location="'Code List'!I654" display="(See Code List)"/>
    <hyperlink ref="A174" location="'Contract Party Record'!I36" display="3811"/>
    <hyperlink ref="A115" location="'Contract Agent Record '!I36" display="3310"/>
    <hyperlink ref="A29" location="'Contract Record'!I24" display="'Contract Record'!I24"/>
    <hyperlink ref="D179" location="'Code List'!I682" display="(See Code List)"/>
    <hyperlink ref="A235" location="'Contract Service Feature Record'!I38" display="3604"/>
    <hyperlink ref="A232" location="'Contract Service Feature Record'!I36" display="3602"/>
    <hyperlink ref="A233" location="'Contract Service Feature Record'!I18" display="3603."/>
    <hyperlink ref="A236" location="'Contract Service Feature Record'!I26" display="3605"/>
    <hyperlink ref="A237" location="'Contract Service Feature Record'!I28" display="3606"/>
    <hyperlink ref="A238" location="'Contract Service Feature Record'!I30" display="3607"/>
    <hyperlink ref="A239" location="'Contract Service Feature Record'!I32" display="3608"/>
    <hyperlink ref="A240" location="'Contract Service Feature Record'!I34" display="3609"/>
    <hyperlink ref="D238" location="'Code List'!I443" display="(See Code List)"/>
    <hyperlink ref="A72" location="'Contract Underlying Assets'!I31" display="3119"/>
    <hyperlink ref="A43" location="'Contract Record'!I40" display="3027"/>
    <hyperlink ref="A16" location="'Submitting Header '!I29" display="3610"/>
    <hyperlink ref="D44" location="'Positions (PVF) Code List'!I37" display="'Positions (PVF) Code List'!I37"/>
    <hyperlink ref="D73" location="'Code List'!I156" display="(See Code List)"/>
    <hyperlink ref="D45" location="'Code List'!A112" display="(See Code list)"/>
    <hyperlink ref="A42" location="'Contract Record'!I36" display="3024"/>
    <hyperlink ref="A44" location="'Contract Record'!I42" display="3028"/>
    <hyperlink ref="A45" location="'Contract Record'!I46" display="3032"/>
    <hyperlink ref="A73" location="'Contract Underlying Assets'!I33" display="3120"/>
    <hyperlink ref="A138" location="'Contract Annuitization Record'!I22" display="3704"/>
    <hyperlink ref="A139" location="'Contract Annuitization Record'!I24" display="3705"/>
    <hyperlink ref="A140" location="'Contract Annuitization Record'!I26" display="3706"/>
    <hyperlink ref="A141" location="'Contract Annuitization Record'!I28" display="3707"/>
    <hyperlink ref="A142" location="'Contract Annuitization Record'!I30" display="3708"/>
    <hyperlink ref="A143" location="'Contract Annuitization Record'!I32" display="3709"/>
    <hyperlink ref="A144" location="'Contract Annuitization Record'!I34" display="3710"/>
    <hyperlink ref="A145" location="'Contract Annuitization Record'!I36" display="3711"/>
    <hyperlink ref="A146" location="'Contract Annuitization Record'!I38" display="3712"/>
    <hyperlink ref="A147" location="'Contract Annuitization Record'!I40" display="3713"/>
    <hyperlink ref="A149" location="'Contract Annuitization Record'!I44" display="3715"/>
    <hyperlink ref="A148" location="'Contract Annuitization Record'!I42" display="3714"/>
    <hyperlink ref="A150" location="'Contract Annuitization Record'!I46" display="3716"/>
    <hyperlink ref="A151" location="'Contract Annuitization Record'!I48" display="3717"/>
    <hyperlink ref="A152" location="'Contract Annuitization Record'!I50" display="3718"/>
    <hyperlink ref="A153" location="'Contract Annuitization Record'!I52" display="3719"/>
    <hyperlink ref="A154" location="'Contract Annuitization Record'!I54" display="3720"/>
    <hyperlink ref="A155" location="'Contract Annuitization Record'!I56" display="3721"/>
    <hyperlink ref="A175" location="'Contract Party Record'!I16" display="3812"/>
    <hyperlink ref="A176" location="'Contract Party Record'!I38" display="3813"/>
    <hyperlink ref="A177" location="'Contract Party Record'!I41" display="3814"/>
    <hyperlink ref="A178" location="'Contract Party Record'!I44" display="3815"/>
    <hyperlink ref="A179" location="'Contract Party Record'!I47" display="3816"/>
    <hyperlink ref="A180" location="'Contract Party Record'!I49" display="3817"/>
    <hyperlink ref="D138" location="'Code List'!I585" display="(See Code List)"/>
    <hyperlink ref="D139" location="'Code List'!I594" display="(See Code List)"/>
    <hyperlink ref="D144" location="'Code List'!I628" display="See Code List"/>
    <hyperlink ref="D145" location="'Code List'!I613" display="(See Code List)"/>
    <hyperlink ref="D150" location="'Code List'!I620" display="(See Code List)"/>
    <hyperlink ref="D151" location="'Code List'!I628" display="(See Code List)"/>
    <hyperlink ref="D152" location="'Code List'!I639" display="(See Code List)"/>
    <hyperlink ref="D154" location="'Code List'!I647" display="(See Code list)"/>
    <hyperlink ref="A116" location="'Contract Agent Record '!I22" display="3311"/>
    <hyperlink ref="A117" location="'Contract Agent Record '!I38" display="3312"/>
    <hyperlink ref="A118" location="'Contract Agent Record '!I40" display="3313"/>
    <hyperlink ref="A234" location="'Contract Service Feature Record'!I20" display="3613"/>
    <hyperlink ref="A244" location="'Contract Service Feature Record'!I22" display="3615"/>
    <hyperlink ref="A243" location="'Contract Service Feature Record'!I40" display="3614"/>
    <hyperlink ref="A245" location="'Contract Service Feature Record'!I42" display="3611"/>
    <hyperlink ref="A246" location="'Contract Service Feature Record'!I44" display="3612"/>
    <hyperlink ref="D234" location="'Code List'!I536" display="See Code List"/>
    <hyperlink ref="A74" location="'Contract Underlying Assets'!I35" display="3121"/>
    <hyperlink ref="D74" location="'Code List'!I165" display="See Code List"/>
    <hyperlink ref="D243" location="'Code List'!I542" display="See Code List"/>
    <hyperlink ref="D244" location="'Code List'!I548" display="See Code List"/>
    <hyperlink ref="D245" location="'Code List'!I450" display="See Code List"/>
    <hyperlink ref="D246" location="'Code List'!I472" display="See Code List"/>
    <hyperlink ref="D140" location="'Code List'!I600" display="(See Code List)"/>
    <hyperlink ref="A119" location="'Contract Agent Record '!I42" display="3314"/>
    <hyperlink ref="A156" location="'Contract Annuitization Record'!I58" display="3722"/>
    <hyperlink ref="A157" location="'Contract Annuitization Record'!I60" display="3723"/>
    <hyperlink ref="A75" location="'Contract Underlying Assets'!I37" display="3122"/>
    <hyperlink ref="A76" location="'Contract Underlying Assets'!I39" display="3123"/>
    <hyperlink ref="D63" location="'Code List'!I151" display="(See Code list)"/>
    <hyperlink ref="A62" location="'Contract Valuation Record'!I47" display="3103"/>
    <hyperlink ref="A63" location="'Contract Valuation Record'!I49" display="3104"/>
    <hyperlink ref="A158" location="'Contract Annuitization Record'!I62" display="3724"/>
    <hyperlink ref="A194" location="'Contract Address Record'!I30" display="3856"/>
    <hyperlink ref="A181" location="'Contract Party Record'!A51" display="3818"/>
    <hyperlink ref="D77" location="'Code List'!A183" display="(See Code List)"/>
    <hyperlink ref="A77" location="'Contract Underlying Assets'!I41" display="3124"/>
    <hyperlink ref="A95" location="'Contract Band Guaranteed Loop'!I28" display="3155"/>
    <hyperlink ref="A46" location="'Contract Record'!I46" display="3033"/>
    <hyperlink ref="A195" location="'Contract Address Record'!I32" display="3857"/>
    <hyperlink ref="A196" location="'Contract Address Record'!I34" display="3858"/>
    <hyperlink ref="A197" location="'Contract Address Record'!I36" display="3859"/>
    <hyperlink ref="A159" location="'Contract Annuitization Record'!I64" display="3860"/>
    <hyperlink ref="A160:A162" location="'Contract Annuitization Record'!I62" display="3724"/>
    <hyperlink ref="D161:D162" location="'Code List'!I647" display="(See Code list)"/>
    <hyperlink ref="A160" location="'Contract Annuitization Record'!I66" display="3861"/>
    <hyperlink ref="A161" location="'Contract Annuitization Record'!I68" display="3862"/>
    <hyperlink ref="A162" location="'Contract Annuitization Record'!I70" display="3863"/>
    <hyperlink ref="D162" location="'Code List'!I577" display="(See Code list)"/>
    <hyperlink ref="D161" location="'Code List'!I572" display="(See Code list)"/>
    <hyperlink ref="D182" location="'Code List'!A583" display="(See Code List)"/>
    <hyperlink ref="A182" location="'Contract Party Record'!A53" display="3819"/>
    <hyperlink ref="A47" location="'Contract Record'!G40" display="3033"/>
    <hyperlink ref="A32" location="'Contract Record'!i18" display="'Contract Record'!i18"/>
    <hyperlink ref="D32" location="'Code List'!I21" display="(See Code List)"/>
    <hyperlink ref="A131" location="'Contract Events Record'!I22" display="'Contract Events Record'!I22"/>
    <hyperlink ref="D184" location="'Code List'!A583" display="(See Code List)"/>
    <hyperlink ref="A184" location="'Contract Party Record'!A53" display="3819"/>
    <hyperlink ref="A183" location="'Contract Party Record'!A53" display="3819"/>
    <hyperlink ref="A48" location="'Contract Record'!G40" display="3033"/>
    <hyperlink ref="A78" location="'Contract Underlying Assets'!I41" display="3124"/>
    <hyperlink ref="A49" location="'Contract Record'!F52" display="3036"/>
    <hyperlink ref="D49" location="'Code List'!I101" display="(See Code list)"/>
    <hyperlink ref="A50" location="'Contract Record'!G40" display="3033"/>
    <hyperlink ref="D199" location="'Code List'!I536" display="See Code List"/>
    <hyperlink ref="A163" location="'Contract Annuitization Record'!A72" display="3864"/>
    <hyperlink ref="D47" location="'Code List'!A122" display="(See Code list)"/>
    <hyperlink ref="A51" location="'Contract Record'!G40" display="3033"/>
    <hyperlink ref="D54" location="'Code List'!A1" display="(See Code List)"/>
    <hyperlink ref="A79" location="'Contract Underlying Assets'!I41" display="3124"/>
    <hyperlink ref="A247" location="'Contract Service Feature Record'!I44" display="3612"/>
    <hyperlink ref="D240" location="'Code List'!I542" display="See Code List"/>
    <hyperlink ref="A241" location="'Contract Annuitization Record'!I24" display="3705"/>
    <hyperlink ref="D241" location="'Code List'!I594" display="(See Code List)"/>
    <hyperlink ref="A186" location="'Contract Party Record'!I61" display="3823"/>
    <hyperlink ref="D186" location="'Code List'!A100" display="See Code List"/>
    <hyperlink ref="A101" location="'Contract Band Guaranteed Loop'!A58" display="3161"/>
    <hyperlink ref="A102" location="'Contract Band Guaranteed Loop'!A60" display="3162"/>
    <hyperlink ref="A103" location="'Contract Band Guaranteed Loop'!A60" display="3162"/>
    <hyperlink ref="A242" location="'Contract Annuitization Record'!I24" display="3705"/>
    <hyperlink ref="D242" location="'Code List'!I594" display="(See Code List)"/>
    <hyperlink ref="A229" location="'Contract Service Feature Record'!I26" display="3605"/>
    <hyperlink ref="A230" location="'Contract Service Feature Record'!I26" display="3605"/>
    <hyperlink ref="A231" location="'Contract Service Feature Record'!I26" display="3605"/>
    <hyperlink ref="A85" location="'Contract Underlying Assets'!I57" display="3132"/>
    <hyperlink ref="A206" location="'Contract Band Guaranteed Loop'!A58" display="3161"/>
    <hyperlink ref="A207" location="'Contract Band Guaranteed Loop'!A60" display="3162"/>
    <hyperlink ref="A208" location="'Contract Band Guaranteed Loop'!A60" display="3162"/>
    <hyperlink ref="A53" location="'Contract Record'!A40" display="3040"/>
  </hyperlinks>
  <printOptions horizontalCentered="1"/>
  <pageMargins left="0.25" right="0.25" top="0.75" bottom="0.75" header="0.25" footer="0.25"/>
  <pageSetup scale="53" orientation="landscape" r:id="rId1"/>
  <headerFooter alignWithMargins="0">
    <oddHeader>&amp;L&amp;"Arial,Italic"NSCC - Insurance Processing Services</oddHeader>
    <oddFooter>&amp;CPage &amp;P&amp;RPOSITIONS DATA DICTIONARY</oddFooter>
  </headerFooter>
  <rowBreaks count="3" manualBreakCount="3">
    <brk id="32" max="18" man="1"/>
    <brk id="103" max="18" man="1"/>
    <brk id="131"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15"/>
  <sheetViews>
    <sheetView zoomScale="80" zoomScaleNormal="80" workbookViewId="0"/>
  </sheetViews>
  <sheetFormatPr defaultRowHeight="15.5" x14ac:dyDescent="0.35"/>
  <cols>
    <col min="5" max="5" width="4" customWidth="1"/>
    <col min="6" max="6" width="39.7265625" customWidth="1"/>
    <col min="7" max="7" width="26.7265625" customWidth="1"/>
    <col min="8" max="8" width="2.54296875" customWidth="1"/>
    <col min="9" max="10" width="11.81640625" customWidth="1"/>
    <col min="11" max="11" width="11.81640625" style="153" customWidth="1"/>
  </cols>
  <sheetData>
    <row r="1" spans="1:11" ht="18" x14ac:dyDescent="0.4">
      <c r="A1" s="17" t="s">
        <v>1318</v>
      </c>
      <c r="B1" s="36"/>
      <c r="C1" s="10"/>
      <c r="D1" s="10"/>
      <c r="E1" s="10"/>
      <c r="F1" s="10"/>
      <c r="G1" s="10"/>
      <c r="H1" s="10"/>
      <c r="I1" s="10"/>
      <c r="J1" s="10"/>
      <c r="K1" s="148"/>
    </row>
    <row r="2" spans="1:11" x14ac:dyDescent="0.35">
      <c r="A2" s="10"/>
      <c r="B2" s="10"/>
      <c r="C2" s="10"/>
      <c r="D2" s="10"/>
      <c r="E2" s="10"/>
      <c r="F2" s="10"/>
      <c r="G2" s="10"/>
      <c r="H2" s="10"/>
      <c r="I2" s="10"/>
      <c r="J2" s="10"/>
      <c r="K2" s="148"/>
    </row>
    <row r="3" spans="1:11" x14ac:dyDescent="0.35">
      <c r="A3" s="976" t="s">
        <v>1343</v>
      </c>
      <c r="B3" s="976"/>
      <c r="C3" s="976"/>
      <c r="D3" s="976"/>
      <c r="E3" s="976"/>
      <c r="F3" s="976"/>
      <c r="G3" s="10"/>
      <c r="H3" s="10"/>
      <c r="I3" s="10"/>
      <c r="J3" s="10"/>
      <c r="K3" s="148"/>
    </row>
    <row r="4" spans="1:11" x14ac:dyDescent="0.35">
      <c r="A4" s="10"/>
      <c r="B4" s="10"/>
      <c r="C4" s="10"/>
      <c r="D4" s="10"/>
      <c r="E4" s="10"/>
      <c r="F4" s="10"/>
      <c r="G4" s="10"/>
      <c r="H4" s="10"/>
      <c r="I4" s="10"/>
      <c r="J4" s="10"/>
      <c r="K4" s="148"/>
    </row>
    <row r="5" spans="1:11" ht="31" x14ac:dyDescent="0.35">
      <c r="A5" s="19" t="s">
        <v>1765</v>
      </c>
      <c r="B5" s="19" t="s">
        <v>1766</v>
      </c>
      <c r="C5" s="19" t="s">
        <v>1767</v>
      </c>
      <c r="D5" s="19" t="s">
        <v>1768</v>
      </c>
      <c r="E5" s="20"/>
      <c r="F5" s="20" t="s">
        <v>1769</v>
      </c>
      <c r="G5" s="20" t="s">
        <v>1770</v>
      </c>
      <c r="H5" s="20"/>
      <c r="I5" s="19" t="s">
        <v>1791</v>
      </c>
      <c r="J5" s="21" t="s">
        <v>1792</v>
      </c>
      <c r="K5" s="161" t="s">
        <v>1793</v>
      </c>
    </row>
    <row r="6" spans="1:11" x14ac:dyDescent="0.35">
      <c r="A6" s="22"/>
      <c r="B6" s="22"/>
      <c r="C6" s="22"/>
      <c r="D6" s="22"/>
      <c r="E6" s="23"/>
      <c r="F6" s="23"/>
      <c r="G6" s="23"/>
      <c r="H6" s="23"/>
      <c r="I6" s="22"/>
      <c r="J6" s="24"/>
      <c r="K6" s="162"/>
    </row>
    <row r="7" spans="1:11" x14ac:dyDescent="0.35">
      <c r="A7" s="25">
        <v>1</v>
      </c>
      <c r="B7" s="25">
        <v>1</v>
      </c>
      <c r="C7" s="25">
        <v>1</v>
      </c>
      <c r="D7" s="25" t="s">
        <v>1794</v>
      </c>
      <c r="E7" s="18"/>
      <c r="F7" s="18" t="s">
        <v>710</v>
      </c>
      <c r="G7" s="18" t="s">
        <v>712</v>
      </c>
      <c r="H7" s="18"/>
      <c r="I7" s="26"/>
      <c r="J7" s="25" t="s">
        <v>714</v>
      </c>
      <c r="K7" s="146" t="s">
        <v>715</v>
      </c>
    </row>
    <row r="8" spans="1:11" x14ac:dyDescent="0.35">
      <c r="A8" s="25"/>
      <c r="B8" s="25"/>
      <c r="C8" s="25"/>
      <c r="D8" s="25"/>
      <c r="E8" s="18"/>
      <c r="F8" s="18"/>
      <c r="G8" s="18" t="s">
        <v>713</v>
      </c>
      <c r="H8" s="18"/>
      <c r="I8" s="26"/>
      <c r="J8" s="25"/>
      <c r="K8" s="163"/>
    </row>
    <row r="9" spans="1:11" x14ac:dyDescent="0.35">
      <c r="A9" s="25"/>
      <c r="B9" s="25"/>
      <c r="C9" s="25"/>
      <c r="D9" s="25"/>
      <c r="E9" s="18"/>
      <c r="F9" s="18"/>
      <c r="G9" s="18"/>
      <c r="H9" s="18"/>
      <c r="I9" s="26"/>
      <c r="J9" s="25"/>
      <c r="K9" s="163"/>
    </row>
    <row r="10" spans="1:11" x14ac:dyDescent="0.35">
      <c r="A10" s="25">
        <v>2</v>
      </c>
      <c r="B10" s="25">
        <v>3</v>
      </c>
      <c r="C10" s="25">
        <v>2</v>
      </c>
      <c r="D10" s="25" t="s">
        <v>1794</v>
      </c>
      <c r="E10" s="18"/>
      <c r="F10" s="18" t="s">
        <v>711</v>
      </c>
      <c r="G10" s="27">
        <v>10</v>
      </c>
      <c r="H10" s="18"/>
      <c r="I10" s="26"/>
      <c r="J10" s="25" t="s">
        <v>714</v>
      </c>
      <c r="K10" s="146" t="s">
        <v>716</v>
      </c>
    </row>
    <row r="11" spans="1:11" x14ac:dyDescent="0.35">
      <c r="A11" s="25"/>
      <c r="B11" s="25"/>
      <c r="C11" s="25"/>
      <c r="D11" s="25"/>
      <c r="E11" s="18"/>
      <c r="F11" s="29"/>
      <c r="G11" s="29"/>
      <c r="H11" s="18"/>
      <c r="I11" s="26"/>
      <c r="J11" s="25"/>
      <c r="K11" s="163"/>
    </row>
    <row r="12" spans="1:11" x14ac:dyDescent="0.35">
      <c r="A12" s="25">
        <v>4</v>
      </c>
      <c r="B12" s="25">
        <v>7</v>
      </c>
      <c r="C12" s="25">
        <v>4</v>
      </c>
      <c r="D12" s="25" t="s">
        <v>1794</v>
      </c>
      <c r="E12" s="18"/>
      <c r="F12" s="29" t="s">
        <v>717</v>
      </c>
      <c r="G12" s="29" t="s">
        <v>724</v>
      </c>
      <c r="H12" s="18"/>
      <c r="I12" s="146" t="s">
        <v>718</v>
      </c>
      <c r="J12" s="25" t="s">
        <v>714</v>
      </c>
      <c r="K12" s="146" t="s">
        <v>719</v>
      </c>
    </row>
    <row r="13" spans="1:11" x14ac:dyDescent="0.35">
      <c r="A13" s="25"/>
      <c r="B13" s="25"/>
      <c r="C13" s="25"/>
      <c r="D13" s="25"/>
      <c r="E13" s="18"/>
      <c r="F13" s="29"/>
      <c r="G13" s="18"/>
      <c r="H13" s="18"/>
      <c r="I13" s="52"/>
      <c r="J13" s="25"/>
      <c r="K13" s="163"/>
    </row>
    <row r="14" spans="1:11" x14ac:dyDescent="0.35">
      <c r="A14" s="25">
        <v>8</v>
      </c>
      <c r="B14" s="25">
        <v>10</v>
      </c>
      <c r="C14" s="25">
        <v>3</v>
      </c>
      <c r="D14" s="25" t="s">
        <v>1794</v>
      </c>
      <c r="E14" s="18"/>
      <c r="F14" s="32" t="s">
        <v>549</v>
      </c>
      <c r="G14" s="29" t="s">
        <v>1324</v>
      </c>
      <c r="H14" s="18"/>
      <c r="I14" s="146" t="s">
        <v>721</v>
      </c>
      <c r="J14" s="25" t="s">
        <v>714</v>
      </c>
      <c r="K14" s="146" t="s">
        <v>720</v>
      </c>
    </row>
    <row r="15" spans="1:11" x14ac:dyDescent="0.35">
      <c r="A15" s="25"/>
      <c r="B15" s="25"/>
      <c r="C15" s="25"/>
      <c r="D15" s="25"/>
      <c r="E15" s="18"/>
      <c r="F15" s="32"/>
      <c r="G15" s="29"/>
      <c r="H15" s="18"/>
      <c r="I15" s="52"/>
      <c r="J15" s="25"/>
      <c r="K15" s="163"/>
    </row>
    <row r="16" spans="1:11" x14ac:dyDescent="0.35">
      <c r="A16" s="25">
        <v>11</v>
      </c>
      <c r="B16" s="25">
        <v>40</v>
      </c>
      <c r="C16" s="25">
        <v>30</v>
      </c>
      <c r="D16" s="25" t="s">
        <v>1794</v>
      </c>
      <c r="E16" s="18"/>
      <c r="F16" s="32" t="s">
        <v>905</v>
      </c>
      <c r="G16" s="29"/>
      <c r="H16" s="18"/>
      <c r="I16" s="146" t="s">
        <v>1880</v>
      </c>
      <c r="J16" s="25" t="s">
        <v>714</v>
      </c>
      <c r="K16" s="146" t="s">
        <v>734</v>
      </c>
    </row>
    <row r="17" spans="1:11" x14ac:dyDescent="0.35">
      <c r="A17" s="25"/>
      <c r="B17" s="25"/>
      <c r="C17" s="25"/>
      <c r="D17" s="25"/>
      <c r="E17" s="18"/>
      <c r="F17" s="32" t="s">
        <v>728</v>
      </c>
      <c r="G17" s="29" t="s">
        <v>724</v>
      </c>
      <c r="H17" s="18"/>
      <c r="I17" s="52"/>
      <c r="J17" s="25"/>
      <c r="K17" s="163"/>
    </row>
    <row r="18" spans="1:11" x14ac:dyDescent="0.35">
      <c r="A18" s="25"/>
      <c r="B18" s="25"/>
      <c r="C18" s="25"/>
      <c r="D18" s="25"/>
      <c r="E18" s="18"/>
      <c r="F18" s="34" t="s">
        <v>729</v>
      </c>
      <c r="G18" s="18" t="s">
        <v>725</v>
      </c>
      <c r="H18" s="18"/>
      <c r="I18" s="52"/>
      <c r="J18" s="25"/>
      <c r="K18" s="163"/>
    </row>
    <row r="19" spans="1:11" x14ac:dyDescent="0.35">
      <c r="A19" s="25"/>
      <c r="B19" s="25"/>
      <c r="C19" s="25"/>
      <c r="D19" s="25"/>
      <c r="E19" s="18"/>
      <c r="F19" s="34" t="s">
        <v>730</v>
      </c>
      <c r="G19" s="18" t="s">
        <v>726</v>
      </c>
      <c r="H19" s="18"/>
      <c r="I19" s="52"/>
      <c r="J19" s="25"/>
      <c r="K19" s="163"/>
    </row>
    <row r="20" spans="1:11" x14ac:dyDescent="0.35">
      <c r="A20" s="25"/>
      <c r="B20" s="25"/>
      <c r="C20" s="25"/>
      <c r="D20" s="25"/>
      <c r="E20" s="18"/>
      <c r="F20" s="34" t="s">
        <v>731</v>
      </c>
      <c r="G20" s="31" t="s">
        <v>718</v>
      </c>
      <c r="H20" s="18"/>
      <c r="I20" s="52"/>
      <c r="J20" s="25"/>
      <c r="K20" s="163"/>
    </row>
    <row r="21" spans="1:11" x14ac:dyDescent="0.35">
      <c r="A21" s="25"/>
      <c r="B21" s="25"/>
      <c r="C21" s="25"/>
      <c r="D21" s="25"/>
      <c r="E21" s="18"/>
      <c r="F21" s="34" t="s">
        <v>732</v>
      </c>
      <c r="G21" s="18" t="s">
        <v>727</v>
      </c>
      <c r="H21" s="18"/>
      <c r="I21" s="52"/>
      <c r="J21" s="25"/>
      <c r="K21" s="163"/>
    </row>
    <row r="22" spans="1:11" x14ac:dyDescent="0.35">
      <c r="A22" s="25"/>
      <c r="B22" s="25"/>
      <c r="C22" s="25"/>
      <c r="D22" s="25"/>
      <c r="E22" s="18"/>
      <c r="F22" s="34"/>
      <c r="G22" s="18"/>
      <c r="H22" s="18"/>
      <c r="I22" s="52"/>
      <c r="J22" s="25"/>
      <c r="K22" s="163"/>
    </row>
    <row r="23" spans="1:11" x14ac:dyDescent="0.35">
      <c r="A23" s="25">
        <v>41</v>
      </c>
      <c r="B23" s="25">
        <v>52</v>
      </c>
      <c r="C23" s="25">
        <v>12</v>
      </c>
      <c r="D23" s="25" t="s">
        <v>735</v>
      </c>
      <c r="E23" s="18"/>
      <c r="F23" s="34" t="s">
        <v>736</v>
      </c>
      <c r="G23" s="18" t="s">
        <v>1414</v>
      </c>
      <c r="H23" s="18"/>
      <c r="I23" s="146" t="s">
        <v>737</v>
      </c>
      <c r="J23" s="25" t="s">
        <v>714</v>
      </c>
      <c r="K23" s="146" t="s">
        <v>738</v>
      </c>
    </row>
    <row r="24" spans="1:11" x14ac:dyDescent="0.35">
      <c r="A24" s="25"/>
      <c r="B24" s="25"/>
      <c r="C24" s="25"/>
      <c r="D24" s="25"/>
      <c r="E24" s="18"/>
      <c r="F24" s="34"/>
      <c r="G24" s="18"/>
      <c r="H24" s="18"/>
      <c r="I24" s="53"/>
      <c r="J24" s="25"/>
      <c r="K24" s="164"/>
    </row>
    <row r="25" spans="1:11" x14ac:dyDescent="0.35">
      <c r="A25" s="25">
        <v>53</v>
      </c>
      <c r="B25" s="25">
        <v>60</v>
      </c>
      <c r="C25" s="25">
        <v>8</v>
      </c>
      <c r="D25" s="25" t="s">
        <v>1886</v>
      </c>
      <c r="E25" s="18"/>
      <c r="F25" s="34" t="s">
        <v>776</v>
      </c>
      <c r="G25" s="18" t="s">
        <v>772</v>
      </c>
      <c r="H25" s="18"/>
      <c r="I25" s="146" t="s">
        <v>1325</v>
      </c>
      <c r="J25" s="25" t="s">
        <v>714</v>
      </c>
      <c r="K25" s="146" t="s">
        <v>775</v>
      </c>
    </row>
    <row r="26" spans="1:11" x14ac:dyDescent="0.35">
      <c r="A26" s="25"/>
      <c r="B26" s="25"/>
      <c r="C26" s="25"/>
      <c r="D26" s="25"/>
      <c r="E26" s="18"/>
      <c r="F26" s="34"/>
      <c r="G26" s="18"/>
      <c r="H26" s="18"/>
      <c r="I26" s="53"/>
      <c r="J26" s="25"/>
      <c r="K26" s="163"/>
    </row>
    <row r="27" spans="1:11" x14ac:dyDescent="0.35">
      <c r="A27" s="25">
        <v>61</v>
      </c>
      <c r="B27" s="25">
        <v>61</v>
      </c>
      <c r="C27" s="25">
        <v>1</v>
      </c>
      <c r="D27" s="25" t="s">
        <v>1794</v>
      </c>
      <c r="E27" s="18"/>
      <c r="F27" s="34" t="s">
        <v>1879</v>
      </c>
      <c r="G27" s="18" t="s">
        <v>806</v>
      </c>
      <c r="H27" s="18"/>
      <c r="I27" s="146" t="s">
        <v>740</v>
      </c>
      <c r="J27" s="25" t="s">
        <v>714</v>
      </c>
      <c r="K27" s="146" t="s">
        <v>739</v>
      </c>
    </row>
    <row r="28" spans="1:11" x14ac:dyDescent="0.35">
      <c r="A28" s="25"/>
      <c r="B28" s="25"/>
      <c r="C28" s="25"/>
      <c r="D28" s="25"/>
      <c r="E28" s="18"/>
      <c r="F28" s="34"/>
      <c r="G28" s="18"/>
      <c r="H28" s="18"/>
      <c r="I28" s="52"/>
      <c r="J28" s="25"/>
      <c r="K28" s="151"/>
    </row>
    <row r="29" spans="1:11" x14ac:dyDescent="0.35">
      <c r="A29" s="25">
        <v>62</v>
      </c>
      <c r="B29" s="25">
        <v>71</v>
      </c>
      <c r="C29" s="25">
        <v>10</v>
      </c>
      <c r="D29" s="25" t="s">
        <v>1794</v>
      </c>
      <c r="E29" s="18"/>
      <c r="F29" s="34" t="s">
        <v>1443</v>
      </c>
      <c r="G29" s="18"/>
      <c r="H29" s="18"/>
      <c r="I29" s="30" t="s">
        <v>1805</v>
      </c>
      <c r="J29" s="25" t="s">
        <v>770</v>
      </c>
      <c r="K29" s="151"/>
    </row>
    <row r="30" spans="1:11" x14ac:dyDescent="0.35">
      <c r="A30" s="25"/>
      <c r="B30" s="25"/>
      <c r="C30" s="25"/>
      <c r="D30" s="25"/>
      <c r="E30" s="18"/>
      <c r="F30" s="34"/>
      <c r="G30" s="18"/>
      <c r="H30" s="18"/>
      <c r="I30" s="52"/>
      <c r="J30" s="25"/>
      <c r="K30" s="151"/>
    </row>
    <row r="31" spans="1:11" x14ac:dyDescent="0.35">
      <c r="A31" s="25">
        <v>72</v>
      </c>
      <c r="B31" s="25">
        <v>288</v>
      </c>
      <c r="C31" s="25">
        <v>217</v>
      </c>
      <c r="D31" s="25" t="s">
        <v>1794</v>
      </c>
      <c r="E31" s="18"/>
      <c r="F31" s="34" t="s">
        <v>723</v>
      </c>
      <c r="G31" s="18" t="s">
        <v>727</v>
      </c>
      <c r="H31" s="18"/>
      <c r="I31" s="52"/>
      <c r="J31" s="25" t="s">
        <v>714</v>
      </c>
      <c r="K31" s="151"/>
    </row>
    <row r="32" spans="1:11" x14ac:dyDescent="0.35">
      <c r="A32" s="25"/>
      <c r="B32" s="25"/>
      <c r="C32" s="25"/>
      <c r="D32" s="25"/>
      <c r="E32" s="18"/>
      <c r="F32" s="34"/>
      <c r="G32" s="18"/>
      <c r="H32" s="18"/>
      <c r="I32" s="52"/>
      <c r="J32" s="25"/>
      <c r="K32" s="151"/>
    </row>
    <row r="33" spans="1:11" x14ac:dyDescent="0.35">
      <c r="A33" s="25">
        <v>289</v>
      </c>
      <c r="B33" s="25">
        <v>300</v>
      </c>
      <c r="C33" s="25">
        <v>12</v>
      </c>
      <c r="D33" s="25" t="s">
        <v>1794</v>
      </c>
      <c r="E33" s="18"/>
      <c r="F33" s="34" t="s">
        <v>1793</v>
      </c>
      <c r="G33" s="18"/>
      <c r="H33" s="18"/>
      <c r="I33" s="146" t="s">
        <v>915</v>
      </c>
      <c r="J33" s="25"/>
      <c r="K33" s="151"/>
    </row>
    <row r="34" spans="1:11" x14ac:dyDescent="0.35">
      <c r="A34" s="25"/>
      <c r="B34" s="25"/>
      <c r="C34" s="25"/>
      <c r="D34" s="25"/>
      <c r="E34" s="18"/>
      <c r="F34" s="34"/>
      <c r="G34" s="18"/>
      <c r="H34" s="18"/>
      <c r="I34" s="26"/>
      <c r="J34" s="25"/>
      <c r="K34" s="151"/>
    </row>
    <row r="35" spans="1:11" x14ac:dyDescent="0.35">
      <c r="A35" s="25"/>
      <c r="B35" s="25"/>
      <c r="C35" s="25"/>
      <c r="D35" s="25"/>
      <c r="E35" s="18"/>
      <c r="F35" s="34"/>
      <c r="G35" s="18"/>
      <c r="H35" s="18"/>
      <c r="I35" s="26"/>
      <c r="J35" s="25"/>
      <c r="K35" s="151"/>
    </row>
    <row r="36" spans="1:11" x14ac:dyDescent="0.35">
      <c r="A36" s="27" t="s">
        <v>1881</v>
      </c>
      <c r="B36" s="25"/>
      <c r="C36" s="25"/>
      <c r="D36" s="25"/>
      <c r="E36" s="18"/>
      <c r="F36" s="34"/>
      <c r="G36" s="18"/>
      <c r="H36" s="18"/>
      <c r="I36" s="26"/>
      <c r="J36" s="25"/>
      <c r="K36" s="151"/>
    </row>
    <row r="37" spans="1:11" x14ac:dyDescent="0.35">
      <c r="B37" s="2"/>
      <c r="C37" s="2"/>
      <c r="D37" s="2"/>
      <c r="I37" s="3"/>
      <c r="J37" s="2"/>
      <c r="K37" s="165"/>
    </row>
    <row r="38" spans="1:11" x14ac:dyDescent="0.35">
      <c r="B38" s="2"/>
      <c r="C38" s="2"/>
      <c r="D38" s="2"/>
      <c r="I38" s="3"/>
      <c r="J38" s="2"/>
      <c r="K38" s="165"/>
    </row>
    <row r="39" spans="1:11" x14ac:dyDescent="0.35">
      <c r="B39" s="2"/>
      <c r="C39" s="2"/>
      <c r="D39" s="2"/>
      <c r="I39" s="3"/>
      <c r="J39" s="2"/>
      <c r="K39" s="165"/>
    </row>
    <row r="40" spans="1:11" x14ac:dyDescent="0.35">
      <c r="A40" s="2"/>
      <c r="B40" s="2"/>
      <c r="C40" s="2"/>
      <c r="D40" s="2"/>
      <c r="I40" s="3"/>
      <c r="J40" s="2"/>
      <c r="K40" s="165"/>
    </row>
    <row r="41" spans="1:11" x14ac:dyDescent="0.35">
      <c r="B41" s="2"/>
      <c r="C41" s="2"/>
      <c r="D41" s="2"/>
      <c r="I41" s="3"/>
      <c r="J41" s="2"/>
      <c r="K41" s="165"/>
    </row>
    <row r="42" spans="1:11" x14ac:dyDescent="0.35">
      <c r="B42" s="2"/>
      <c r="C42" s="2"/>
      <c r="D42" s="2"/>
      <c r="I42" s="3"/>
      <c r="J42" s="2"/>
      <c r="K42" s="165"/>
    </row>
    <row r="43" spans="1:11" x14ac:dyDescent="0.35">
      <c r="B43" s="2"/>
      <c r="C43" s="2"/>
      <c r="D43" s="2"/>
      <c r="I43" s="3"/>
      <c r="J43" s="2"/>
      <c r="K43" s="165"/>
    </row>
    <row r="44" spans="1:11" x14ac:dyDescent="0.35">
      <c r="B44" s="2"/>
      <c r="C44" s="97"/>
      <c r="D44" s="2"/>
      <c r="I44" s="3"/>
      <c r="J44" s="2"/>
      <c r="K44" s="165"/>
    </row>
    <row r="45" spans="1:11" x14ac:dyDescent="0.35">
      <c r="B45" s="2"/>
      <c r="C45" s="2"/>
      <c r="D45" s="2"/>
      <c r="I45" s="3"/>
      <c r="J45" s="2"/>
      <c r="K45" s="165"/>
    </row>
    <row r="46" spans="1:11" x14ac:dyDescent="0.35">
      <c r="B46" s="2"/>
      <c r="C46" s="2"/>
      <c r="D46" s="2"/>
      <c r="I46" s="3"/>
      <c r="J46" s="2"/>
      <c r="K46" s="165"/>
    </row>
    <row r="47" spans="1:11" x14ac:dyDescent="0.35">
      <c r="B47" s="2"/>
      <c r="C47" s="2"/>
      <c r="D47" s="2"/>
      <c r="I47" s="3"/>
      <c r="J47" s="2"/>
      <c r="K47" s="165"/>
    </row>
    <row r="48" spans="1:11" x14ac:dyDescent="0.35">
      <c r="B48" s="2"/>
      <c r="C48" s="2"/>
      <c r="D48" s="2"/>
      <c r="I48" s="3"/>
      <c r="J48" s="2"/>
      <c r="K48" s="165"/>
    </row>
    <row r="49" spans="2:11" x14ac:dyDescent="0.35">
      <c r="B49" s="2"/>
      <c r="C49" s="2"/>
      <c r="D49" s="2"/>
      <c r="I49" s="3"/>
      <c r="J49" s="2"/>
      <c r="K49" s="165"/>
    </row>
    <row r="50" spans="2:11" x14ac:dyDescent="0.35">
      <c r="B50" s="2"/>
      <c r="C50" s="2"/>
      <c r="D50" s="2"/>
      <c r="I50" s="3"/>
      <c r="J50" s="2"/>
      <c r="K50" s="165"/>
    </row>
    <row r="51" spans="2:11" x14ac:dyDescent="0.35">
      <c r="B51" s="2"/>
      <c r="C51" s="2"/>
      <c r="I51" s="3"/>
      <c r="J51" s="2"/>
      <c r="K51" s="165"/>
    </row>
    <row r="52" spans="2:11" x14ac:dyDescent="0.35">
      <c r="B52" s="2"/>
      <c r="C52" s="2"/>
      <c r="I52" s="3"/>
      <c r="J52" s="2"/>
      <c r="K52" s="165"/>
    </row>
    <row r="53" spans="2:11" x14ac:dyDescent="0.35">
      <c r="B53" s="2"/>
      <c r="C53" s="2"/>
      <c r="I53" s="3"/>
      <c r="J53" s="2"/>
      <c r="K53" s="165"/>
    </row>
    <row r="54" spans="2:11" x14ac:dyDescent="0.35">
      <c r="B54" s="2"/>
      <c r="C54" s="2"/>
      <c r="I54" s="3"/>
      <c r="J54" s="2"/>
      <c r="K54" s="165"/>
    </row>
    <row r="55" spans="2:11" x14ac:dyDescent="0.35">
      <c r="B55" s="2"/>
      <c r="C55" s="2"/>
      <c r="I55" s="3"/>
      <c r="J55" s="2"/>
      <c r="K55" s="165"/>
    </row>
    <row r="56" spans="2:11" x14ac:dyDescent="0.35">
      <c r="B56" s="2"/>
      <c r="C56" s="2"/>
      <c r="I56" s="3"/>
      <c r="J56" s="2"/>
      <c r="K56" s="165"/>
    </row>
    <row r="57" spans="2:11" x14ac:dyDescent="0.35">
      <c r="I57" s="3"/>
      <c r="J57" s="2"/>
      <c r="K57" s="165"/>
    </row>
    <row r="58" spans="2:11" x14ac:dyDescent="0.35">
      <c r="I58" s="3"/>
      <c r="J58" s="2"/>
      <c r="K58" s="165"/>
    </row>
    <row r="59" spans="2:11" x14ac:dyDescent="0.35">
      <c r="I59" s="3"/>
      <c r="J59" s="2"/>
      <c r="K59" s="165"/>
    </row>
    <row r="60" spans="2:11" x14ac:dyDescent="0.35">
      <c r="I60" s="3"/>
      <c r="J60" s="2"/>
      <c r="K60" s="165"/>
    </row>
    <row r="61" spans="2:11" x14ac:dyDescent="0.35">
      <c r="I61" s="3"/>
      <c r="J61" s="2"/>
      <c r="K61" s="165"/>
    </row>
    <row r="62" spans="2:11" x14ac:dyDescent="0.35">
      <c r="I62" s="3"/>
      <c r="J62" s="2"/>
      <c r="K62" s="165"/>
    </row>
    <row r="63" spans="2:11" x14ac:dyDescent="0.35">
      <c r="I63" s="3"/>
      <c r="J63" s="2"/>
      <c r="K63" s="165"/>
    </row>
    <row r="64" spans="2:11" x14ac:dyDescent="0.35">
      <c r="I64" s="3"/>
      <c r="J64" s="2"/>
      <c r="K64" s="165"/>
    </row>
    <row r="65" spans="9:11" x14ac:dyDescent="0.35">
      <c r="I65" s="3"/>
      <c r="J65" s="2"/>
      <c r="K65" s="165"/>
    </row>
    <row r="66" spans="9:11" x14ac:dyDescent="0.35">
      <c r="I66" s="3"/>
      <c r="J66" s="2"/>
      <c r="K66" s="165"/>
    </row>
    <row r="67" spans="9:11" x14ac:dyDescent="0.35">
      <c r="J67" s="2"/>
      <c r="K67" s="165"/>
    </row>
    <row r="68" spans="9:11" x14ac:dyDescent="0.35">
      <c r="J68" s="2"/>
      <c r="K68" s="165"/>
    </row>
    <row r="69" spans="9:11" x14ac:dyDescent="0.35">
      <c r="J69" s="2"/>
      <c r="K69" s="165"/>
    </row>
    <row r="70" spans="9:11" x14ac:dyDescent="0.35">
      <c r="J70" s="2"/>
      <c r="K70" s="165"/>
    </row>
    <row r="71" spans="9:11" x14ac:dyDescent="0.35">
      <c r="J71" s="2"/>
    </row>
    <row r="72" spans="9:11" x14ac:dyDescent="0.35">
      <c r="J72" s="2"/>
    </row>
    <row r="73" spans="9:11" x14ac:dyDescent="0.35">
      <c r="J73" s="2"/>
    </row>
    <row r="74" spans="9:11" x14ac:dyDescent="0.35">
      <c r="J74" s="2"/>
    </row>
    <row r="75" spans="9:11" x14ac:dyDescent="0.35">
      <c r="J75" s="2"/>
    </row>
    <row r="76" spans="9:11" x14ac:dyDescent="0.35">
      <c r="J76" s="2"/>
    </row>
    <row r="77" spans="9:11" x14ac:dyDescent="0.35">
      <c r="J77" s="2"/>
    </row>
    <row r="78" spans="9:11" x14ac:dyDescent="0.35">
      <c r="J78" s="2"/>
    </row>
    <row r="79" spans="9:11" x14ac:dyDescent="0.35">
      <c r="J79" s="2"/>
    </row>
    <row r="80" spans="9:11" x14ac:dyDescent="0.35">
      <c r="J80" s="2"/>
    </row>
    <row r="81" spans="10:10" x14ac:dyDescent="0.35">
      <c r="J81" s="2"/>
    </row>
    <row r="82" spans="10:10" x14ac:dyDescent="0.35">
      <c r="J82" s="2"/>
    </row>
    <row r="83" spans="10:10" x14ac:dyDescent="0.35">
      <c r="J83" s="2"/>
    </row>
    <row r="84" spans="10:10" x14ac:dyDescent="0.35">
      <c r="J84" s="2"/>
    </row>
    <row r="85" spans="10:10" x14ac:dyDescent="0.35">
      <c r="J85" s="2"/>
    </row>
    <row r="86" spans="10:10" x14ac:dyDescent="0.35">
      <c r="J86" s="2"/>
    </row>
    <row r="87" spans="10:10" x14ac:dyDescent="0.35">
      <c r="J87" s="2"/>
    </row>
    <row r="88" spans="10:10" x14ac:dyDescent="0.35">
      <c r="J88" s="2"/>
    </row>
    <row r="89" spans="10:10" x14ac:dyDescent="0.35">
      <c r="J89" s="2"/>
    </row>
    <row r="90" spans="10:10" x14ac:dyDescent="0.35">
      <c r="J90" s="2"/>
    </row>
    <row r="91" spans="10:10" x14ac:dyDescent="0.35">
      <c r="J91" s="2"/>
    </row>
    <row r="92" spans="10:10" x14ac:dyDescent="0.35">
      <c r="J92" s="2"/>
    </row>
    <row r="93" spans="10:10" x14ac:dyDescent="0.35">
      <c r="J93" s="2"/>
    </row>
    <row r="94" spans="10:10" x14ac:dyDescent="0.35">
      <c r="J94" s="2"/>
    </row>
    <row r="95" spans="10:10" x14ac:dyDescent="0.35">
      <c r="J95" s="2"/>
    </row>
    <row r="96" spans="10:10" x14ac:dyDescent="0.35">
      <c r="J96" s="2"/>
    </row>
    <row r="97" spans="10:10" x14ac:dyDescent="0.35">
      <c r="J97" s="2"/>
    </row>
    <row r="98" spans="10:10" x14ac:dyDescent="0.35">
      <c r="J98" s="2"/>
    </row>
    <row r="99" spans="10:10" x14ac:dyDescent="0.35">
      <c r="J99" s="2"/>
    </row>
    <row r="100" spans="10:10" x14ac:dyDescent="0.35">
      <c r="J100" s="2"/>
    </row>
    <row r="101" spans="10:10" x14ac:dyDescent="0.35">
      <c r="J101" s="2"/>
    </row>
    <row r="102" spans="10:10" x14ac:dyDescent="0.35">
      <c r="J102" s="2"/>
    </row>
    <row r="103" spans="10:10" x14ac:dyDescent="0.35">
      <c r="J103" s="2"/>
    </row>
    <row r="104" spans="10:10" x14ac:dyDescent="0.35">
      <c r="J104" s="2"/>
    </row>
    <row r="105" spans="10:10" x14ac:dyDescent="0.35">
      <c r="J105" s="2"/>
    </row>
    <row r="106" spans="10:10" x14ac:dyDescent="0.35">
      <c r="J106" s="2"/>
    </row>
    <row r="107" spans="10:10" x14ac:dyDescent="0.35">
      <c r="J107" s="2"/>
    </row>
    <row r="108" spans="10:10" x14ac:dyDescent="0.35">
      <c r="J108" s="2"/>
    </row>
    <row r="109" spans="10:10" x14ac:dyDescent="0.35">
      <c r="J109" s="2"/>
    </row>
    <row r="110" spans="10:10" x14ac:dyDescent="0.35">
      <c r="J110" s="2"/>
    </row>
    <row r="111" spans="10:10" x14ac:dyDescent="0.35">
      <c r="J111" s="2"/>
    </row>
    <row r="112" spans="10:10" x14ac:dyDescent="0.35">
      <c r="J112" s="2"/>
    </row>
    <row r="113" spans="10:10" x14ac:dyDescent="0.35">
      <c r="J113" s="2"/>
    </row>
    <row r="114" spans="10:10" x14ac:dyDescent="0.35">
      <c r="J114" s="2"/>
    </row>
    <row r="115" spans="10:10" x14ac:dyDescent="0.35">
      <c r="J115" s="2"/>
    </row>
  </sheetData>
  <customSheetViews>
    <customSheetView guid="{E42ED171-6170-11D4-8F08-009027A9F99D}" scale="75" fitToPage="1" showRuler="0">
      <selection activeCell="K27" sqref="K27"/>
      <pageMargins left="1" right="0.75" top="1" bottom="1" header="0.5" footer="0.5"/>
      <pageSetup scale="60" orientation="portrait" r:id="rId1"/>
      <headerFooter alignWithMargins="0">
        <oddHeader>&amp;L&amp;"Arial,Italic"&amp;12NSCC - Insurance Processing System</oddHeader>
        <oddFooter>&amp;L&amp;12Version 3.0.1 - 7/7/00
&amp;C&amp;12Page &amp;P&amp;R&amp;12SUBMITTING HEADER</oddFooter>
      </headerFooter>
    </customSheetView>
  </customSheetViews>
  <mergeCells count="1">
    <mergeCell ref="A3:F3"/>
  </mergeCells>
  <phoneticPr fontId="0" type="noConversion"/>
  <hyperlinks>
    <hyperlink ref="I14" location="'Data Dictionary '!A7" display="0002"/>
    <hyperlink ref="I16" location="'Data Dictionary '!A8" display="0004"/>
    <hyperlink ref="I23" location="'Data Dictionary '!A14" display="0008"/>
    <hyperlink ref="I27" location="'Data Dictionary '!A15" display="0009"/>
    <hyperlink ref="I33" location="'Data Dictionary '!A13" display="0006"/>
    <hyperlink ref="K7" location="'Reject Code List'!A5" display="001"/>
    <hyperlink ref="K10" location="'Reject Code List'!A6" display="002"/>
    <hyperlink ref="K12" location="'Reject Code List'!A7" display="003"/>
    <hyperlink ref="K14" location="'Reject Code List'!A8" display="004"/>
    <hyperlink ref="K16" location="'Reject Code List'!A9" display="005"/>
    <hyperlink ref="K23" location="'Reject Code List'!A10" display="006"/>
    <hyperlink ref="K27" location="'Reject Code List'!A12" display="008"/>
    <hyperlink ref="I25" location="'Data Dictionary '!A12" display="0005"/>
    <hyperlink ref="K25" location="'Reject Code List'!A11" display="007"/>
    <hyperlink ref="I12" location="'Data Dictionary '!A4" display="0001"/>
    <hyperlink ref="I29" location="'Data Dictionary '!A16" display="0010"/>
  </hyperlinks>
  <pageMargins left="1" right="0.75" top="1" bottom="1" header="0.5" footer="0.5"/>
  <pageSetup scale="56" orientation="portrait" r:id="rId2"/>
  <headerFooter alignWithMargins="0">
    <oddHeader>&amp;L&amp;"Arial,Italic"&amp;12NSCC - Insurance Processing System</oddHeader>
    <oddFooter>&amp;C&amp;12Page &amp;P&amp;R&amp;12SUBMITTING HEADER</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10"/>
  <sheetViews>
    <sheetView zoomScale="90" zoomScaleNormal="90" workbookViewId="0"/>
  </sheetViews>
  <sheetFormatPr defaultRowHeight="15.5" x14ac:dyDescent="0.35"/>
  <cols>
    <col min="5" max="5" width="4" customWidth="1"/>
    <col min="6" max="6" width="39.81640625" customWidth="1"/>
    <col min="7" max="7" width="26.7265625" customWidth="1"/>
    <col min="8" max="8" width="2.54296875" customWidth="1"/>
    <col min="9" max="10" width="12" customWidth="1"/>
    <col min="11" max="11" width="12" style="153" customWidth="1"/>
  </cols>
  <sheetData>
    <row r="1" spans="1:11" ht="18" x14ac:dyDescent="0.4">
      <c r="A1" s="17" t="s">
        <v>1318</v>
      </c>
      <c r="B1" s="10"/>
      <c r="C1" s="10"/>
      <c r="D1" s="10"/>
      <c r="E1" s="10"/>
      <c r="F1" s="10"/>
      <c r="G1" s="10"/>
      <c r="H1" s="10"/>
      <c r="I1" s="10"/>
      <c r="J1" s="10"/>
      <c r="K1" s="148"/>
    </row>
    <row r="2" spans="1:11" x14ac:dyDescent="0.35">
      <c r="A2" s="10"/>
      <c r="B2" s="10"/>
      <c r="C2" s="10"/>
      <c r="D2" s="10"/>
      <c r="E2" s="10"/>
      <c r="F2" s="10"/>
      <c r="G2" s="10"/>
      <c r="H2" s="10"/>
      <c r="I2" s="10"/>
      <c r="J2" s="10"/>
      <c r="K2" s="148"/>
    </row>
    <row r="3" spans="1:11" x14ac:dyDescent="0.35">
      <c r="A3" s="976" t="s">
        <v>1050</v>
      </c>
      <c r="B3" s="976"/>
      <c r="C3" s="976"/>
      <c r="D3" s="976"/>
      <c r="E3" s="976"/>
      <c r="F3" s="976"/>
      <c r="G3" s="10"/>
      <c r="H3" s="10"/>
      <c r="I3" s="10"/>
      <c r="J3" s="10"/>
      <c r="K3" s="148"/>
    </row>
    <row r="4" spans="1:11" x14ac:dyDescent="0.35">
      <c r="A4" s="10"/>
      <c r="B4" s="10"/>
      <c r="C4" s="10"/>
      <c r="D4" s="10"/>
      <c r="E4" s="10"/>
      <c r="F4" s="10"/>
      <c r="G4" s="10"/>
      <c r="H4" s="10"/>
      <c r="I4" s="10"/>
      <c r="J4" s="10"/>
      <c r="K4" s="148"/>
    </row>
    <row r="5" spans="1:11" ht="31" x14ac:dyDescent="0.35">
      <c r="A5" s="19" t="s">
        <v>1765</v>
      </c>
      <c r="B5" s="19" t="s">
        <v>1766</v>
      </c>
      <c r="C5" s="19" t="s">
        <v>1767</v>
      </c>
      <c r="D5" s="19" t="s">
        <v>1768</v>
      </c>
      <c r="E5" s="20"/>
      <c r="F5" s="20" t="s">
        <v>1769</v>
      </c>
      <c r="G5" s="20" t="s">
        <v>1770</v>
      </c>
      <c r="H5" s="20"/>
      <c r="I5" s="19" t="s">
        <v>1791</v>
      </c>
      <c r="J5" s="21" t="s">
        <v>1792</v>
      </c>
      <c r="K5" s="161" t="s">
        <v>1793</v>
      </c>
    </row>
    <row r="6" spans="1:11" x14ac:dyDescent="0.35">
      <c r="A6" s="22"/>
      <c r="B6" s="22"/>
      <c r="C6" s="22"/>
      <c r="D6" s="22"/>
      <c r="E6" s="23"/>
      <c r="F6" s="23"/>
      <c r="G6" s="23"/>
      <c r="H6" s="23"/>
      <c r="I6" s="22"/>
      <c r="J6" s="24"/>
      <c r="K6" s="162"/>
    </row>
    <row r="7" spans="1:11" x14ac:dyDescent="0.35">
      <c r="A7" s="25">
        <v>1</v>
      </c>
      <c r="B7" s="25">
        <v>1</v>
      </c>
      <c r="C7" s="25">
        <v>1</v>
      </c>
      <c r="D7" s="25" t="s">
        <v>1794</v>
      </c>
      <c r="E7" s="18"/>
      <c r="F7" s="18" t="s">
        <v>710</v>
      </c>
      <c r="G7" s="18" t="s">
        <v>712</v>
      </c>
      <c r="H7" s="18"/>
      <c r="I7" s="26"/>
      <c r="J7" s="25" t="s">
        <v>714</v>
      </c>
      <c r="K7" s="146" t="s">
        <v>715</v>
      </c>
    </row>
    <row r="8" spans="1:11" x14ac:dyDescent="0.35">
      <c r="A8" s="25"/>
      <c r="B8" s="25"/>
      <c r="C8" s="25"/>
      <c r="D8" s="25"/>
      <c r="E8" s="18"/>
      <c r="F8" s="18"/>
      <c r="G8" s="18" t="s">
        <v>713</v>
      </c>
      <c r="H8" s="18"/>
      <c r="I8" s="26"/>
      <c r="J8" s="25"/>
      <c r="K8" s="151"/>
    </row>
    <row r="9" spans="1:11" x14ac:dyDescent="0.35">
      <c r="A9" s="25"/>
      <c r="B9" s="25"/>
      <c r="C9" s="25"/>
      <c r="D9" s="25"/>
      <c r="E9" s="18"/>
      <c r="F9" s="18"/>
      <c r="G9" s="18"/>
      <c r="H9" s="18"/>
      <c r="I9" s="26"/>
      <c r="J9" s="25"/>
      <c r="K9" s="151"/>
    </row>
    <row r="10" spans="1:11" x14ac:dyDescent="0.35">
      <c r="A10" s="25">
        <v>2</v>
      </c>
      <c r="B10" s="25">
        <v>3</v>
      </c>
      <c r="C10" s="25">
        <v>2</v>
      </c>
      <c r="D10" s="25" t="s">
        <v>1794</v>
      </c>
      <c r="E10" s="18"/>
      <c r="F10" s="18" t="s">
        <v>711</v>
      </c>
      <c r="G10" s="27">
        <v>12</v>
      </c>
      <c r="H10" s="18"/>
      <c r="I10" s="26"/>
      <c r="J10" s="25" t="s">
        <v>714</v>
      </c>
      <c r="K10" s="146" t="s">
        <v>716</v>
      </c>
    </row>
    <row r="11" spans="1:11" x14ac:dyDescent="0.35">
      <c r="A11" s="25"/>
      <c r="B11" s="25"/>
      <c r="C11" s="25"/>
      <c r="D11" s="25"/>
      <c r="E11" s="18"/>
      <c r="F11" s="29"/>
      <c r="G11" s="29"/>
      <c r="H11" s="18"/>
      <c r="I11" s="26"/>
      <c r="J11" s="25"/>
      <c r="K11" s="151"/>
    </row>
    <row r="12" spans="1:11" x14ac:dyDescent="0.35">
      <c r="A12" s="25">
        <v>4</v>
      </c>
      <c r="B12" s="25">
        <v>7</v>
      </c>
      <c r="C12" s="25">
        <v>4</v>
      </c>
      <c r="D12" s="25" t="s">
        <v>1794</v>
      </c>
      <c r="E12" s="18"/>
      <c r="F12" s="29" t="s">
        <v>1882</v>
      </c>
      <c r="G12" s="29" t="s">
        <v>724</v>
      </c>
      <c r="H12" s="18"/>
      <c r="I12" s="147" t="s">
        <v>1883</v>
      </c>
      <c r="J12" s="25" t="s">
        <v>714</v>
      </c>
      <c r="K12" s="146" t="s">
        <v>719</v>
      </c>
    </row>
    <row r="13" spans="1:11" x14ac:dyDescent="0.35">
      <c r="A13" s="25"/>
      <c r="B13" s="25"/>
      <c r="C13" s="25"/>
      <c r="D13" s="25"/>
      <c r="E13" s="18"/>
      <c r="F13" s="29"/>
      <c r="G13" s="29"/>
      <c r="H13" s="18"/>
      <c r="I13" s="53"/>
      <c r="J13" s="25"/>
      <c r="K13" s="164"/>
    </row>
    <row r="14" spans="1:11" x14ac:dyDescent="0.35">
      <c r="A14" s="25">
        <v>8</v>
      </c>
      <c r="B14" s="25">
        <v>11</v>
      </c>
      <c r="C14" s="25">
        <v>4</v>
      </c>
      <c r="D14" s="25" t="s">
        <v>1794</v>
      </c>
      <c r="E14" s="18"/>
      <c r="F14" s="29" t="s">
        <v>1901</v>
      </c>
      <c r="G14" s="29" t="s">
        <v>724</v>
      </c>
      <c r="H14" s="18"/>
      <c r="I14" s="146" t="s">
        <v>909</v>
      </c>
      <c r="J14" s="25" t="s">
        <v>714</v>
      </c>
      <c r="K14" s="146" t="s">
        <v>1902</v>
      </c>
    </row>
    <row r="15" spans="1:11" x14ac:dyDescent="0.35">
      <c r="A15" s="25"/>
      <c r="B15" s="25"/>
      <c r="C15" s="25"/>
      <c r="D15" s="25"/>
      <c r="E15" s="18"/>
      <c r="F15" s="29"/>
      <c r="G15" s="29"/>
      <c r="H15" s="18"/>
      <c r="I15" s="53"/>
      <c r="J15" s="25"/>
      <c r="K15" s="164"/>
    </row>
    <row r="16" spans="1:11" x14ac:dyDescent="0.35">
      <c r="A16" s="25">
        <v>12</v>
      </c>
      <c r="B16" s="25">
        <v>21</v>
      </c>
      <c r="C16" s="25">
        <v>10</v>
      </c>
      <c r="D16" s="25" t="s">
        <v>735</v>
      </c>
      <c r="E16" s="18"/>
      <c r="F16" s="29" t="s">
        <v>661</v>
      </c>
      <c r="G16" s="29" t="s">
        <v>300</v>
      </c>
      <c r="H16" s="18"/>
      <c r="I16" s="146" t="s">
        <v>910</v>
      </c>
      <c r="J16" s="25" t="s">
        <v>714</v>
      </c>
      <c r="K16" s="146" t="s">
        <v>1884</v>
      </c>
    </row>
    <row r="17" spans="1:11" x14ac:dyDescent="0.35">
      <c r="A17" s="25"/>
      <c r="B17" s="25"/>
      <c r="C17" s="25"/>
      <c r="D17" s="25"/>
      <c r="E17" s="18"/>
      <c r="F17" s="29" t="s">
        <v>662</v>
      </c>
      <c r="G17" s="29"/>
      <c r="H17" s="18"/>
      <c r="I17" s="53"/>
      <c r="J17" s="25"/>
      <c r="K17" s="164"/>
    </row>
    <row r="18" spans="1:11" x14ac:dyDescent="0.35">
      <c r="A18" s="25"/>
      <c r="B18" s="25"/>
      <c r="C18" s="25"/>
      <c r="D18" s="25"/>
      <c r="E18" s="18"/>
      <c r="F18" s="29"/>
      <c r="G18" s="29"/>
      <c r="H18" s="18"/>
      <c r="I18" s="53"/>
      <c r="J18" s="25"/>
      <c r="K18" s="164"/>
    </row>
    <row r="19" spans="1:11" x14ac:dyDescent="0.35">
      <c r="A19" s="25">
        <v>22</v>
      </c>
      <c r="B19" s="25">
        <v>31</v>
      </c>
      <c r="C19" s="25">
        <v>10</v>
      </c>
      <c r="D19" s="25" t="s">
        <v>735</v>
      </c>
      <c r="E19" s="18"/>
      <c r="F19" s="29" t="s">
        <v>663</v>
      </c>
      <c r="G19" s="29" t="s">
        <v>1322</v>
      </c>
      <c r="H19" s="18"/>
      <c r="I19" s="30" t="s">
        <v>911</v>
      </c>
      <c r="J19" s="25" t="s">
        <v>714</v>
      </c>
      <c r="K19" s="146" t="s">
        <v>1885</v>
      </c>
    </row>
    <row r="20" spans="1:11" x14ac:dyDescent="0.35">
      <c r="A20" s="25"/>
      <c r="B20" s="25"/>
      <c r="C20" s="25"/>
      <c r="D20" s="25"/>
      <c r="E20" s="18"/>
      <c r="F20" s="29" t="s">
        <v>662</v>
      </c>
      <c r="G20" s="29"/>
      <c r="H20" s="18"/>
      <c r="I20" s="53"/>
      <c r="J20" s="25"/>
      <c r="K20" s="164"/>
    </row>
    <row r="21" spans="1:11" x14ac:dyDescent="0.35">
      <c r="A21" s="25"/>
      <c r="B21" s="25"/>
      <c r="C21" s="25"/>
      <c r="D21" s="25"/>
      <c r="E21" s="18"/>
      <c r="F21" s="29"/>
      <c r="G21" s="29"/>
      <c r="H21" s="18"/>
      <c r="I21" s="53"/>
      <c r="J21" s="25"/>
      <c r="K21" s="164"/>
    </row>
    <row r="22" spans="1:11" x14ac:dyDescent="0.35">
      <c r="A22" s="25">
        <v>32</v>
      </c>
      <c r="B22" s="25">
        <v>34</v>
      </c>
      <c r="C22" s="25">
        <v>3</v>
      </c>
      <c r="D22" s="25" t="s">
        <v>1794</v>
      </c>
      <c r="E22" s="18"/>
      <c r="F22" s="29" t="s">
        <v>1905</v>
      </c>
      <c r="G22" s="29" t="s">
        <v>1317</v>
      </c>
      <c r="H22" s="18"/>
      <c r="I22" s="30" t="s">
        <v>1822</v>
      </c>
      <c r="J22" s="25" t="s">
        <v>714</v>
      </c>
      <c r="K22" s="146" t="s">
        <v>510</v>
      </c>
    </row>
    <row r="23" spans="1:11" x14ac:dyDescent="0.35">
      <c r="A23" s="25"/>
      <c r="B23" s="25"/>
      <c r="C23" s="25"/>
      <c r="D23" s="25"/>
      <c r="E23" s="18"/>
      <c r="F23" s="29"/>
      <c r="G23" s="29"/>
      <c r="H23" s="18"/>
      <c r="I23" s="53"/>
      <c r="J23" s="25"/>
      <c r="K23" s="164"/>
    </row>
    <row r="24" spans="1:11" x14ac:dyDescent="0.35">
      <c r="A24" s="25">
        <v>35</v>
      </c>
      <c r="B24" s="25">
        <v>37</v>
      </c>
      <c r="C24" s="25">
        <v>3</v>
      </c>
      <c r="D24" s="25" t="s">
        <v>1794</v>
      </c>
      <c r="E24" s="18"/>
      <c r="F24" s="29" t="s">
        <v>1906</v>
      </c>
      <c r="G24" s="29" t="s">
        <v>1313</v>
      </c>
      <c r="H24" s="18"/>
      <c r="I24" s="30" t="s">
        <v>733</v>
      </c>
      <c r="J24" s="25" t="s">
        <v>714</v>
      </c>
      <c r="K24" s="146" t="s">
        <v>765</v>
      </c>
    </row>
    <row r="25" spans="1:11" x14ac:dyDescent="0.35">
      <c r="A25" s="25"/>
      <c r="B25" s="25"/>
      <c r="C25" s="25"/>
      <c r="D25" s="25"/>
      <c r="E25" s="18"/>
      <c r="F25" s="29"/>
      <c r="G25" s="29"/>
      <c r="H25" s="18"/>
      <c r="I25" s="53"/>
      <c r="J25" s="25"/>
      <c r="K25" s="164"/>
    </row>
    <row r="26" spans="1:11" x14ac:dyDescent="0.35">
      <c r="A26" s="25">
        <v>38</v>
      </c>
      <c r="B26" s="25">
        <v>288</v>
      </c>
      <c r="C26" s="25">
        <v>251</v>
      </c>
      <c r="D26" s="25" t="s">
        <v>1794</v>
      </c>
      <c r="E26" s="18"/>
      <c r="F26" s="34" t="s">
        <v>723</v>
      </c>
      <c r="G26" s="18" t="s">
        <v>727</v>
      </c>
      <c r="H26" s="18"/>
      <c r="I26" s="52"/>
      <c r="J26" s="25" t="s">
        <v>714</v>
      </c>
      <c r="K26" s="151"/>
    </row>
    <row r="27" spans="1:11" x14ac:dyDescent="0.35">
      <c r="A27" s="25"/>
      <c r="B27" s="25"/>
      <c r="C27" s="25"/>
      <c r="D27" s="25"/>
      <c r="E27" s="18"/>
      <c r="F27" s="34"/>
      <c r="G27" s="18"/>
      <c r="H27" s="18"/>
      <c r="I27" s="52"/>
      <c r="J27" s="25"/>
      <c r="K27" s="151"/>
    </row>
    <row r="28" spans="1:11" x14ac:dyDescent="0.35">
      <c r="A28" s="25">
        <v>289</v>
      </c>
      <c r="B28" s="25">
        <v>300</v>
      </c>
      <c r="C28" s="25">
        <v>12</v>
      </c>
      <c r="D28" s="25" t="s">
        <v>1794</v>
      </c>
      <c r="E28" s="18"/>
      <c r="F28" s="34" t="s">
        <v>1793</v>
      </c>
      <c r="G28" s="18" t="s">
        <v>664</v>
      </c>
      <c r="H28" s="18"/>
      <c r="I28" s="30" t="s">
        <v>1887</v>
      </c>
      <c r="J28" s="25"/>
      <c r="K28" s="151"/>
    </row>
    <row r="29" spans="1:11" x14ac:dyDescent="0.35">
      <c r="A29" s="25"/>
      <c r="B29" s="25"/>
      <c r="C29" s="25"/>
      <c r="D29" s="25"/>
      <c r="E29" s="18"/>
      <c r="F29" s="34"/>
      <c r="G29" s="18" t="s">
        <v>431</v>
      </c>
      <c r="H29" s="18"/>
      <c r="I29" s="26"/>
      <c r="J29" s="25"/>
      <c r="K29" s="151"/>
    </row>
    <row r="30" spans="1:11" x14ac:dyDescent="0.35">
      <c r="A30" s="25"/>
      <c r="B30" s="25"/>
      <c r="C30" s="25"/>
      <c r="D30" s="25"/>
      <c r="E30" s="18"/>
      <c r="F30" s="34"/>
      <c r="G30" s="18"/>
      <c r="H30" s="18"/>
      <c r="I30" s="26"/>
      <c r="J30" s="25"/>
      <c r="K30" s="151"/>
    </row>
    <row r="31" spans="1:11" x14ac:dyDescent="0.35">
      <c r="A31" s="18"/>
      <c r="B31" s="25"/>
      <c r="C31" s="31"/>
      <c r="D31" s="27"/>
      <c r="E31" s="10"/>
      <c r="F31" s="36"/>
      <c r="G31" s="10"/>
      <c r="H31" s="18"/>
      <c r="I31" s="26"/>
      <c r="J31" s="25"/>
      <c r="K31" s="151"/>
    </row>
    <row r="32" spans="1:11" x14ac:dyDescent="0.35">
      <c r="A32" s="25"/>
      <c r="B32" s="25"/>
      <c r="C32" s="31" t="s">
        <v>1824</v>
      </c>
      <c r="D32" s="27" t="s">
        <v>1320</v>
      </c>
      <c r="E32" s="10"/>
      <c r="F32" s="36"/>
      <c r="G32" s="10"/>
      <c r="H32" s="10"/>
      <c r="I32" s="37"/>
      <c r="J32" s="11"/>
      <c r="K32" s="151"/>
    </row>
    <row r="33" spans="1:11" x14ac:dyDescent="0.35">
      <c r="A33" s="27" t="s">
        <v>202</v>
      </c>
      <c r="B33" s="18"/>
      <c r="C33" s="31" t="s">
        <v>1889</v>
      </c>
      <c r="D33" s="18" t="s">
        <v>358</v>
      </c>
      <c r="E33" s="10"/>
      <c r="F33" s="36"/>
      <c r="G33" s="10"/>
      <c r="H33" s="10"/>
      <c r="I33" s="37"/>
      <c r="J33" s="11"/>
      <c r="K33" s="151"/>
    </row>
    <row r="34" spans="1:11" x14ac:dyDescent="0.35">
      <c r="A34" s="25"/>
      <c r="B34" s="25"/>
      <c r="C34" s="31" t="s">
        <v>780</v>
      </c>
      <c r="D34" s="27" t="s">
        <v>1321</v>
      </c>
      <c r="E34" s="10"/>
      <c r="F34" s="36"/>
      <c r="G34" s="10"/>
      <c r="H34" s="10"/>
      <c r="I34" s="37"/>
      <c r="J34" s="11"/>
      <c r="K34" s="151"/>
    </row>
    <row r="35" spans="1:11" x14ac:dyDescent="0.35">
      <c r="A35" s="11"/>
      <c r="B35" s="11"/>
      <c r="C35" s="31" t="s">
        <v>781</v>
      </c>
      <c r="D35" s="27" t="s">
        <v>2715</v>
      </c>
      <c r="E35" s="27"/>
      <c r="F35" s="27"/>
      <c r="G35" s="27"/>
      <c r="H35" s="27"/>
      <c r="I35" s="27"/>
      <c r="J35" s="27"/>
      <c r="K35" s="166"/>
    </row>
    <row r="36" spans="1:11" x14ac:dyDescent="0.35">
      <c r="A36" s="10"/>
      <c r="B36" s="11"/>
      <c r="C36" s="11"/>
      <c r="D36" s="2"/>
      <c r="I36" s="3"/>
      <c r="J36" s="2"/>
      <c r="K36" s="165"/>
    </row>
    <row r="37" spans="1:11" x14ac:dyDescent="0.35">
      <c r="A37" s="10"/>
      <c r="B37" s="11"/>
      <c r="C37" s="11"/>
      <c r="D37" s="2"/>
      <c r="I37" s="3"/>
      <c r="J37" s="2"/>
      <c r="K37" s="165"/>
    </row>
    <row r="38" spans="1:11" x14ac:dyDescent="0.35">
      <c r="B38" s="2"/>
      <c r="C38" s="2"/>
      <c r="D38" s="2"/>
      <c r="I38" s="3"/>
      <c r="J38" s="2"/>
      <c r="K38" s="165"/>
    </row>
    <row r="39" spans="1:11" x14ac:dyDescent="0.35">
      <c r="B39" s="2"/>
      <c r="C39" s="2"/>
      <c r="D39" s="2"/>
      <c r="I39" s="3"/>
      <c r="J39" s="2"/>
      <c r="K39" s="165"/>
    </row>
    <row r="40" spans="1:11" x14ac:dyDescent="0.35">
      <c r="B40" s="2"/>
      <c r="C40" s="2"/>
      <c r="D40" s="2"/>
      <c r="I40" s="3"/>
      <c r="J40" s="2"/>
      <c r="K40" s="165"/>
    </row>
    <row r="41" spans="1:11" x14ac:dyDescent="0.35">
      <c r="B41" s="2"/>
      <c r="C41" s="2"/>
      <c r="D41" s="2"/>
      <c r="I41" s="3"/>
      <c r="J41" s="2"/>
      <c r="K41" s="165"/>
    </row>
    <row r="42" spans="1:11" x14ac:dyDescent="0.35">
      <c r="B42" s="2"/>
      <c r="C42" s="97"/>
      <c r="D42" s="2"/>
      <c r="I42" s="3"/>
      <c r="J42" s="2"/>
      <c r="K42" s="165"/>
    </row>
    <row r="43" spans="1:11" x14ac:dyDescent="0.35">
      <c r="B43" s="2"/>
      <c r="C43" s="2"/>
      <c r="D43" s="2"/>
      <c r="I43" s="3"/>
      <c r="J43" s="2"/>
      <c r="K43" s="165"/>
    </row>
    <row r="44" spans="1:11" x14ac:dyDescent="0.35">
      <c r="B44" s="2"/>
      <c r="C44" s="2"/>
      <c r="D44" s="2"/>
      <c r="I44" s="3"/>
      <c r="J44" s="2"/>
      <c r="K44" s="165"/>
    </row>
    <row r="45" spans="1:11" x14ac:dyDescent="0.35">
      <c r="B45" s="2"/>
      <c r="C45" s="2"/>
      <c r="D45" s="2"/>
      <c r="I45" s="3"/>
      <c r="J45" s="2"/>
      <c r="K45" s="165"/>
    </row>
    <row r="46" spans="1:11" x14ac:dyDescent="0.35">
      <c r="B46" s="2"/>
      <c r="C46" s="2"/>
      <c r="I46" s="3"/>
      <c r="J46" s="2"/>
      <c r="K46" s="165"/>
    </row>
    <row r="47" spans="1:11" x14ac:dyDescent="0.35">
      <c r="B47" s="2"/>
      <c r="C47" s="2"/>
      <c r="I47" s="3"/>
      <c r="J47" s="2"/>
      <c r="K47" s="165"/>
    </row>
    <row r="48" spans="1:11" x14ac:dyDescent="0.35">
      <c r="B48" s="2"/>
      <c r="C48" s="2"/>
      <c r="I48" s="3"/>
      <c r="J48" s="2"/>
      <c r="K48" s="165"/>
    </row>
    <row r="49" spans="2:11" x14ac:dyDescent="0.35">
      <c r="B49" s="2"/>
      <c r="C49" s="2"/>
      <c r="I49" s="3"/>
      <c r="J49" s="2"/>
      <c r="K49" s="165"/>
    </row>
    <row r="50" spans="2:11" x14ac:dyDescent="0.35">
      <c r="B50" s="2"/>
      <c r="C50" s="2"/>
      <c r="I50" s="3"/>
      <c r="J50" s="2"/>
      <c r="K50" s="165"/>
    </row>
    <row r="51" spans="2:11" x14ac:dyDescent="0.35">
      <c r="B51" s="2"/>
      <c r="C51" s="2"/>
      <c r="I51" s="3"/>
      <c r="J51" s="2"/>
      <c r="K51" s="165"/>
    </row>
    <row r="52" spans="2:11" x14ac:dyDescent="0.35">
      <c r="I52" s="3"/>
      <c r="J52" s="2"/>
      <c r="K52" s="165"/>
    </row>
    <row r="53" spans="2:11" x14ac:dyDescent="0.35">
      <c r="I53" s="3"/>
      <c r="J53" s="2"/>
      <c r="K53" s="165"/>
    </row>
    <row r="54" spans="2:11" x14ac:dyDescent="0.35">
      <c r="I54" s="3"/>
      <c r="J54" s="2"/>
      <c r="K54" s="165"/>
    </row>
    <row r="55" spans="2:11" x14ac:dyDescent="0.35">
      <c r="I55" s="3"/>
      <c r="J55" s="2"/>
      <c r="K55" s="165"/>
    </row>
    <row r="56" spans="2:11" x14ac:dyDescent="0.35">
      <c r="I56" s="3"/>
      <c r="J56" s="2"/>
      <c r="K56" s="165"/>
    </row>
    <row r="57" spans="2:11" x14ac:dyDescent="0.35">
      <c r="I57" s="3"/>
      <c r="J57" s="2"/>
      <c r="K57" s="165"/>
    </row>
    <row r="58" spans="2:11" x14ac:dyDescent="0.35">
      <c r="I58" s="3"/>
      <c r="J58" s="2"/>
      <c r="K58" s="165"/>
    </row>
    <row r="59" spans="2:11" x14ac:dyDescent="0.35">
      <c r="I59" s="3"/>
      <c r="J59" s="2"/>
      <c r="K59" s="165"/>
    </row>
    <row r="60" spans="2:11" x14ac:dyDescent="0.35">
      <c r="I60" s="3"/>
      <c r="J60" s="2"/>
      <c r="K60" s="165"/>
    </row>
    <row r="61" spans="2:11" x14ac:dyDescent="0.35">
      <c r="I61" s="3"/>
      <c r="J61" s="2"/>
      <c r="K61" s="165"/>
    </row>
    <row r="62" spans="2:11" x14ac:dyDescent="0.35">
      <c r="J62" s="2"/>
      <c r="K62" s="165"/>
    </row>
    <row r="63" spans="2:11" x14ac:dyDescent="0.35">
      <c r="J63" s="2"/>
      <c r="K63" s="165"/>
    </row>
    <row r="64" spans="2:11" x14ac:dyDescent="0.35">
      <c r="J64" s="2"/>
      <c r="K64" s="165"/>
    </row>
    <row r="65" spans="10:11" x14ac:dyDescent="0.35">
      <c r="J65" s="2"/>
      <c r="K65" s="165"/>
    </row>
    <row r="66" spans="10:11" x14ac:dyDescent="0.35">
      <c r="J66" s="2"/>
    </row>
    <row r="67" spans="10:11" x14ac:dyDescent="0.35">
      <c r="J67" s="2"/>
    </row>
    <row r="68" spans="10:11" x14ac:dyDescent="0.35">
      <c r="J68" s="2"/>
    </row>
    <row r="69" spans="10:11" x14ac:dyDescent="0.35">
      <c r="J69" s="2"/>
    </row>
    <row r="70" spans="10:11" x14ac:dyDescent="0.35">
      <c r="J70" s="2"/>
    </row>
    <row r="71" spans="10:11" x14ac:dyDescent="0.35">
      <c r="J71" s="2"/>
    </row>
    <row r="72" spans="10:11" x14ac:dyDescent="0.35">
      <c r="J72" s="2"/>
    </row>
    <row r="73" spans="10:11" x14ac:dyDescent="0.35">
      <c r="J73" s="2"/>
    </row>
    <row r="74" spans="10:11" x14ac:dyDescent="0.35">
      <c r="J74" s="2"/>
    </row>
    <row r="75" spans="10:11" x14ac:dyDescent="0.35">
      <c r="J75" s="2"/>
    </row>
    <row r="76" spans="10:11" x14ac:dyDescent="0.35">
      <c r="J76" s="2"/>
    </row>
    <row r="77" spans="10:11" x14ac:dyDescent="0.35">
      <c r="J77" s="2"/>
    </row>
    <row r="78" spans="10:11" x14ac:dyDescent="0.35">
      <c r="J78" s="2"/>
    </row>
    <row r="79" spans="10:11" x14ac:dyDescent="0.35">
      <c r="J79" s="2"/>
    </row>
    <row r="80" spans="10:11" x14ac:dyDescent="0.35">
      <c r="J80" s="2"/>
    </row>
    <row r="81" spans="10:10" x14ac:dyDescent="0.35">
      <c r="J81" s="2"/>
    </row>
    <row r="82" spans="10:10" x14ac:dyDescent="0.35">
      <c r="J82" s="2"/>
    </row>
    <row r="83" spans="10:10" x14ac:dyDescent="0.35">
      <c r="J83" s="2"/>
    </row>
    <row r="84" spans="10:10" x14ac:dyDescent="0.35">
      <c r="J84" s="2"/>
    </row>
    <row r="85" spans="10:10" x14ac:dyDescent="0.35">
      <c r="J85" s="2"/>
    </row>
    <row r="86" spans="10:10" x14ac:dyDescent="0.35">
      <c r="J86" s="2"/>
    </row>
    <row r="87" spans="10:10" x14ac:dyDescent="0.35">
      <c r="J87" s="2"/>
    </row>
    <row r="88" spans="10:10" x14ac:dyDescent="0.35">
      <c r="J88" s="2"/>
    </row>
    <row r="89" spans="10:10" x14ac:dyDescent="0.35">
      <c r="J89" s="2"/>
    </row>
    <row r="90" spans="10:10" x14ac:dyDescent="0.35">
      <c r="J90" s="2"/>
    </row>
    <row r="91" spans="10:10" x14ac:dyDescent="0.35">
      <c r="J91" s="2"/>
    </row>
    <row r="92" spans="10:10" x14ac:dyDescent="0.35">
      <c r="J92" s="2"/>
    </row>
    <row r="93" spans="10:10" x14ac:dyDescent="0.35">
      <c r="J93" s="2"/>
    </row>
    <row r="94" spans="10:10" x14ac:dyDescent="0.35">
      <c r="J94" s="2"/>
    </row>
    <row r="95" spans="10:10" x14ac:dyDescent="0.35">
      <c r="J95" s="2"/>
    </row>
    <row r="96" spans="10:10" x14ac:dyDescent="0.35">
      <c r="J96" s="2"/>
    </row>
    <row r="97" spans="10:10" x14ac:dyDescent="0.35">
      <c r="J97" s="2"/>
    </row>
    <row r="98" spans="10:10" x14ac:dyDescent="0.35">
      <c r="J98" s="2"/>
    </row>
    <row r="99" spans="10:10" x14ac:dyDescent="0.35">
      <c r="J99" s="2"/>
    </row>
    <row r="100" spans="10:10" x14ac:dyDescent="0.35">
      <c r="J100" s="2"/>
    </row>
    <row r="101" spans="10:10" x14ac:dyDescent="0.35">
      <c r="J101" s="2"/>
    </row>
    <row r="102" spans="10:10" x14ac:dyDescent="0.35">
      <c r="J102" s="2"/>
    </row>
    <row r="103" spans="10:10" x14ac:dyDescent="0.35">
      <c r="J103" s="2"/>
    </row>
    <row r="104" spans="10:10" x14ac:dyDescent="0.35">
      <c r="J104" s="2"/>
    </row>
    <row r="105" spans="10:10" x14ac:dyDescent="0.35">
      <c r="J105" s="2"/>
    </row>
    <row r="106" spans="10:10" x14ac:dyDescent="0.35">
      <c r="J106" s="2"/>
    </row>
    <row r="107" spans="10:10" x14ac:dyDescent="0.35">
      <c r="J107" s="2"/>
    </row>
    <row r="108" spans="10:10" x14ac:dyDescent="0.35">
      <c r="J108" s="2"/>
    </row>
    <row r="109" spans="10:10" x14ac:dyDescent="0.35">
      <c r="J109" s="2"/>
    </row>
    <row r="110" spans="10:10" x14ac:dyDescent="0.35">
      <c r="J110" s="2"/>
    </row>
  </sheetData>
  <customSheetViews>
    <customSheetView guid="{E42ED171-6170-11D4-8F08-009027A9F99D}" scale="75" fitToPage="1" showRuler="0">
      <selection activeCell="A14" sqref="A14"/>
      <pageMargins left="1" right="0.75" top="1" bottom="1" header="0.5" footer="0.5"/>
      <pageSetup scale="60" orientation="portrait" r:id="rId1"/>
      <headerFooter alignWithMargins="0">
        <oddHeader>&amp;L&amp;"Arial,Italic"&amp;12NSCC - Insurance Processing System</oddHeader>
        <oddFooter>&amp;L&amp;12Version 3.0.1 - 7/7/00&amp;C&amp;12Page &amp;P&amp;R&amp;12CONTRA RECORD</oddFooter>
      </headerFooter>
    </customSheetView>
  </customSheetViews>
  <mergeCells count="1">
    <mergeCell ref="A3:F3"/>
  </mergeCells>
  <phoneticPr fontId="0" type="noConversion"/>
  <hyperlinks>
    <hyperlink ref="I19" location="'Data Dictionary '!A26" display="1013"/>
    <hyperlink ref="A3" location="'Position (PFF) Looping Diagram'!D8" display="'Position (PFF) Looping Diagram'!D8"/>
    <hyperlink ref="I14" location="'Data Dictionary '!A24" display="1010"/>
    <hyperlink ref="K14" location="'Reject Code List'!A67" display="090"/>
    <hyperlink ref="I22" location="'Data Dictionary '!A19" display="1002"/>
    <hyperlink ref="I24" location="'Data Dictionary '!A20" display="0003"/>
    <hyperlink ref="K24" location="'Reject Code List'!A14" display="010"/>
    <hyperlink ref="K22" location="'Reject Code List'!A13" display="009"/>
    <hyperlink ref="K16" location="'Reject Code List'!A15" display="011"/>
    <hyperlink ref="I16" location="'Data Dictionary '!A25" display="1012"/>
    <hyperlink ref="I28" location="'Data Dictionary '!A21" display="1003"/>
    <hyperlink ref="K19" location="'Reject Code List'!A16" display="012"/>
    <hyperlink ref="I12" location="'Data Dictionary '!A18" display="1001"/>
    <hyperlink ref="K7" location="'Reject Code List'!A5" display="001"/>
    <hyperlink ref="K10" location="'Reject Code List'!A6" display="002"/>
    <hyperlink ref="K12" location="'Reject Code List'!A7" display="003"/>
  </hyperlinks>
  <pageMargins left="1" right="0.75" top="1" bottom="1" header="0.5" footer="0.5"/>
  <pageSetup scale="56" orientation="portrait" r:id="rId2"/>
  <headerFooter alignWithMargins="0">
    <oddHeader>&amp;L&amp;"Arial,Italic"&amp;12NSCC - Insurance Processing System</oddHeader>
    <oddFooter>&amp;C&amp;12Page &amp;P&amp;R&amp;12CONTRA RECORD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124"/>
  <sheetViews>
    <sheetView zoomScale="90" zoomScaleNormal="90" workbookViewId="0">
      <selection activeCell="A7" sqref="A7"/>
    </sheetView>
  </sheetViews>
  <sheetFormatPr defaultRowHeight="15.5" x14ac:dyDescent="0.35"/>
  <cols>
    <col min="5" max="5" width="4" customWidth="1"/>
    <col min="6" max="6" width="39.81640625" customWidth="1"/>
    <col min="7" max="7" width="26.7265625" style="153" customWidth="1"/>
    <col min="8" max="8" width="2.54296875" customWidth="1"/>
    <col min="9" max="9" width="12.1796875" style="153" customWidth="1"/>
    <col min="10" max="10" width="12.1796875" customWidth="1"/>
    <col min="11" max="11" width="25.26953125" style="153" customWidth="1"/>
  </cols>
  <sheetData>
    <row r="1" spans="1:11" ht="18" x14ac:dyDescent="0.4">
      <c r="A1" s="17" t="s">
        <v>1318</v>
      </c>
      <c r="B1" s="10"/>
      <c r="C1" s="10"/>
      <c r="D1" s="10"/>
      <c r="E1" s="10"/>
      <c r="F1" s="10"/>
      <c r="G1" s="148"/>
      <c r="H1" s="10"/>
      <c r="I1" s="148"/>
      <c r="J1" s="10"/>
      <c r="K1" s="148"/>
    </row>
    <row r="2" spans="1:11" x14ac:dyDescent="0.35">
      <c r="A2" s="278"/>
      <c r="B2" s="278"/>
      <c r="C2" s="278"/>
      <c r="D2" s="278"/>
      <c r="E2" s="279"/>
      <c r="F2" s="279"/>
      <c r="G2" s="148"/>
      <c r="H2" s="10"/>
      <c r="I2" s="148"/>
      <c r="J2" s="10"/>
      <c r="K2" s="148"/>
    </row>
    <row r="3" spans="1:11" x14ac:dyDescent="0.35">
      <c r="A3" s="976" t="s">
        <v>1051</v>
      </c>
      <c r="B3" s="976"/>
      <c r="C3" s="976"/>
      <c r="D3" s="976"/>
      <c r="E3" s="976"/>
      <c r="F3" s="976"/>
      <c r="G3" s="148"/>
      <c r="H3" s="10"/>
      <c r="I3" s="148"/>
      <c r="J3" s="10"/>
      <c r="K3" s="148"/>
    </row>
    <row r="4" spans="1:11" x14ac:dyDescent="0.35">
      <c r="A4" s="10"/>
      <c r="B4" s="10"/>
      <c r="C4" s="10"/>
      <c r="D4" s="10"/>
      <c r="E4" s="10"/>
      <c r="F4" s="10"/>
      <c r="G4" s="148"/>
      <c r="H4" s="10"/>
      <c r="I4" s="148"/>
      <c r="J4" s="10"/>
      <c r="K4" s="148"/>
    </row>
    <row r="5" spans="1:11" ht="31" x14ac:dyDescent="0.35">
      <c r="A5" s="19" t="s">
        <v>1765</v>
      </c>
      <c r="B5" s="19" t="s">
        <v>1766</v>
      </c>
      <c r="C5" s="19" t="s">
        <v>1767</v>
      </c>
      <c r="D5" s="19" t="s">
        <v>1768</v>
      </c>
      <c r="E5" s="20"/>
      <c r="F5" s="20" t="s">
        <v>1769</v>
      </c>
      <c r="G5" s="187" t="s">
        <v>1770</v>
      </c>
      <c r="H5" s="20"/>
      <c r="I5" s="149" t="s">
        <v>1791</v>
      </c>
      <c r="J5" s="21" t="s">
        <v>1792</v>
      </c>
      <c r="K5" s="161" t="s">
        <v>1793</v>
      </c>
    </row>
    <row r="6" spans="1:11" x14ac:dyDescent="0.35">
      <c r="A6" s="22"/>
      <c r="B6" s="22"/>
      <c r="C6" s="22"/>
      <c r="D6" s="22"/>
      <c r="E6" s="23"/>
      <c r="F6" s="23"/>
      <c r="G6" s="188"/>
      <c r="H6" s="23"/>
      <c r="I6" s="150"/>
      <c r="J6" s="24"/>
      <c r="K6" s="162"/>
    </row>
    <row r="7" spans="1:11" x14ac:dyDescent="0.35">
      <c r="A7" s="25">
        <v>1</v>
      </c>
      <c r="B7" s="25">
        <v>1</v>
      </c>
      <c r="C7" s="25">
        <v>1</v>
      </c>
      <c r="D7" s="25" t="s">
        <v>1794</v>
      </c>
      <c r="E7" s="18"/>
      <c r="F7" s="18" t="s">
        <v>710</v>
      </c>
      <c r="G7" s="148" t="s">
        <v>712</v>
      </c>
      <c r="H7" s="18"/>
      <c r="I7" s="151"/>
      <c r="J7" s="25" t="s">
        <v>714</v>
      </c>
      <c r="K7" s="146" t="s">
        <v>715</v>
      </c>
    </row>
    <row r="8" spans="1:11" x14ac:dyDescent="0.35">
      <c r="A8" s="25"/>
      <c r="B8" s="25"/>
      <c r="C8" s="25"/>
      <c r="D8" s="25"/>
      <c r="E8" s="18"/>
      <c r="F8" s="18"/>
      <c r="G8" s="148" t="s">
        <v>713</v>
      </c>
      <c r="H8" s="18"/>
      <c r="I8" s="151"/>
      <c r="J8" s="25"/>
      <c r="K8" s="151"/>
    </row>
    <row r="9" spans="1:11" x14ac:dyDescent="0.35">
      <c r="A9" s="25"/>
      <c r="B9" s="25"/>
      <c r="C9" s="25"/>
      <c r="D9" s="25"/>
      <c r="E9" s="18"/>
      <c r="F9" s="18"/>
      <c r="G9" s="148"/>
      <c r="H9" s="18"/>
      <c r="I9" s="151"/>
      <c r="J9" s="25"/>
      <c r="K9" s="151"/>
    </row>
    <row r="10" spans="1:11" x14ac:dyDescent="0.35">
      <c r="A10" s="25">
        <v>2</v>
      </c>
      <c r="B10" s="25">
        <v>3</v>
      </c>
      <c r="C10" s="25">
        <v>2</v>
      </c>
      <c r="D10" s="25" t="s">
        <v>1794</v>
      </c>
      <c r="E10" s="18"/>
      <c r="F10" s="18" t="s">
        <v>711</v>
      </c>
      <c r="G10" s="166">
        <v>13</v>
      </c>
      <c r="H10" s="18"/>
      <c r="I10" s="151"/>
      <c r="J10" s="25" t="s">
        <v>714</v>
      </c>
      <c r="K10" s="146" t="s">
        <v>716</v>
      </c>
    </row>
    <row r="11" spans="1:11" x14ac:dyDescent="0.35">
      <c r="A11" s="25"/>
      <c r="B11" s="25"/>
      <c r="C11" s="25"/>
      <c r="D11" s="25"/>
      <c r="E11" s="18"/>
      <c r="F11" s="18"/>
      <c r="G11" s="166"/>
      <c r="H11" s="18"/>
      <c r="I11" s="151"/>
      <c r="J11" s="25"/>
      <c r="K11" s="151"/>
    </row>
    <row r="12" spans="1:11" x14ac:dyDescent="0.35">
      <c r="A12" s="25">
        <v>4</v>
      </c>
      <c r="B12" s="25">
        <v>5</v>
      </c>
      <c r="C12" s="25">
        <v>2</v>
      </c>
      <c r="D12" s="25" t="s">
        <v>1794</v>
      </c>
      <c r="E12" s="18"/>
      <c r="F12" s="18" t="s">
        <v>1888</v>
      </c>
      <c r="G12" s="189" t="s">
        <v>1889</v>
      </c>
      <c r="H12" s="18"/>
      <c r="I12" s="151"/>
      <c r="J12" s="25" t="s">
        <v>714</v>
      </c>
      <c r="K12" s="146" t="s">
        <v>1890</v>
      </c>
    </row>
    <row r="13" spans="1:11" x14ac:dyDescent="0.35">
      <c r="A13" s="25"/>
      <c r="B13" s="25"/>
      <c r="C13" s="25"/>
      <c r="D13" s="25"/>
      <c r="E13" s="18"/>
      <c r="F13" s="29"/>
      <c r="G13" s="189"/>
      <c r="H13" s="18"/>
      <c r="I13" s="151"/>
      <c r="J13" s="25"/>
      <c r="K13" s="164"/>
    </row>
    <row r="14" spans="1:11" x14ac:dyDescent="0.35">
      <c r="A14" s="25">
        <v>6</v>
      </c>
      <c r="B14" s="25">
        <v>35</v>
      </c>
      <c r="C14" s="25">
        <v>30</v>
      </c>
      <c r="D14" s="25" t="s">
        <v>1794</v>
      </c>
      <c r="E14" s="18"/>
      <c r="F14" s="29" t="s">
        <v>1024</v>
      </c>
      <c r="G14" s="189"/>
      <c r="H14" s="18"/>
      <c r="I14" s="30" t="s">
        <v>1023</v>
      </c>
      <c r="J14" s="25" t="s">
        <v>714</v>
      </c>
      <c r="K14" s="146" t="s">
        <v>511</v>
      </c>
    </row>
    <row r="15" spans="1:11" x14ac:dyDescent="0.35">
      <c r="A15" s="25"/>
      <c r="B15" s="25"/>
      <c r="C15" s="25"/>
      <c r="D15" s="25"/>
      <c r="E15" s="18"/>
      <c r="F15" s="29"/>
      <c r="G15" s="190"/>
      <c r="H15" s="18"/>
      <c r="I15" s="53"/>
      <c r="J15" s="25"/>
      <c r="K15" s="163"/>
    </row>
    <row r="16" spans="1:11" x14ac:dyDescent="0.35">
      <c r="A16" s="25">
        <v>36</v>
      </c>
      <c r="B16" s="25">
        <v>44</v>
      </c>
      <c r="C16" s="25">
        <v>9</v>
      </c>
      <c r="D16" s="25" t="s">
        <v>1794</v>
      </c>
      <c r="E16" s="18"/>
      <c r="F16" s="34" t="s">
        <v>304</v>
      </c>
      <c r="G16" s="191"/>
      <c r="H16" s="18"/>
      <c r="I16" s="25" t="s">
        <v>1021</v>
      </c>
      <c r="J16" s="25" t="s">
        <v>714</v>
      </c>
      <c r="K16" s="146" t="s">
        <v>771</v>
      </c>
    </row>
    <row r="17" spans="1:11" x14ac:dyDescent="0.35">
      <c r="A17" s="25"/>
      <c r="B17" s="25"/>
      <c r="C17" s="25"/>
      <c r="D17" s="25"/>
      <c r="E17" s="18"/>
      <c r="F17" s="34"/>
      <c r="G17" s="191"/>
      <c r="H17" s="18"/>
      <c r="I17" s="53"/>
      <c r="J17" s="25"/>
      <c r="K17" s="164"/>
    </row>
    <row r="18" spans="1:11" x14ac:dyDescent="0.35">
      <c r="A18" s="25">
        <v>45</v>
      </c>
      <c r="B18" s="25">
        <v>46</v>
      </c>
      <c r="C18" s="25">
        <v>2</v>
      </c>
      <c r="D18" s="25" t="s">
        <v>1794</v>
      </c>
      <c r="E18" s="18"/>
      <c r="F18" s="34" t="s">
        <v>1028</v>
      </c>
      <c r="G18" s="192" t="s">
        <v>764</v>
      </c>
      <c r="H18" s="18"/>
      <c r="I18" s="30" t="s">
        <v>1027</v>
      </c>
      <c r="J18" s="25" t="s">
        <v>714</v>
      </c>
      <c r="K18" s="146" t="s">
        <v>513</v>
      </c>
    </row>
    <row r="19" spans="1:11" x14ac:dyDescent="0.35">
      <c r="A19" s="25"/>
      <c r="B19" s="25"/>
      <c r="C19" s="25"/>
      <c r="D19" s="25"/>
      <c r="E19" s="18"/>
      <c r="F19" s="32"/>
      <c r="G19" s="189"/>
      <c r="H19" s="18"/>
      <c r="I19" s="53"/>
      <c r="J19" s="25"/>
      <c r="K19" s="164"/>
    </row>
    <row r="20" spans="1:11" x14ac:dyDescent="0.35">
      <c r="A20" s="25">
        <v>47</v>
      </c>
      <c r="B20" s="25">
        <v>66</v>
      </c>
      <c r="C20" s="25">
        <v>20</v>
      </c>
      <c r="D20" s="25" t="s">
        <v>1794</v>
      </c>
      <c r="E20" s="18"/>
      <c r="F20" s="33" t="s">
        <v>767</v>
      </c>
      <c r="G20" s="189"/>
      <c r="H20" s="18"/>
      <c r="I20" s="30" t="s">
        <v>1029</v>
      </c>
      <c r="J20" s="25" t="s">
        <v>770</v>
      </c>
      <c r="K20" s="164"/>
    </row>
    <row r="21" spans="1:11" x14ac:dyDescent="0.35">
      <c r="A21" s="25"/>
      <c r="B21" s="25"/>
      <c r="C21" s="25"/>
      <c r="D21" s="25"/>
      <c r="E21" s="18"/>
      <c r="F21" s="34"/>
      <c r="G21" s="190"/>
      <c r="H21" s="18"/>
      <c r="I21" s="53"/>
      <c r="J21" s="25"/>
      <c r="K21" s="164"/>
    </row>
    <row r="22" spans="1:11" x14ac:dyDescent="0.35">
      <c r="A22" s="41">
        <v>67</v>
      </c>
      <c r="B22" s="41">
        <v>68</v>
      </c>
      <c r="C22" s="41">
        <v>2</v>
      </c>
      <c r="D22" s="41" t="s">
        <v>1794</v>
      </c>
      <c r="E22" s="18"/>
      <c r="F22" s="33" t="s">
        <v>766</v>
      </c>
      <c r="G22" s="192" t="s">
        <v>764</v>
      </c>
      <c r="H22" s="18"/>
      <c r="I22" s="30" t="s">
        <v>1030</v>
      </c>
      <c r="J22" s="25" t="s">
        <v>768</v>
      </c>
      <c r="K22" s="146" t="s">
        <v>769</v>
      </c>
    </row>
    <row r="23" spans="1:11" x14ac:dyDescent="0.35">
      <c r="A23" s="41"/>
      <c r="B23" s="41"/>
      <c r="C23" s="41"/>
      <c r="D23" s="41"/>
      <c r="E23" s="18"/>
      <c r="F23" s="33"/>
      <c r="G23" s="191"/>
      <c r="H23" s="18"/>
      <c r="I23" s="53"/>
      <c r="J23" s="25"/>
      <c r="K23" s="164"/>
    </row>
    <row r="24" spans="1:11" x14ac:dyDescent="0.35">
      <c r="A24" s="258">
        <v>69</v>
      </c>
      <c r="B24" s="258">
        <v>98</v>
      </c>
      <c r="C24" s="258">
        <v>30</v>
      </c>
      <c r="D24" s="258" t="s">
        <v>1794</v>
      </c>
      <c r="E24" s="259"/>
      <c r="F24" s="260" t="s">
        <v>777</v>
      </c>
      <c r="G24" s="289"/>
      <c r="H24" s="259"/>
      <c r="I24" s="290" t="s">
        <v>1022</v>
      </c>
      <c r="J24" s="258" t="s">
        <v>768</v>
      </c>
      <c r="K24" s="290" t="s">
        <v>900</v>
      </c>
    </row>
    <row r="25" spans="1:11" x14ac:dyDescent="0.35">
      <c r="A25" s="25"/>
      <c r="B25" s="25"/>
      <c r="C25" s="25"/>
      <c r="D25" s="25"/>
      <c r="E25" s="18"/>
      <c r="F25" s="34"/>
      <c r="G25" s="190"/>
      <c r="H25" s="18"/>
      <c r="I25" s="53"/>
      <c r="J25" s="25"/>
      <c r="K25" s="164"/>
    </row>
    <row r="26" spans="1:11" x14ac:dyDescent="0.35">
      <c r="A26" s="25">
        <v>99</v>
      </c>
      <c r="B26" s="25">
        <v>128</v>
      </c>
      <c r="C26" s="25">
        <v>30</v>
      </c>
      <c r="D26" s="25" t="s">
        <v>1794</v>
      </c>
      <c r="E26" s="18"/>
      <c r="F26" s="34" t="s">
        <v>1026</v>
      </c>
      <c r="G26" s="190"/>
      <c r="H26" s="18"/>
      <c r="I26" s="30" t="s">
        <v>1025</v>
      </c>
      <c r="J26" s="25" t="s">
        <v>770</v>
      </c>
      <c r="K26" s="164"/>
    </row>
    <row r="27" spans="1:11" x14ac:dyDescent="0.35">
      <c r="A27" s="25"/>
      <c r="B27" s="25"/>
      <c r="C27" s="25"/>
      <c r="D27" s="25"/>
      <c r="E27" s="18"/>
      <c r="F27" s="34"/>
      <c r="G27" s="190"/>
      <c r="H27" s="18"/>
      <c r="I27" s="53"/>
      <c r="J27" s="25"/>
      <c r="K27" s="164"/>
    </row>
    <row r="28" spans="1:11" x14ac:dyDescent="0.35">
      <c r="A28" s="25">
        <v>129</v>
      </c>
      <c r="B28" s="25">
        <v>158</v>
      </c>
      <c r="C28" s="25">
        <v>30</v>
      </c>
      <c r="D28" s="25" t="s">
        <v>1794</v>
      </c>
      <c r="E28" s="18"/>
      <c r="F28" s="34" t="s">
        <v>807</v>
      </c>
      <c r="G28" s="190"/>
      <c r="H28" s="18"/>
      <c r="I28" s="30" t="s">
        <v>1032</v>
      </c>
      <c r="J28" s="25" t="s">
        <v>770</v>
      </c>
      <c r="K28" s="164"/>
    </row>
    <row r="29" spans="1:11" x14ac:dyDescent="0.35">
      <c r="A29" s="25"/>
      <c r="B29" s="25"/>
      <c r="C29" s="25"/>
      <c r="D29" s="25"/>
      <c r="E29" s="18"/>
      <c r="F29" s="34"/>
      <c r="G29" s="190"/>
      <c r="H29" s="18"/>
      <c r="I29" s="53"/>
      <c r="J29" s="25"/>
      <c r="K29" s="164"/>
    </row>
    <row r="30" spans="1:11" x14ac:dyDescent="0.35">
      <c r="A30" s="25">
        <v>159</v>
      </c>
      <c r="B30" s="25">
        <v>162</v>
      </c>
      <c r="C30" s="25">
        <v>4</v>
      </c>
      <c r="D30" s="25" t="s">
        <v>1794</v>
      </c>
      <c r="E30" s="18"/>
      <c r="F30" s="34" t="s">
        <v>1034</v>
      </c>
      <c r="G30" s="192" t="s">
        <v>764</v>
      </c>
      <c r="H30" s="18"/>
      <c r="I30" s="30" t="s">
        <v>1033</v>
      </c>
      <c r="J30" s="25" t="s">
        <v>714</v>
      </c>
      <c r="K30" s="146" t="s">
        <v>376</v>
      </c>
    </row>
    <row r="31" spans="1:11" x14ac:dyDescent="0.35">
      <c r="A31" s="577"/>
      <c r="B31" s="258"/>
      <c r="C31" s="258"/>
      <c r="D31" s="258"/>
      <c r="E31" s="259"/>
      <c r="F31" s="260"/>
      <c r="G31" s="264"/>
      <c r="H31" s="259"/>
      <c r="I31" s="387"/>
      <c r="J31" s="258"/>
      <c r="K31" s="277"/>
    </row>
    <row r="32" spans="1:11" x14ac:dyDescent="0.35">
      <c r="A32" s="258">
        <v>163</v>
      </c>
      <c r="B32" s="258">
        <v>165</v>
      </c>
      <c r="C32" s="258">
        <v>3</v>
      </c>
      <c r="D32" s="258" t="s">
        <v>1794</v>
      </c>
      <c r="E32" s="259"/>
      <c r="F32" s="260" t="s">
        <v>227</v>
      </c>
      <c r="G32" s="274" t="s">
        <v>764</v>
      </c>
      <c r="H32" s="259"/>
      <c r="I32" s="290" t="s">
        <v>226</v>
      </c>
      <c r="J32" s="258" t="s">
        <v>714</v>
      </c>
      <c r="K32" s="262" t="s">
        <v>525</v>
      </c>
    </row>
    <row r="33" spans="1:11" x14ac:dyDescent="0.35">
      <c r="A33" s="25"/>
      <c r="B33" s="25"/>
      <c r="C33" s="25"/>
      <c r="D33" s="25"/>
      <c r="E33" s="18"/>
      <c r="F33" s="34"/>
      <c r="G33" s="190"/>
      <c r="H33" s="18"/>
      <c r="I33" s="53"/>
      <c r="J33" s="25"/>
      <c r="K33" s="164"/>
    </row>
    <row r="34" spans="1:11" s="9" customFormat="1" x14ac:dyDescent="0.35">
      <c r="A34" s="258">
        <v>166</v>
      </c>
      <c r="B34" s="258">
        <v>169</v>
      </c>
      <c r="C34" s="258">
        <v>4</v>
      </c>
      <c r="D34" s="258" t="s">
        <v>1794</v>
      </c>
      <c r="E34" s="259"/>
      <c r="F34" s="260" t="s">
        <v>230</v>
      </c>
      <c r="G34" s="261"/>
      <c r="H34" s="259"/>
      <c r="I34" s="290" t="s">
        <v>229</v>
      </c>
      <c r="J34" s="258" t="s">
        <v>770</v>
      </c>
      <c r="K34" s="263"/>
    </row>
    <row r="35" spans="1:11" x14ac:dyDescent="0.35">
      <c r="A35" s="258"/>
      <c r="B35" s="258"/>
      <c r="C35" s="258"/>
      <c r="D35" s="258"/>
      <c r="E35" s="259"/>
      <c r="F35" s="260"/>
      <c r="G35" s="261"/>
      <c r="H35" s="259"/>
      <c r="I35" s="290"/>
      <c r="J35" s="258"/>
      <c r="K35" s="263"/>
    </row>
    <row r="36" spans="1:11" x14ac:dyDescent="0.35">
      <c r="A36" s="258">
        <v>170</v>
      </c>
      <c r="B36" s="258">
        <v>170</v>
      </c>
      <c r="C36" s="258">
        <v>1</v>
      </c>
      <c r="D36" s="258" t="s">
        <v>1794</v>
      </c>
      <c r="E36" s="259"/>
      <c r="F36" s="260" t="s">
        <v>2625</v>
      </c>
      <c r="G36" s="275" t="s">
        <v>1331</v>
      </c>
      <c r="H36" s="259"/>
      <c r="I36" s="290" t="s">
        <v>2626</v>
      </c>
      <c r="J36" s="258" t="s">
        <v>770</v>
      </c>
      <c r="K36" s="290" t="s">
        <v>2627</v>
      </c>
    </row>
    <row r="37" spans="1:11" x14ac:dyDescent="0.35">
      <c r="A37" s="258"/>
      <c r="B37" s="258"/>
      <c r="C37" s="258"/>
      <c r="D37" s="258"/>
      <c r="E37" s="259"/>
      <c r="F37" s="260"/>
      <c r="G37" s="261"/>
      <c r="H37" s="259"/>
      <c r="I37" s="290"/>
      <c r="J37" s="258"/>
      <c r="K37" s="263"/>
    </row>
    <row r="38" spans="1:11" x14ac:dyDescent="0.35">
      <c r="A38" s="258">
        <v>171</v>
      </c>
      <c r="B38" s="258">
        <v>171</v>
      </c>
      <c r="C38" s="258">
        <v>1</v>
      </c>
      <c r="D38" s="258" t="s">
        <v>1794</v>
      </c>
      <c r="E38" s="259"/>
      <c r="F38" s="260" t="s">
        <v>2663</v>
      </c>
      <c r="G38" s="291" t="s">
        <v>764</v>
      </c>
      <c r="H38" s="259"/>
      <c r="I38" s="290" t="s">
        <v>2664</v>
      </c>
      <c r="J38" s="258" t="s">
        <v>770</v>
      </c>
      <c r="K38" s="356" t="s">
        <v>2665</v>
      </c>
    </row>
    <row r="39" spans="1:11" x14ac:dyDescent="0.35">
      <c r="A39" s="258"/>
      <c r="B39" s="258"/>
      <c r="C39" s="258"/>
      <c r="D39" s="258"/>
      <c r="E39" s="259"/>
      <c r="F39" s="260"/>
      <c r="G39" s="291"/>
      <c r="H39" s="259"/>
      <c r="I39" s="290"/>
      <c r="J39" s="258"/>
      <c r="K39" s="356"/>
    </row>
    <row r="40" spans="1:11" s="266" customFormat="1" ht="20.5" customHeight="1" x14ac:dyDescent="0.35">
      <c r="A40" s="258">
        <v>172</v>
      </c>
      <c r="B40" s="258">
        <v>172</v>
      </c>
      <c r="C40" s="258">
        <v>1</v>
      </c>
      <c r="D40" s="258" t="s">
        <v>1794</v>
      </c>
      <c r="E40" s="259"/>
      <c r="F40" s="259" t="s">
        <v>3033</v>
      </c>
      <c r="G40" s="275" t="s">
        <v>1246</v>
      </c>
      <c r="H40" s="259"/>
      <c r="I40" s="387" t="s">
        <v>3032</v>
      </c>
      <c r="J40" s="258" t="s">
        <v>770</v>
      </c>
      <c r="K40" s="356" t="s">
        <v>3035</v>
      </c>
    </row>
    <row r="41" spans="1:11" s="266" customFormat="1" x14ac:dyDescent="0.35">
      <c r="A41" s="258"/>
      <c r="B41" s="258"/>
      <c r="C41" s="258"/>
      <c r="D41" s="258"/>
      <c r="E41" s="259"/>
      <c r="F41" s="260"/>
      <c r="G41" s="261"/>
      <c r="H41" s="259"/>
      <c r="I41" s="290"/>
      <c r="J41" s="258"/>
      <c r="K41" s="263"/>
    </row>
    <row r="42" spans="1:11" s="266" customFormat="1" x14ac:dyDescent="0.35">
      <c r="A42" s="258">
        <v>173</v>
      </c>
      <c r="B42" s="258">
        <v>175</v>
      </c>
      <c r="C42" s="258">
        <v>3</v>
      </c>
      <c r="D42" s="258" t="s">
        <v>1794</v>
      </c>
      <c r="E42" s="259"/>
      <c r="F42" s="260" t="s">
        <v>723</v>
      </c>
      <c r="G42" s="264" t="s">
        <v>696</v>
      </c>
      <c r="H42" s="259"/>
      <c r="I42" s="387"/>
      <c r="J42" s="258" t="s">
        <v>770</v>
      </c>
      <c r="K42" s="262"/>
    </row>
    <row r="43" spans="1:11" x14ac:dyDescent="0.35">
      <c r="A43" s="25"/>
      <c r="B43" s="25"/>
      <c r="C43" s="25"/>
      <c r="D43" s="25"/>
      <c r="E43" s="18"/>
      <c r="F43" s="34"/>
      <c r="G43" s="193"/>
      <c r="H43" s="18"/>
      <c r="I43" s="53"/>
      <c r="J43" s="25"/>
      <c r="K43" s="164"/>
    </row>
    <row r="44" spans="1:11" x14ac:dyDescent="0.35">
      <c r="A44" s="25">
        <v>176</v>
      </c>
      <c r="B44" s="25">
        <v>185</v>
      </c>
      <c r="C44" s="25">
        <v>10</v>
      </c>
      <c r="D44" s="25" t="s">
        <v>1794</v>
      </c>
      <c r="E44" s="18"/>
      <c r="F44" s="34" t="s">
        <v>843</v>
      </c>
      <c r="G44" s="193"/>
      <c r="H44" s="18"/>
      <c r="I44" s="30" t="s">
        <v>266</v>
      </c>
      <c r="J44" s="25" t="s">
        <v>770</v>
      </c>
      <c r="K44" s="164"/>
    </row>
    <row r="45" spans="1:11" x14ac:dyDescent="0.35">
      <c r="A45" s="25"/>
      <c r="B45" s="25"/>
      <c r="C45" s="25"/>
      <c r="D45" s="25"/>
      <c r="E45" s="18"/>
      <c r="F45" s="34"/>
      <c r="G45" s="190"/>
      <c r="H45" s="18"/>
      <c r="I45" s="53"/>
      <c r="J45" s="25"/>
      <c r="K45" s="164"/>
    </row>
    <row r="46" spans="1:11" x14ac:dyDescent="0.35">
      <c r="A46" s="258">
        <v>186</v>
      </c>
      <c r="B46" s="258">
        <v>186</v>
      </c>
      <c r="C46" s="258">
        <v>1</v>
      </c>
      <c r="D46" s="258" t="s">
        <v>1794</v>
      </c>
      <c r="E46" s="259"/>
      <c r="F46" s="260" t="s">
        <v>1968</v>
      </c>
      <c r="G46" s="384" t="s">
        <v>764</v>
      </c>
      <c r="H46" s="259"/>
      <c r="I46" s="290" t="s">
        <v>1969</v>
      </c>
      <c r="J46" s="258" t="s">
        <v>714</v>
      </c>
      <c r="K46" s="290">
        <v>110</v>
      </c>
    </row>
    <row r="47" spans="1:11" x14ac:dyDescent="0.35">
      <c r="A47" s="25"/>
      <c r="B47" s="25"/>
      <c r="C47" s="25"/>
      <c r="D47" s="25"/>
      <c r="E47" s="18"/>
      <c r="F47" s="34"/>
      <c r="G47" s="190"/>
      <c r="H47" s="18"/>
      <c r="I47" s="53"/>
      <c r="J47" s="25"/>
      <c r="K47" s="164"/>
    </row>
    <row r="48" spans="1:11" x14ac:dyDescent="0.35">
      <c r="A48" s="25">
        <v>187</v>
      </c>
      <c r="B48" s="25">
        <v>188</v>
      </c>
      <c r="C48" s="25">
        <v>2</v>
      </c>
      <c r="D48" s="25" t="s">
        <v>1794</v>
      </c>
      <c r="E48" s="18"/>
      <c r="F48" s="18" t="s">
        <v>1362</v>
      </c>
      <c r="G48" s="193" t="s">
        <v>1361</v>
      </c>
      <c r="H48" s="18"/>
      <c r="I48" s="30" t="s">
        <v>1360</v>
      </c>
      <c r="J48" s="25" t="s">
        <v>770</v>
      </c>
      <c r="K48" s="164"/>
    </row>
    <row r="49" spans="1:11" x14ac:dyDescent="0.35">
      <c r="A49" s="25"/>
      <c r="B49" s="25"/>
      <c r="C49" s="25"/>
      <c r="D49" s="25"/>
      <c r="E49" s="18"/>
      <c r="F49" s="34"/>
      <c r="G49" s="190"/>
      <c r="H49" s="18"/>
      <c r="I49" s="53"/>
      <c r="J49" s="25"/>
      <c r="K49" s="164"/>
    </row>
    <row r="50" spans="1:11" x14ac:dyDescent="0.35">
      <c r="A50" s="25">
        <v>189</v>
      </c>
      <c r="B50" s="25">
        <v>189</v>
      </c>
      <c r="C50" s="25">
        <v>1</v>
      </c>
      <c r="D50" s="25" t="s">
        <v>1794</v>
      </c>
      <c r="E50" s="18"/>
      <c r="F50" s="35" t="s">
        <v>58</v>
      </c>
      <c r="G50" s="190" t="s">
        <v>1246</v>
      </c>
      <c r="H50" s="18"/>
      <c r="I50" s="30" t="s">
        <v>57</v>
      </c>
      <c r="J50" s="25" t="s">
        <v>770</v>
      </c>
      <c r="K50" s="146" t="s">
        <v>268</v>
      </c>
    </row>
    <row r="51" spans="1:11" x14ac:dyDescent="0.35">
      <c r="A51" s="25"/>
      <c r="B51" s="25"/>
      <c r="C51" s="25"/>
      <c r="D51" s="25"/>
      <c r="E51" s="18"/>
      <c r="F51" s="34"/>
      <c r="G51" s="190"/>
      <c r="H51" s="18"/>
      <c r="I51" s="53"/>
      <c r="J51" s="25"/>
      <c r="K51" s="164"/>
    </row>
    <row r="52" spans="1:11" x14ac:dyDescent="0.35">
      <c r="A52" s="25">
        <v>190</v>
      </c>
      <c r="B52" s="25">
        <v>191</v>
      </c>
      <c r="C52" s="25">
        <v>2</v>
      </c>
      <c r="D52" s="25" t="s">
        <v>1794</v>
      </c>
      <c r="E52" s="18"/>
      <c r="F52" s="35" t="s">
        <v>890</v>
      </c>
      <c r="G52" s="190" t="s">
        <v>764</v>
      </c>
      <c r="H52" s="18"/>
      <c r="I52" s="30" t="s">
        <v>1247</v>
      </c>
      <c r="J52" s="25" t="s">
        <v>1798</v>
      </c>
      <c r="K52" s="127" t="s">
        <v>269</v>
      </c>
    </row>
    <row r="53" spans="1:11" x14ac:dyDescent="0.35">
      <c r="A53" s="25"/>
      <c r="B53" s="25"/>
      <c r="C53" s="25"/>
      <c r="D53" s="25"/>
      <c r="E53" s="18"/>
      <c r="F53" s="34"/>
      <c r="G53" s="190"/>
      <c r="H53" s="18"/>
      <c r="I53" s="53"/>
      <c r="J53" s="25"/>
      <c r="K53" s="164"/>
    </row>
    <row r="54" spans="1:11" x14ac:dyDescent="0.35">
      <c r="A54" s="25">
        <v>192</v>
      </c>
      <c r="B54" s="25">
        <v>192</v>
      </c>
      <c r="C54" s="25">
        <v>1</v>
      </c>
      <c r="D54" s="25" t="s">
        <v>1794</v>
      </c>
      <c r="E54" s="18"/>
      <c r="F54" s="34" t="s">
        <v>2702</v>
      </c>
      <c r="G54" s="190" t="s">
        <v>1246</v>
      </c>
      <c r="H54" s="18"/>
      <c r="I54" s="30" t="s">
        <v>1871</v>
      </c>
      <c r="J54" s="25" t="s">
        <v>770</v>
      </c>
      <c r="K54" s="146" t="s">
        <v>1686</v>
      </c>
    </row>
    <row r="55" spans="1:11" x14ac:dyDescent="0.35">
      <c r="A55" s="25"/>
      <c r="B55" s="25"/>
      <c r="C55" s="25"/>
      <c r="D55" s="25"/>
      <c r="E55" s="18"/>
      <c r="F55" s="34"/>
      <c r="G55" s="190"/>
      <c r="H55" s="18"/>
      <c r="I55" s="53"/>
      <c r="J55" s="25"/>
      <c r="K55" s="164"/>
    </row>
    <row r="56" spans="1:11" x14ac:dyDescent="0.35">
      <c r="A56" s="258">
        <v>193</v>
      </c>
      <c r="B56" s="258">
        <v>194</v>
      </c>
      <c r="C56" s="258">
        <v>2</v>
      </c>
      <c r="D56" s="258" t="s">
        <v>1794</v>
      </c>
      <c r="E56" s="259"/>
      <c r="F56" s="260" t="s">
        <v>2039</v>
      </c>
      <c r="G56" s="264"/>
      <c r="H56" s="259"/>
      <c r="I56" s="290" t="s">
        <v>2040</v>
      </c>
      <c r="J56" s="258" t="s">
        <v>770</v>
      </c>
      <c r="K56" s="290" t="s">
        <v>2054</v>
      </c>
    </row>
    <row r="57" spans="1:11" x14ac:dyDescent="0.35">
      <c r="A57" s="258"/>
      <c r="B57" s="258"/>
      <c r="C57" s="258"/>
      <c r="D57" s="258"/>
      <c r="E57" s="259"/>
      <c r="F57" s="260"/>
      <c r="G57" s="264"/>
      <c r="H57" s="259"/>
      <c r="I57" s="387"/>
      <c r="J57" s="258"/>
      <c r="K57" s="263"/>
    </row>
    <row r="58" spans="1:11" x14ac:dyDescent="0.35">
      <c r="A58" s="258">
        <v>195</v>
      </c>
      <c r="B58" s="258">
        <v>196</v>
      </c>
      <c r="C58" s="258">
        <v>2</v>
      </c>
      <c r="D58" s="258" t="s">
        <v>1794</v>
      </c>
      <c r="E58" s="259"/>
      <c r="F58" s="260" t="s">
        <v>2093</v>
      </c>
      <c r="G58" s="384" t="s">
        <v>764</v>
      </c>
      <c r="H58" s="259"/>
      <c r="I58" s="290" t="s">
        <v>2094</v>
      </c>
      <c r="J58" s="258" t="s">
        <v>770</v>
      </c>
      <c r="K58" s="382" t="s">
        <v>2095</v>
      </c>
    </row>
    <row r="59" spans="1:11" x14ac:dyDescent="0.35">
      <c r="A59" s="25"/>
      <c r="B59" s="25"/>
      <c r="C59" s="25"/>
      <c r="D59" s="25"/>
      <c r="E59" s="18"/>
      <c r="F59" s="34"/>
      <c r="G59" s="190"/>
      <c r="H59" s="18"/>
      <c r="I59" s="53"/>
      <c r="J59" s="25"/>
      <c r="K59" s="164"/>
    </row>
    <row r="60" spans="1:11" x14ac:dyDescent="0.35">
      <c r="A60" s="258">
        <v>197</v>
      </c>
      <c r="B60" s="258">
        <v>197</v>
      </c>
      <c r="C60" s="258">
        <v>1</v>
      </c>
      <c r="D60" s="258" t="s">
        <v>1794</v>
      </c>
      <c r="E60" s="259"/>
      <c r="F60" s="260" t="s">
        <v>2181</v>
      </c>
      <c r="G60" s="275" t="s">
        <v>1331</v>
      </c>
      <c r="H60" s="259"/>
      <c r="I60" s="290" t="s">
        <v>2182</v>
      </c>
      <c r="J60" s="258" t="s">
        <v>770</v>
      </c>
      <c r="K60" s="356" t="s">
        <v>2184</v>
      </c>
    </row>
    <row r="61" spans="1:11" x14ac:dyDescent="0.35">
      <c r="A61" s="258"/>
      <c r="B61" s="258"/>
      <c r="C61" s="258"/>
      <c r="D61" s="258"/>
      <c r="E61" s="259"/>
      <c r="F61" s="260"/>
      <c r="G61" s="275"/>
      <c r="H61" s="259"/>
      <c r="I61" s="290"/>
      <c r="J61" s="258"/>
      <c r="K61" s="356"/>
    </row>
    <row r="62" spans="1:11" x14ac:dyDescent="0.35">
      <c r="A62" s="258">
        <v>198</v>
      </c>
      <c r="B62" s="258">
        <v>198</v>
      </c>
      <c r="C62" s="258">
        <v>1</v>
      </c>
      <c r="D62" s="258" t="s">
        <v>1794</v>
      </c>
      <c r="E62" s="259"/>
      <c r="F62" s="260" t="s">
        <v>2302</v>
      </c>
      <c r="G62" s="275" t="s">
        <v>1331</v>
      </c>
      <c r="H62" s="259"/>
      <c r="I62" s="290" t="s">
        <v>2397</v>
      </c>
      <c r="J62" s="258" t="s">
        <v>770</v>
      </c>
      <c r="K62" s="290" t="s">
        <v>2414</v>
      </c>
    </row>
    <row r="63" spans="1:11" x14ac:dyDescent="0.35">
      <c r="A63" s="258"/>
      <c r="B63" s="258"/>
      <c r="C63" s="258"/>
      <c r="D63" s="258"/>
      <c r="E63" s="259"/>
      <c r="F63" s="260"/>
      <c r="G63" s="275"/>
      <c r="H63" s="259"/>
      <c r="I63" s="387"/>
      <c r="J63" s="258"/>
      <c r="K63" s="356"/>
    </row>
    <row r="64" spans="1:11" x14ac:dyDescent="0.35">
      <c r="A64" s="258">
        <v>199</v>
      </c>
      <c r="B64" s="258">
        <v>200</v>
      </c>
      <c r="C64" s="258">
        <v>2</v>
      </c>
      <c r="D64" s="258" t="s">
        <v>1794</v>
      </c>
      <c r="E64" s="259"/>
      <c r="F64" s="260" t="s">
        <v>2305</v>
      </c>
      <c r="G64" s="291" t="s">
        <v>764</v>
      </c>
      <c r="H64" s="259"/>
      <c r="I64" s="290" t="s">
        <v>2304</v>
      </c>
      <c r="J64" s="258" t="s">
        <v>770</v>
      </c>
      <c r="K64" s="290" t="s">
        <v>2415</v>
      </c>
    </row>
    <row r="65" spans="1:11" x14ac:dyDescent="0.35">
      <c r="A65" s="258"/>
      <c r="B65" s="258"/>
      <c r="C65" s="258"/>
      <c r="D65" s="258"/>
      <c r="E65" s="259"/>
      <c r="F65" s="260"/>
      <c r="G65" s="275"/>
      <c r="H65" s="259"/>
      <c r="I65" s="387"/>
      <c r="J65" s="258"/>
      <c r="K65" s="356"/>
    </row>
    <row r="66" spans="1:11" x14ac:dyDescent="0.35">
      <c r="A66" s="258">
        <v>201</v>
      </c>
      <c r="B66" s="258">
        <v>220</v>
      </c>
      <c r="C66" s="258">
        <v>20</v>
      </c>
      <c r="D66" s="258" t="s">
        <v>1794</v>
      </c>
      <c r="E66" s="259"/>
      <c r="F66" s="260" t="s">
        <v>2308</v>
      </c>
      <c r="G66" s="275"/>
      <c r="H66" s="259"/>
      <c r="I66" s="290" t="s">
        <v>2307</v>
      </c>
      <c r="J66" s="258" t="s">
        <v>770</v>
      </c>
      <c r="K66" s="290"/>
    </row>
    <row r="67" spans="1:11" x14ac:dyDescent="0.35">
      <c r="A67" s="258"/>
      <c r="B67" s="258"/>
      <c r="C67" s="258"/>
      <c r="D67" s="258"/>
      <c r="E67" s="259"/>
      <c r="F67" s="260"/>
      <c r="G67" s="275"/>
      <c r="H67" s="259"/>
      <c r="I67" s="387"/>
      <c r="J67" s="258"/>
      <c r="K67" s="356"/>
    </row>
    <row r="68" spans="1:11" x14ac:dyDescent="0.35">
      <c r="A68" s="258">
        <v>221</v>
      </c>
      <c r="B68" s="258">
        <v>221</v>
      </c>
      <c r="C68" s="258">
        <v>1</v>
      </c>
      <c r="D68" s="258" t="s">
        <v>1794</v>
      </c>
      <c r="E68" s="259"/>
      <c r="F68" s="260" t="s">
        <v>2311</v>
      </c>
      <c r="G68" s="275" t="s">
        <v>1331</v>
      </c>
      <c r="H68" s="259"/>
      <c r="I68" s="290" t="s">
        <v>2310</v>
      </c>
      <c r="J68" s="258" t="s">
        <v>770</v>
      </c>
      <c r="K68" s="290" t="s">
        <v>2416</v>
      </c>
    </row>
    <row r="69" spans="1:11" x14ac:dyDescent="0.35">
      <c r="A69" s="258"/>
      <c r="B69" s="258"/>
      <c r="C69" s="258"/>
      <c r="D69" s="258"/>
      <c r="E69" s="259"/>
      <c r="F69" s="260"/>
      <c r="G69" s="275"/>
      <c r="H69" s="259"/>
      <c r="I69" s="387"/>
      <c r="J69" s="258"/>
      <c r="K69" s="356"/>
    </row>
    <row r="70" spans="1:11" s="9" customFormat="1" x14ac:dyDescent="0.35">
      <c r="A70" s="258">
        <v>222</v>
      </c>
      <c r="B70" s="258">
        <v>231</v>
      </c>
      <c r="C70" s="258">
        <v>10</v>
      </c>
      <c r="D70" s="258" t="s">
        <v>1794</v>
      </c>
      <c r="E70" s="259"/>
      <c r="F70" s="1096" t="s">
        <v>3046</v>
      </c>
      <c r="G70" s="275"/>
      <c r="H70" s="259"/>
      <c r="I70" s="290" t="s">
        <v>2672</v>
      </c>
      <c r="J70" s="258" t="s">
        <v>770</v>
      </c>
      <c r="K70" s="356"/>
    </row>
    <row r="71" spans="1:11" s="9" customFormat="1" x14ac:dyDescent="0.35">
      <c r="A71" s="258"/>
      <c r="B71" s="258"/>
      <c r="C71" s="258"/>
      <c r="D71" s="258"/>
      <c r="E71" s="259"/>
      <c r="F71" s="260"/>
      <c r="G71" s="275"/>
      <c r="H71" s="259"/>
      <c r="I71" s="387"/>
      <c r="J71" s="258"/>
      <c r="K71" s="356"/>
    </row>
    <row r="72" spans="1:11" s="9" customFormat="1" x14ac:dyDescent="0.35">
      <c r="A72" s="258">
        <v>232</v>
      </c>
      <c r="B72" s="258">
        <v>288</v>
      </c>
      <c r="C72" s="258">
        <v>57</v>
      </c>
      <c r="D72" s="258" t="s">
        <v>1794</v>
      </c>
      <c r="E72" s="259"/>
      <c r="F72" s="260" t="s">
        <v>723</v>
      </c>
      <c r="G72" s="264" t="s">
        <v>727</v>
      </c>
      <c r="H72" s="259"/>
      <c r="I72" s="265"/>
      <c r="J72" s="258" t="s">
        <v>714</v>
      </c>
      <c r="K72" s="263"/>
    </row>
    <row r="73" spans="1:11" s="9" customFormat="1" x14ac:dyDescent="0.35">
      <c r="A73" s="258"/>
      <c r="B73" s="258"/>
      <c r="C73" s="258"/>
      <c r="D73" s="258"/>
      <c r="E73" s="259"/>
      <c r="F73" s="260"/>
      <c r="G73" s="264"/>
      <c r="H73" s="259"/>
      <c r="I73" s="265"/>
      <c r="J73" s="258"/>
      <c r="K73" s="263"/>
    </row>
    <row r="74" spans="1:11" x14ac:dyDescent="0.35">
      <c r="A74" s="25">
        <v>289</v>
      </c>
      <c r="B74" s="25">
        <v>300</v>
      </c>
      <c r="C74" s="25">
        <v>12</v>
      </c>
      <c r="D74" s="25" t="s">
        <v>1794</v>
      </c>
      <c r="E74" s="18"/>
      <c r="F74" s="18" t="s">
        <v>1793</v>
      </c>
      <c r="G74" s="148"/>
      <c r="H74" s="18"/>
      <c r="I74" s="146" t="s">
        <v>1020</v>
      </c>
      <c r="J74" s="25"/>
      <c r="K74" s="151"/>
    </row>
    <row r="75" spans="1:11" x14ac:dyDescent="0.35">
      <c r="A75" s="25"/>
      <c r="B75" s="25"/>
      <c r="C75" s="25"/>
      <c r="D75" s="25"/>
      <c r="E75" s="18"/>
      <c r="F75" s="18"/>
      <c r="G75" s="148"/>
      <c r="H75" s="18"/>
      <c r="I75" s="151"/>
      <c r="J75" s="25"/>
      <c r="K75" s="151"/>
    </row>
    <row r="76" spans="1:11" x14ac:dyDescent="0.35">
      <c r="A76" s="258"/>
      <c r="B76" s="258"/>
      <c r="C76" s="258"/>
      <c r="D76" s="258"/>
      <c r="E76" s="259"/>
      <c r="F76" s="259"/>
      <c r="G76" s="267"/>
      <c r="H76" s="259"/>
      <c r="I76" s="277"/>
      <c r="J76" s="258"/>
      <c r="K76" s="277"/>
    </row>
    <row r="77" spans="1:11" x14ac:dyDescent="0.35">
      <c r="A77" s="577" t="s">
        <v>1823</v>
      </c>
      <c r="B77" s="258"/>
      <c r="C77" s="292" t="s">
        <v>1824</v>
      </c>
      <c r="D77" s="577" t="s">
        <v>409</v>
      </c>
      <c r="E77" s="259"/>
      <c r="F77" s="259"/>
      <c r="G77" s="267"/>
      <c r="H77" s="259"/>
      <c r="I77" s="277"/>
      <c r="J77" s="258"/>
      <c r="K77" s="277"/>
    </row>
    <row r="78" spans="1:11" x14ac:dyDescent="0.35">
      <c r="A78" s="577"/>
      <c r="B78" s="258"/>
      <c r="C78" s="592"/>
      <c r="D78" s="577"/>
      <c r="E78" s="259"/>
      <c r="F78" s="259"/>
      <c r="G78" s="267"/>
      <c r="H78" s="259"/>
      <c r="I78" s="267"/>
      <c r="J78" s="258"/>
      <c r="K78" s="277"/>
    </row>
    <row r="79" spans="1:11" x14ac:dyDescent="0.35">
      <c r="A79" s="258"/>
      <c r="B79" s="259"/>
      <c r="C79" s="292" t="s">
        <v>1889</v>
      </c>
      <c r="D79" s="577" t="s">
        <v>1876</v>
      </c>
      <c r="E79" s="259"/>
      <c r="F79" s="259"/>
      <c r="G79" s="267"/>
      <c r="H79" s="259"/>
      <c r="I79" s="267"/>
      <c r="J79" s="258"/>
      <c r="K79" s="267"/>
    </row>
    <row r="80" spans="1:11" x14ac:dyDescent="0.35">
      <c r="A80" s="258"/>
      <c r="B80" s="259"/>
      <c r="C80" s="275"/>
      <c r="D80" s="258"/>
      <c r="E80" s="259"/>
      <c r="F80" s="259"/>
      <c r="G80" s="267"/>
      <c r="H80" s="259"/>
      <c r="I80" s="267"/>
      <c r="J80" s="258"/>
      <c r="K80" s="267"/>
    </row>
    <row r="81" spans="1:11" x14ac:dyDescent="0.35">
      <c r="A81" s="258"/>
      <c r="B81" s="259"/>
      <c r="C81" s="292" t="s">
        <v>780</v>
      </c>
      <c r="D81" s="577" t="s">
        <v>1974</v>
      </c>
      <c r="E81" s="259"/>
      <c r="F81" s="259"/>
      <c r="G81" s="267"/>
      <c r="H81" s="259"/>
      <c r="I81" s="267"/>
      <c r="J81" s="258"/>
      <c r="K81" s="267"/>
    </row>
    <row r="82" spans="1:11" x14ac:dyDescent="0.35">
      <c r="A82" s="258"/>
      <c r="B82" s="259"/>
      <c r="C82" s="275"/>
      <c r="D82" s="258"/>
      <c r="E82" s="259"/>
      <c r="F82" s="259"/>
      <c r="G82" s="267"/>
      <c r="H82" s="259"/>
      <c r="I82" s="267"/>
      <c r="J82" s="258"/>
      <c r="K82" s="267"/>
    </row>
    <row r="83" spans="1:11" x14ac:dyDescent="0.35">
      <c r="A83" s="258"/>
      <c r="B83" s="259"/>
      <c r="C83" s="292" t="s">
        <v>781</v>
      </c>
      <c r="D83" s="577" t="s">
        <v>2398</v>
      </c>
      <c r="E83" s="259"/>
      <c r="F83" s="259"/>
      <c r="G83" s="259"/>
      <c r="H83" s="259"/>
      <c r="I83" s="267"/>
      <c r="J83" s="258"/>
      <c r="K83" s="267"/>
    </row>
    <row r="84" spans="1:11" x14ac:dyDescent="0.35">
      <c r="A84" s="258"/>
      <c r="B84" s="259"/>
      <c r="C84" s="259"/>
      <c r="D84" s="259"/>
      <c r="E84" s="259"/>
      <c r="F84" s="259"/>
      <c r="G84" s="267"/>
      <c r="H84" s="259"/>
      <c r="I84" s="267"/>
      <c r="J84" s="258"/>
      <c r="K84" s="267"/>
    </row>
    <row r="85" spans="1:11" x14ac:dyDescent="0.35">
      <c r="A85" s="258"/>
      <c r="B85" s="259"/>
      <c r="C85" s="259"/>
      <c r="D85" s="259"/>
      <c r="E85" s="259"/>
      <c r="F85" s="259"/>
      <c r="G85" s="267"/>
      <c r="H85" s="259"/>
      <c r="I85" s="267"/>
      <c r="J85" s="258"/>
      <c r="K85" s="267"/>
    </row>
    <row r="86" spans="1:11" x14ac:dyDescent="0.35">
      <c r="A86" s="4"/>
      <c r="B86" s="1"/>
      <c r="C86" s="1"/>
      <c r="D86" s="1"/>
      <c r="E86" s="1"/>
      <c r="F86" s="1"/>
      <c r="H86" s="1"/>
      <c r="J86" s="4"/>
    </row>
    <row r="87" spans="1:11" x14ac:dyDescent="0.35">
      <c r="A87" s="4"/>
      <c r="B87" s="1"/>
      <c r="C87" s="1"/>
      <c r="D87" s="1"/>
      <c r="E87" s="1"/>
      <c r="F87" s="1"/>
      <c r="H87" s="1"/>
      <c r="J87" s="4"/>
    </row>
    <row r="88" spans="1:11" x14ac:dyDescent="0.35">
      <c r="A88" s="4"/>
      <c r="B88" s="1"/>
      <c r="C88" s="1"/>
      <c r="D88" s="1"/>
      <c r="E88" s="1"/>
      <c r="F88" s="1"/>
      <c r="H88" s="1"/>
      <c r="J88" s="4"/>
    </row>
    <row r="89" spans="1:11" x14ac:dyDescent="0.35">
      <c r="A89" s="4"/>
      <c r="B89" s="1"/>
      <c r="C89" s="1"/>
      <c r="D89" s="1"/>
      <c r="E89" s="1"/>
      <c r="F89" s="1"/>
      <c r="H89" s="1"/>
      <c r="J89" s="4"/>
    </row>
    <row r="90" spans="1:11" x14ac:dyDescent="0.35">
      <c r="A90" s="4"/>
      <c r="B90" s="1"/>
      <c r="C90" s="1"/>
      <c r="D90" s="1"/>
      <c r="E90" s="1"/>
      <c r="F90" s="1"/>
      <c r="H90" s="1"/>
      <c r="J90" s="4"/>
    </row>
    <row r="91" spans="1:11" x14ac:dyDescent="0.35">
      <c r="A91" s="4"/>
      <c r="B91" s="1"/>
      <c r="C91" s="1"/>
      <c r="D91" s="1"/>
      <c r="E91" s="1"/>
      <c r="F91" s="1"/>
      <c r="H91" s="1"/>
      <c r="J91" s="4"/>
    </row>
    <row r="92" spans="1:11" x14ac:dyDescent="0.35">
      <c r="A92" s="4"/>
      <c r="B92" s="1"/>
      <c r="C92" s="1"/>
      <c r="D92" s="1"/>
      <c r="E92" s="1"/>
      <c r="F92" s="1"/>
      <c r="H92" s="1"/>
      <c r="J92" s="4"/>
    </row>
    <row r="93" spans="1:11" x14ac:dyDescent="0.35">
      <c r="A93" s="4"/>
      <c r="B93" s="1"/>
      <c r="C93" s="1"/>
      <c r="D93" s="1"/>
      <c r="E93" s="1"/>
      <c r="F93" s="1"/>
      <c r="H93" s="1"/>
      <c r="J93" s="4"/>
    </row>
    <row r="94" spans="1:11" x14ac:dyDescent="0.35">
      <c r="A94" s="4"/>
      <c r="B94" s="1"/>
      <c r="C94" s="1"/>
      <c r="D94" s="1"/>
      <c r="E94" s="1"/>
      <c r="F94" s="1"/>
      <c r="H94" s="1"/>
      <c r="J94" s="4"/>
    </row>
    <row r="95" spans="1:11" x14ac:dyDescent="0.35">
      <c r="A95" s="4"/>
      <c r="B95" s="1"/>
      <c r="C95" s="1"/>
      <c r="D95" s="1"/>
      <c r="E95" s="1"/>
      <c r="F95" s="1"/>
      <c r="H95" s="1"/>
      <c r="J95" s="4"/>
    </row>
    <row r="96" spans="1:11" x14ac:dyDescent="0.35">
      <c r="A96" s="4"/>
      <c r="B96" s="1"/>
      <c r="C96" s="1"/>
      <c r="D96" s="1"/>
      <c r="E96" s="1"/>
      <c r="F96" s="1"/>
      <c r="H96" s="1"/>
      <c r="J96" s="4"/>
    </row>
    <row r="97" spans="1:10" x14ac:dyDescent="0.35">
      <c r="A97" s="4"/>
      <c r="B97" s="1"/>
      <c r="C97" s="1"/>
      <c r="D97" s="1"/>
      <c r="E97" s="1"/>
      <c r="F97" s="1"/>
      <c r="H97" s="1"/>
      <c r="J97" s="4"/>
    </row>
    <row r="98" spans="1:10" x14ac:dyDescent="0.35">
      <c r="A98" s="4"/>
      <c r="B98" s="1"/>
      <c r="C98" s="1"/>
      <c r="D98" s="1"/>
      <c r="E98" s="1"/>
      <c r="F98" s="1"/>
      <c r="H98" s="1"/>
      <c r="J98" s="4"/>
    </row>
    <row r="99" spans="1:10" x14ac:dyDescent="0.35">
      <c r="A99" s="4"/>
      <c r="B99" s="1"/>
      <c r="C99" s="1"/>
      <c r="D99" s="1"/>
      <c r="E99" s="1"/>
      <c r="F99" s="1"/>
      <c r="H99" s="1"/>
      <c r="J99" s="4"/>
    </row>
    <row r="100" spans="1:10" x14ac:dyDescent="0.35">
      <c r="A100" s="4"/>
      <c r="B100" s="1"/>
      <c r="C100" s="1"/>
      <c r="D100" s="1"/>
      <c r="E100" s="1"/>
      <c r="F100" s="1"/>
      <c r="H100" s="1"/>
      <c r="J100" s="4"/>
    </row>
    <row r="101" spans="1:10" x14ac:dyDescent="0.35">
      <c r="A101" s="4"/>
      <c r="B101" s="1"/>
      <c r="C101" s="1"/>
      <c r="D101" s="1"/>
      <c r="E101" s="1"/>
      <c r="F101" s="1"/>
      <c r="H101" s="1"/>
      <c r="J101" s="4"/>
    </row>
    <row r="102" spans="1:10" x14ac:dyDescent="0.35">
      <c r="A102" s="4"/>
      <c r="B102" s="1"/>
      <c r="C102" s="1"/>
      <c r="D102" s="1"/>
      <c r="E102" s="1"/>
      <c r="F102" s="1"/>
      <c r="H102" s="1"/>
      <c r="J102" s="4"/>
    </row>
    <row r="103" spans="1:10" x14ac:dyDescent="0.35">
      <c r="A103" s="4"/>
      <c r="B103" s="1"/>
      <c r="C103" s="1"/>
      <c r="D103" s="1"/>
      <c r="E103" s="1"/>
      <c r="F103" s="1"/>
      <c r="H103" s="1"/>
      <c r="J103" s="4"/>
    </row>
    <row r="104" spans="1:10" x14ac:dyDescent="0.35">
      <c r="A104" s="4"/>
      <c r="B104" s="1"/>
      <c r="C104" s="1"/>
      <c r="D104" s="1"/>
      <c r="E104" s="1"/>
      <c r="F104" s="1"/>
      <c r="H104" s="1"/>
      <c r="J104" s="4"/>
    </row>
    <row r="105" spans="1:10" x14ac:dyDescent="0.35">
      <c r="A105" s="4"/>
      <c r="B105" s="1"/>
      <c r="C105" s="1"/>
      <c r="D105" s="1"/>
      <c r="E105" s="1"/>
      <c r="F105" s="1"/>
      <c r="H105" s="1"/>
      <c r="J105" s="4"/>
    </row>
    <row r="106" spans="1:10" x14ac:dyDescent="0.35">
      <c r="A106" s="4"/>
      <c r="B106" s="1"/>
      <c r="C106" s="1"/>
      <c r="D106" s="1"/>
      <c r="E106" s="1"/>
      <c r="F106" s="1"/>
      <c r="H106" s="1"/>
      <c r="J106" s="4"/>
    </row>
    <row r="107" spans="1:10" x14ac:dyDescent="0.35">
      <c r="A107" s="4"/>
      <c r="B107" s="1"/>
      <c r="C107" s="1"/>
      <c r="D107" s="1"/>
      <c r="E107" s="1"/>
      <c r="F107" s="1"/>
      <c r="H107" s="1"/>
      <c r="J107" s="4"/>
    </row>
    <row r="108" spans="1:10" x14ac:dyDescent="0.35">
      <c r="A108" s="4"/>
      <c r="B108" s="1"/>
      <c r="C108" s="1"/>
      <c r="D108" s="1"/>
      <c r="E108" s="1"/>
      <c r="F108" s="1"/>
      <c r="H108" s="1"/>
      <c r="J108" s="4"/>
    </row>
    <row r="109" spans="1:10" x14ac:dyDescent="0.35">
      <c r="A109" s="4"/>
      <c r="B109" s="1"/>
      <c r="C109" s="1"/>
      <c r="D109" s="1"/>
      <c r="E109" s="1"/>
      <c r="F109" s="1"/>
      <c r="H109" s="1"/>
      <c r="J109" s="4"/>
    </row>
    <row r="110" spans="1:10" x14ac:dyDescent="0.35">
      <c r="A110" s="4"/>
      <c r="B110" s="1"/>
      <c r="C110" s="1"/>
      <c r="D110" s="1"/>
      <c r="E110" s="1"/>
      <c r="F110" s="1"/>
      <c r="H110" s="1"/>
      <c r="J110" s="4"/>
    </row>
    <row r="111" spans="1:10" x14ac:dyDescent="0.35">
      <c r="A111" s="4"/>
      <c r="B111" s="1"/>
      <c r="C111" s="1"/>
      <c r="D111" s="1"/>
      <c r="E111" s="1"/>
      <c r="F111" s="1"/>
      <c r="H111" s="1"/>
      <c r="J111" s="4"/>
    </row>
    <row r="112" spans="1:10" x14ac:dyDescent="0.35">
      <c r="A112" s="4"/>
      <c r="B112" s="1"/>
      <c r="C112" s="1"/>
      <c r="D112" s="1"/>
      <c r="E112" s="1"/>
      <c r="F112" s="1"/>
      <c r="H112" s="1"/>
      <c r="J112" s="4"/>
    </row>
    <row r="113" spans="1:10" x14ac:dyDescent="0.35">
      <c r="A113" s="4"/>
      <c r="B113" s="1"/>
      <c r="C113" s="1"/>
      <c r="D113" s="1"/>
      <c r="E113" s="1"/>
      <c r="F113" s="1"/>
      <c r="H113" s="1"/>
      <c r="J113" s="4"/>
    </row>
    <row r="114" spans="1:10" x14ac:dyDescent="0.35">
      <c r="A114" s="4"/>
      <c r="B114" s="1"/>
      <c r="C114" s="1"/>
      <c r="D114" s="1"/>
      <c r="E114" s="1"/>
      <c r="F114" s="1"/>
      <c r="H114" s="1"/>
      <c r="J114" s="4"/>
    </row>
    <row r="115" spans="1:10" x14ac:dyDescent="0.35">
      <c r="A115" s="1"/>
      <c r="B115" s="1"/>
      <c r="C115" s="1"/>
      <c r="D115" s="1"/>
      <c r="E115" s="1"/>
      <c r="F115" s="1"/>
      <c r="H115" s="1"/>
      <c r="J115" s="4"/>
    </row>
    <row r="116" spans="1:10" x14ac:dyDescent="0.35">
      <c r="A116" s="1"/>
      <c r="B116" s="1"/>
      <c r="C116" s="1"/>
      <c r="D116" s="1"/>
      <c r="E116" s="1"/>
      <c r="F116" s="1"/>
      <c r="H116" s="1"/>
      <c r="J116" s="4"/>
    </row>
    <row r="117" spans="1:10" x14ac:dyDescent="0.35">
      <c r="A117" s="1"/>
      <c r="B117" s="1"/>
      <c r="C117" s="1"/>
      <c r="D117" s="1"/>
      <c r="E117" s="1"/>
      <c r="F117" s="1"/>
      <c r="H117" s="1"/>
      <c r="J117" s="4"/>
    </row>
    <row r="118" spans="1:10" x14ac:dyDescent="0.35">
      <c r="A118" s="1"/>
      <c r="B118" s="1"/>
      <c r="C118" s="1"/>
      <c r="D118" s="1"/>
      <c r="E118" s="1"/>
      <c r="F118" s="1"/>
      <c r="H118" s="1"/>
      <c r="J118" s="4"/>
    </row>
    <row r="119" spans="1:10" x14ac:dyDescent="0.35">
      <c r="A119" s="1"/>
      <c r="B119" s="1"/>
      <c r="C119" s="1"/>
      <c r="D119" s="1"/>
      <c r="E119" s="1"/>
      <c r="F119" s="1"/>
      <c r="H119" s="1"/>
      <c r="J119" s="4"/>
    </row>
    <row r="120" spans="1:10" x14ac:dyDescent="0.35">
      <c r="A120" s="1"/>
      <c r="B120" s="1"/>
      <c r="C120" s="1"/>
      <c r="D120" s="1"/>
      <c r="E120" s="1"/>
      <c r="F120" s="1"/>
      <c r="H120" s="1"/>
      <c r="J120" s="4"/>
    </row>
    <row r="121" spans="1:10" x14ac:dyDescent="0.35">
      <c r="A121" s="1"/>
      <c r="B121" s="1"/>
      <c r="C121" s="1"/>
      <c r="D121" s="1"/>
      <c r="E121" s="1"/>
      <c r="F121" s="1"/>
      <c r="H121" s="1"/>
      <c r="J121" s="4"/>
    </row>
    <row r="122" spans="1:10" x14ac:dyDescent="0.35">
      <c r="A122" s="1"/>
      <c r="B122" s="1"/>
      <c r="C122" s="1"/>
      <c r="D122" s="1"/>
      <c r="E122" s="1"/>
      <c r="F122" s="1"/>
      <c r="H122" s="1"/>
      <c r="J122" s="1"/>
    </row>
    <row r="123" spans="1:10" x14ac:dyDescent="0.35">
      <c r="A123" s="1"/>
      <c r="B123" s="1"/>
      <c r="C123" s="1"/>
      <c r="D123" s="1"/>
      <c r="E123" s="1"/>
      <c r="F123" s="1"/>
      <c r="H123" s="1"/>
      <c r="J123" s="1"/>
    </row>
    <row r="124" spans="1:10" x14ac:dyDescent="0.35">
      <c r="A124" s="1"/>
      <c r="B124" s="1"/>
      <c r="C124" s="1"/>
      <c r="D124" s="1"/>
      <c r="E124" s="1"/>
      <c r="F124" s="1"/>
      <c r="H124" s="1"/>
      <c r="J124" s="1"/>
    </row>
  </sheetData>
  <customSheetViews>
    <customSheetView guid="{E42ED171-6170-11D4-8F08-009027A9F99D}" scale="75" fitToPage="1" showRuler="0">
      <selection activeCell="G32" sqref="G32"/>
      <pageMargins left="1" right="0.75" top="1" bottom="1" header="0.5" footer="0.5"/>
      <pageSetup scale="60" orientation="portrait" r:id="rId1"/>
      <headerFooter alignWithMargins="0">
        <oddHeader>&amp;L&amp;"Arial,Italic"&amp;12NSCC - Insurance Processing Services</oddHeader>
        <oddFooter xml:space="preserve">&amp;L&amp;12Version 3.0.1 - 7/7/00&amp;C&amp;12Page &amp;P&amp;R&amp;12CONTRACT RECORD </oddFooter>
      </headerFooter>
    </customSheetView>
  </customSheetViews>
  <mergeCells count="1">
    <mergeCell ref="A3:F3"/>
  </mergeCells>
  <phoneticPr fontId="0" type="noConversion"/>
  <hyperlinks>
    <hyperlink ref="I22" location="'Data Dictionary '!A36" display="3003"/>
    <hyperlink ref="I24" location="'Data Dictionary '!A29" display="3012"/>
    <hyperlink ref="I26" location="'Data Dictionary '!A31" display="3021"/>
    <hyperlink ref="I28" location="'Data Dictionary '!A38" display="3030"/>
    <hyperlink ref="I30" location="'Data Dictionary '!A39" display="3031"/>
    <hyperlink ref="I74" location="'Data Dictionary '!A28" display="3001"/>
    <hyperlink ref="K14" location="'Reject Code List'!A18" display="014"/>
    <hyperlink ref="K22" location="'Reject Code List'!A65" display="080"/>
    <hyperlink ref="I20" location="'Data Dictionary '!A35" display="3002"/>
    <hyperlink ref="I14" location="'Data Dictionary '!A30" display="3020"/>
    <hyperlink ref="K16" location="'Reject Code List'!A19" display="015"/>
    <hyperlink ref="I18" location="'Data Dictionary '!A32" display="3022"/>
    <hyperlink ref="K12" location="'Reject Code List'!A17" display="013"/>
    <hyperlink ref="K18" location="'Reject Code List'!A20" display="016"/>
    <hyperlink ref="K30" location="'Reject Code List'!A21" display="017"/>
    <hyperlink ref="G22" location="'Code List'!K7" display="(See Code List)"/>
    <hyperlink ref="G18" location="'Code List'!K24" display="(See Code List)"/>
    <hyperlink ref="G30" location="'Code List'!K65" display="(See Code List)"/>
    <hyperlink ref="I32" location="'Data Dictionary '!A40" display="3025"/>
    <hyperlink ref="I34" location="'Data Dictionary '!A41" display="3023"/>
    <hyperlink ref="G32" location="'Code List'!K48" display="(See Code List)"/>
    <hyperlink ref="K32" location="'Reject Code List'!A69" display="097"/>
    <hyperlink ref="I48" location="'Data Dictionary '!A43" display="3027"/>
    <hyperlink ref="G48" location="'State Codes'!A1" display="Use State Postal Codes"/>
    <hyperlink ref="G52" location="'Code List'!K101" display="(See Code List)"/>
    <hyperlink ref="I44" location="'Data Dictionary '!A42" display="3024"/>
    <hyperlink ref="I50" location="'Data Dictionary '!A44" display="3028"/>
    <hyperlink ref="I52" location="'Data Dictionary '!A45" display="3032"/>
    <hyperlink ref="K7" location="'Reject Code List'!A5" display="001"/>
    <hyperlink ref="K10" location="'Reject Code List'!A6" display="002"/>
    <hyperlink ref="K50" location="'Reject Code List'!A118" display="347"/>
    <hyperlink ref="K52" location="'Reject Code List'!A123" display="348"/>
    <hyperlink ref="I54" location="'Data Dictionary '!A46" display="3033"/>
    <hyperlink ref="K54" location="'Reject Code List'!A133" display="391"/>
    <hyperlink ref="G46" location="'Code List'!A122" display="(See Code List)"/>
    <hyperlink ref="I46" location="'Data Dictionary '!A47" display="3034"/>
    <hyperlink ref="K24" location="'Reject Code List'!A68" display="092"/>
    <hyperlink ref="K46" location="'Reject Code List'!A73" display="110"/>
    <hyperlink ref="I56" location="'Data Dictionary '!A116" display="3034"/>
    <hyperlink ref="K56" location="'Reject Code List'!A133" display="391"/>
    <hyperlink ref="G58" location="'Code List'!A128" display="(See Code List)"/>
    <hyperlink ref="I58" location="'Data Dictionary '!A49" display="3036"/>
    <hyperlink ref="K58" location="'Reject Code List'!A149" display="478"/>
    <hyperlink ref="I60" location="'Data Dictionary '!A116" display="3034"/>
    <hyperlink ref="G50" location="'Positions (PVF) Code List'!k37" display="'Positions (PVF) Code List'!k37"/>
    <hyperlink ref="I62" location="'Data Dictionary '!A51" display="3864"/>
    <hyperlink ref="I64" location="'Data Dictionary '!A52" display="3865"/>
    <hyperlink ref="G64" location="'Code List'!A691" display="(See Code List)"/>
    <hyperlink ref="I66" location="'Data Dictionary '!A53" display="3866"/>
    <hyperlink ref="K62" location="'Reject Code List'!A152" display="482"/>
    <hyperlink ref="K64" location="'Reject Code List'!A153" display="483"/>
    <hyperlink ref="K68" location="'Reject Code List'!A155" display="485"/>
    <hyperlink ref="I68" location="'Data Dictionary '!A54" display="3867"/>
    <hyperlink ref="K36" location="'Reject Code List'!A170" display="552"/>
    <hyperlink ref="G38" location="'Code List'!A122" display="(See Code List)"/>
  </hyperlinks>
  <pageMargins left="1" right="0.75" top="1" bottom="1" header="0.5" footer="0.5"/>
  <pageSetup scale="52" orientation="portrait" r:id="rId2"/>
  <headerFooter alignWithMargins="0">
    <oddHeader>&amp;L&amp;"Arial,Italic"&amp;12NSCC - Insurance Processing Services</oddHeader>
    <oddFooter xml:space="preserve">&amp;C&amp;12Page &amp;P&amp;R&amp;12CONTRACT RECORD </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104"/>
  <sheetViews>
    <sheetView zoomScale="90" zoomScaleNormal="90" workbookViewId="0">
      <selection activeCell="G49" sqref="G49"/>
    </sheetView>
  </sheetViews>
  <sheetFormatPr defaultRowHeight="15.5" x14ac:dyDescent="0.35"/>
  <cols>
    <col min="5" max="5" width="4" customWidth="1"/>
    <col min="6" max="6" width="45.54296875" customWidth="1"/>
    <col min="7" max="7" width="26.7265625" customWidth="1"/>
    <col min="8" max="8" width="2.54296875" customWidth="1"/>
    <col min="9" max="9" width="11.453125" style="153" customWidth="1"/>
    <col min="10" max="10" width="11.453125" customWidth="1"/>
    <col min="11" max="11" width="11.453125" style="153" customWidth="1"/>
  </cols>
  <sheetData>
    <row r="1" spans="1:11" ht="18" x14ac:dyDescent="0.4">
      <c r="A1" s="17" t="s">
        <v>1318</v>
      </c>
      <c r="B1" s="10"/>
      <c r="C1" s="10"/>
      <c r="D1" s="10"/>
      <c r="E1" s="10"/>
      <c r="F1" s="10"/>
      <c r="G1" s="10"/>
      <c r="H1" s="10"/>
      <c r="I1" s="148"/>
      <c r="J1" s="10"/>
      <c r="K1" s="148"/>
    </row>
    <row r="2" spans="1:11" x14ac:dyDescent="0.35">
      <c r="A2" s="259"/>
      <c r="B2" s="259"/>
      <c r="C2" s="259"/>
      <c r="D2" s="259"/>
      <c r="E2" s="259"/>
      <c r="F2" s="266"/>
      <c r="G2" s="10"/>
      <c r="H2" s="10"/>
      <c r="I2" s="148"/>
      <c r="J2" s="10"/>
      <c r="K2" s="148"/>
    </row>
    <row r="3" spans="1:11" x14ac:dyDescent="0.35">
      <c r="A3" s="976" t="s">
        <v>1342</v>
      </c>
      <c r="B3" s="976"/>
      <c r="C3" s="976"/>
      <c r="D3" s="976"/>
      <c r="E3" s="976"/>
      <c r="F3" s="976"/>
      <c r="G3" s="10"/>
      <c r="H3" s="10"/>
      <c r="I3" s="148"/>
      <c r="J3" s="10"/>
      <c r="K3" s="148"/>
    </row>
    <row r="4" spans="1:11" x14ac:dyDescent="0.35">
      <c r="A4" s="10"/>
      <c r="B4" s="10"/>
      <c r="C4" s="10"/>
      <c r="D4" s="10"/>
      <c r="E4" s="10"/>
      <c r="F4" s="10"/>
      <c r="G4" s="10"/>
      <c r="H4" s="10"/>
      <c r="I4" s="148"/>
      <c r="J4" s="10"/>
      <c r="K4" s="148"/>
    </row>
    <row r="5" spans="1:11" ht="31" x14ac:dyDescent="0.35">
      <c r="A5" s="19" t="s">
        <v>1765</v>
      </c>
      <c r="B5" s="19" t="s">
        <v>1766</v>
      </c>
      <c r="C5" s="19" t="s">
        <v>1767</v>
      </c>
      <c r="D5" s="19" t="s">
        <v>1768</v>
      </c>
      <c r="E5" s="20"/>
      <c r="F5" s="20" t="s">
        <v>1769</v>
      </c>
      <c r="G5" s="20" t="s">
        <v>1770</v>
      </c>
      <c r="H5" s="20"/>
      <c r="I5" s="149" t="s">
        <v>1791</v>
      </c>
      <c r="J5" s="21" t="s">
        <v>1792</v>
      </c>
      <c r="K5" s="161" t="s">
        <v>1793</v>
      </c>
    </row>
    <row r="6" spans="1:11" x14ac:dyDescent="0.35">
      <c r="A6" s="22"/>
      <c r="B6" s="22"/>
      <c r="C6" s="22"/>
      <c r="D6" s="22"/>
      <c r="E6" s="23"/>
      <c r="F6" s="23"/>
      <c r="G6" s="23"/>
      <c r="H6" s="23"/>
      <c r="I6" s="150"/>
      <c r="J6" s="24"/>
      <c r="K6" s="162"/>
    </row>
    <row r="7" spans="1:11" x14ac:dyDescent="0.35">
      <c r="A7" s="25">
        <v>1</v>
      </c>
      <c r="B7" s="25">
        <v>1</v>
      </c>
      <c r="C7" s="25">
        <v>1</v>
      </c>
      <c r="D7" s="25" t="s">
        <v>1794</v>
      </c>
      <c r="E7" s="18"/>
      <c r="F7" s="18" t="s">
        <v>710</v>
      </c>
      <c r="G7" s="18" t="s">
        <v>712</v>
      </c>
      <c r="H7" s="18"/>
      <c r="I7" s="151"/>
      <c r="J7" s="25" t="s">
        <v>714</v>
      </c>
      <c r="K7" s="146" t="s">
        <v>715</v>
      </c>
    </row>
    <row r="8" spans="1:11" x14ac:dyDescent="0.35">
      <c r="A8" s="25"/>
      <c r="B8" s="25"/>
      <c r="C8" s="25"/>
      <c r="D8" s="25"/>
      <c r="E8" s="18"/>
      <c r="F8" s="18"/>
      <c r="G8" s="18" t="s">
        <v>713</v>
      </c>
      <c r="H8" s="18"/>
      <c r="I8" s="151"/>
      <c r="J8" s="25"/>
      <c r="K8" s="151"/>
    </row>
    <row r="9" spans="1:11" x14ac:dyDescent="0.35">
      <c r="A9" s="25"/>
      <c r="B9" s="25"/>
      <c r="C9" s="25"/>
      <c r="D9" s="25"/>
      <c r="E9" s="18"/>
      <c r="F9" s="18"/>
      <c r="G9" s="18"/>
      <c r="H9" s="18"/>
      <c r="I9" s="151"/>
      <c r="J9" s="25"/>
      <c r="K9" s="151"/>
    </row>
    <row r="10" spans="1:11" x14ac:dyDescent="0.35">
      <c r="A10" s="25">
        <v>2</v>
      </c>
      <c r="B10" s="25">
        <v>3</v>
      </c>
      <c r="C10" s="25">
        <v>2</v>
      </c>
      <c r="D10" s="25" t="s">
        <v>1794</v>
      </c>
      <c r="E10" s="18"/>
      <c r="F10" s="18" t="s">
        <v>711</v>
      </c>
      <c r="G10" s="27">
        <v>13</v>
      </c>
      <c r="H10" s="18"/>
      <c r="I10" s="151"/>
      <c r="J10" s="25" t="s">
        <v>714</v>
      </c>
      <c r="K10" s="146" t="s">
        <v>716</v>
      </c>
    </row>
    <row r="11" spans="1:11" x14ac:dyDescent="0.35">
      <c r="A11" s="25"/>
      <c r="B11" s="25"/>
      <c r="C11" s="25"/>
      <c r="D11" s="25"/>
      <c r="E11" s="18"/>
      <c r="F11" s="18"/>
      <c r="G11" s="27"/>
      <c r="H11" s="18"/>
      <c r="I11" s="151"/>
      <c r="J11" s="25"/>
      <c r="K11" s="151"/>
    </row>
    <row r="12" spans="1:11" x14ac:dyDescent="0.35">
      <c r="A12" s="25">
        <v>4</v>
      </c>
      <c r="B12" s="25">
        <v>5</v>
      </c>
      <c r="C12" s="25">
        <v>2</v>
      </c>
      <c r="D12" s="25" t="s">
        <v>1794</v>
      </c>
      <c r="E12" s="18"/>
      <c r="F12" s="18" t="s">
        <v>1888</v>
      </c>
      <c r="G12" s="28" t="s">
        <v>780</v>
      </c>
      <c r="H12" s="18"/>
      <c r="I12" s="151"/>
      <c r="J12" s="25" t="s">
        <v>714</v>
      </c>
      <c r="K12" s="146" t="s">
        <v>1890</v>
      </c>
    </row>
    <row r="13" spans="1:11" x14ac:dyDescent="0.35">
      <c r="A13" s="25"/>
      <c r="B13" s="25"/>
      <c r="C13" s="25"/>
      <c r="D13" s="25"/>
      <c r="E13" s="18"/>
      <c r="F13" s="29"/>
      <c r="G13" s="28"/>
      <c r="H13" s="18"/>
      <c r="I13" s="151"/>
      <c r="J13" s="25"/>
      <c r="K13" s="151"/>
    </row>
    <row r="14" spans="1:11" ht="31" x14ac:dyDescent="0.35">
      <c r="A14" s="41">
        <v>6</v>
      </c>
      <c r="B14" s="41">
        <v>35</v>
      </c>
      <c r="C14" s="41">
        <v>30</v>
      </c>
      <c r="D14" s="41" t="s">
        <v>1794</v>
      </c>
      <c r="E14" s="42"/>
      <c r="F14" s="43" t="s">
        <v>1024</v>
      </c>
      <c r="G14" s="38" t="s">
        <v>224</v>
      </c>
      <c r="H14" s="18"/>
      <c r="I14" s="154" t="s">
        <v>1023</v>
      </c>
      <c r="J14" s="41" t="s">
        <v>714</v>
      </c>
      <c r="K14" s="154" t="s">
        <v>511</v>
      </c>
    </row>
    <row r="15" spans="1:11" x14ac:dyDescent="0.35">
      <c r="A15" s="25"/>
      <c r="B15" s="25"/>
      <c r="C15" s="25"/>
      <c r="D15" s="25"/>
      <c r="E15" s="18"/>
      <c r="F15" s="29"/>
      <c r="G15" s="31"/>
      <c r="H15" s="18"/>
      <c r="I15" s="151"/>
      <c r="J15" s="25"/>
      <c r="K15" s="151"/>
    </row>
    <row r="16" spans="1:11" x14ac:dyDescent="0.35">
      <c r="A16" s="25">
        <v>36</v>
      </c>
      <c r="B16" s="25">
        <v>51</v>
      </c>
      <c r="C16" s="25">
        <v>16</v>
      </c>
      <c r="D16" s="25" t="s">
        <v>735</v>
      </c>
      <c r="E16" s="18"/>
      <c r="F16" s="32" t="s">
        <v>693</v>
      </c>
      <c r="G16" s="28" t="s">
        <v>1670</v>
      </c>
      <c r="H16" s="18"/>
      <c r="I16" s="146" t="s">
        <v>1037</v>
      </c>
      <c r="J16" s="25" t="s">
        <v>34</v>
      </c>
      <c r="K16" s="146" t="s">
        <v>378</v>
      </c>
    </row>
    <row r="17" spans="1:11" x14ac:dyDescent="0.35">
      <c r="A17" s="25"/>
      <c r="B17" s="25"/>
      <c r="C17" s="25"/>
      <c r="D17" s="25"/>
      <c r="E17" s="18"/>
      <c r="F17" s="32"/>
      <c r="G17" s="28" t="s">
        <v>694</v>
      </c>
      <c r="H17" s="18"/>
      <c r="I17" s="155"/>
      <c r="J17" s="25"/>
      <c r="K17" s="163"/>
    </row>
    <row r="18" spans="1:11" x14ac:dyDescent="0.35">
      <c r="A18" s="25"/>
      <c r="B18" s="25"/>
      <c r="C18" s="25"/>
      <c r="D18" s="25"/>
      <c r="E18" s="18"/>
      <c r="F18" s="32"/>
      <c r="G18" s="28"/>
      <c r="H18" s="18"/>
      <c r="I18" s="155"/>
      <c r="J18" s="25"/>
      <c r="K18" s="163"/>
    </row>
    <row r="19" spans="1:11" x14ac:dyDescent="0.35">
      <c r="A19" s="25">
        <v>52</v>
      </c>
      <c r="B19" s="25">
        <v>54</v>
      </c>
      <c r="C19" s="25">
        <v>3</v>
      </c>
      <c r="D19" s="25" t="s">
        <v>1794</v>
      </c>
      <c r="E19" s="18"/>
      <c r="F19" s="33" t="s">
        <v>695</v>
      </c>
      <c r="G19" s="270" t="s">
        <v>764</v>
      </c>
      <c r="H19" s="18"/>
      <c r="I19" s="146" t="s">
        <v>1043</v>
      </c>
      <c r="J19" s="25" t="s">
        <v>34</v>
      </c>
      <c r="K19" s="146" t="s">
        <v>298</v>
      </c>
    </row>
    <row r="20" spans="1:11" x14ac:dyDescent="0.35">
      <c r="A20" s="25"/>
      <c r="B20" s="25"/>
      <c r="C20" s="25"/>
      <c r="D20" s="25"/>
      <c r="E20" s="18"/>
      <c r="F20" s="34"/>
      <c r="G20" s="31"/>
      <c r="H20" s="18"/>
      <c r="I20" s="151"/>
      <c r="J20" s="25"/>
      <c r="K20" s="151"/>
    </row>
    <row r="21" spans="1:11" x14ac:dyDescent="0.35">
      <c r="A21" s="25">
        <v>55</v>
      </c>
      <c r="B21" s="25">
        <v>55</v>
      </c>
      <c r="C21" s="25">
        <v>1</v>
      </c>
      <c r="D21" s="25" t="s">
        <v>1794</v>
      </c>
      <c r="E21" s="18"/>
      <c r="F21" s="33" t="s">
        <v>723</v>
      </c>
      <c r="G21" s="33" t="s">
        <v>696</v>
      </c>
      <c r="H21" s="18"/>
      <c r="I21" s="146"/>
      <c r="J21" s="25" t="s">
        <v>714</v>
      </c>
      <c r="K21" s="146"/>
    </row>
    <row r="22" spans="1:11" x14ac:dyDescent="0.35">
      <c r="A22" s="25"/>
      <c r="B22" s="25"/>
      <c r="C22" s="25"/>
      <c r="D22" s="25"/>
      <c r="E22" s="18"/>
      <c r="F22" s="34"/>
      <c r="G22" s="31"/>
      <c r="H22" s="18"/>
      <c r="I22" s="151"/>
      <c r="J22" s="25"/>
      <c r="K22" s="151"/>
    </row>
    <row r="23" spans="1:11" ht="14.25" customHeight="1" x14ac:dyDescent="0.35">
      <c r="A23" s="25">
        <v>56</v>
      </c>
      <c r="B23" s="25">
        <v>71</v>
      </c>
      <c r="C23" s="25">
        <v>16</v>
      </c>
      <c r="D23" s="25" t="s">
        <v>735</v>
      </c>
      <c r="E23" s="18"/>
      <c r="F23" s="35" t="s">
        <v>1801</v>
      </c>
      <c r="G23" s="28" t="s">
        <v>1670</v>
      </c>
      <c r="H23" s="18"/>
      <c r="I23" s="146" t="s">
        <v>1037</v>
      </c>
      <c r="J23" s="25" t="s">
        <v>770</v>
      </c>
      <c r="K23" s="146" t="s">
        <v>378</v>
      </c>
    </row>
    <row r="24" spans="1:11" ht="14.25" customHeight="1" x14ac:dyDescent="0.35">
      <c r="A24" s="25"/>
      <c r="B24" s="25"/>
      <c r="C24" s="25"/>
      <c r="D24" s="25"/>
      <c r="E24" s="18"/>
      <c r="F24" s="34"/>
      <c r="G24" s="31"/>
      <c r="H24" s="18"/>
      <c r="I24" s="151"/>
      <c r="J24" s="25"/>
      <c r="K24" s="151"/>
    </row>
    <row r="25" spans="1:11" ht="14.25" customHeight="1" x14ac:dyDescent="0.35">
      <c r="A25" s="25">
        <v>72</v>
      </c>
      <c r="B25" s="25">
        <v>74</v>
      </c>
      <c r="C25" s="25">
        <v>3</v>
      </c>
      <c r="D25" s="25" t="s">
        <v>1794</v>
      </c>
      <c r="E25" s="18"/>
      <c r="F25" s="34" t="s">
        <v>1802</v>
      </c>
      <c r="G25" s="31"/>
      <c r="H25" s="18"/>
      <c r="I25" s="159" t="s">
        <v>1043</v>
      </c>
      <c r="J25" s="25" t="s">
        <v>768</v>
      </c>
      <c r="K25" s="146" t="s">
        <v>298</v>
      </c>
    </row>
    <row r="26" spans="1:11" ht="14.25" customHeight="1" x14ac:dyDescent="0.35">
      <c r="A26" s="25"/>
      <c r="B26" s="25"/>
      <c r="C26" s="25"/>
      <c r="D26" s="25"/>
      <c r="E26" s="18"/>
      <c r="F26" s="34"/>
      <c r="G26" s="31"/>
      <c r="H26" s="18"/>
      <c r="I26" s="151"/>
      <c r="J26" s="25"/>
      <c r="K26" s="151"/>
    </row>
    <row r="27" spans="1:11" ht="14.25" customHeight="1" x14ac:dyDescent="0.35">
      <c r="A27" s="25">
        <v>75</v>
      </c>
      <c r="B27" s="25">
        <v>75</v>
      </c>
      <c r="C27" s="25">
        <v>1</v>
      </c>
      <c r="D27" s="25" t="s">
        <v>1794</v>
      </c>
      <c r="E27" s="18"/>
      <c r="F27" s="18" t="s">
        <v>723</v>
      </c>
      <c r="G27" s="31" t="s">
        <v>696</v>
      </c>
      <c r="H27" s="18"/>
      <c r="I27" s="146"/>
      <c r="J27" s="25" t="s">
        <v>714</v>
      </c>
      <c r="K27" s="151"/>
    </row>
    <row r="28" spans="1:11" ht="14.25" customHeight="1" x14ac:dyDescent="0.35">
      <c r="A28" s="25"/>
      <c r="B28" s="25"/>
      <c r="C28" s="25"/>
      <c r="D28" s="25"/>
      <c r="E28" s="18"/>
      <c r="F28" s="34"/>
      <c r="G28" s="31"/>
      <c r="H28" s="18"/>
      <c r="I28" s="151"/>
      <c r="J28" s="25"/>
      <c r="K28" s="151"/>
    </row>
    <row r="29" spans="1:11" ht="14.25" customHeight="1" x14ac:dyDescent="0.35">
      <c r="A29" s="25">
        <v>76</v>
      </c>
      <c r="B29" s="25">
        <v>91</v>
      </c>
      <c r="C29" s="25">
        <v>16</v>
      </c>
      <c r="D29" s="25" t="s">
        <v>735</v>
      </c>
      <c r="E29" s="18"/>
      <c r="F29" s="35" t="s">
        <v>1804</v>
      </c>
      <c r="G29" s="28" t="s">
        <v>1670</v>
      </c>
      <c r="H29" s="18"/>
      <c r="I29" s="146" t="s">
        <v>1037</v>
      </c>
      <c r="J29" s="25" t="s">
        <v>770</v>
      </c>
      <c r="K29" s="146" t="s">
        <v>378</v>
      </c>
    </row>
    <row r="30" spans="1:11" ht="14.25" customHeight="1" x14ac:dyDescent="0.35">
      <c r="A30" s="25"/>
      <c r="B30" s="25"/>
      <c r="C30" s="25"/>
      <c r="D30" s="25"/>
      <c r="E30" s="18"/>
      <c r="F30" s="34"/>
      <c r="G30" s="31"/>
      <c r="H30" s="18"/>
      <c r="I30" s="151"/>
      <c r="J30" s="25"/>
      <c r="K30" s="151"/>
    </row>
    <row r="31" spans="1:11" ht="14.25" customHeight="1" x14ac:dyDescent="0.35">
      <c r="A31" s="25">
        <v>92</v>
      </c>
      <c r="B31" s="25">
        <v>94</v>
      </c>
      <c r="C31" s="25">
        <v>3</v>
      </c>
      <c r="D31" s="25" t="s">
        <v>1794</v>
      </c>
      <c r="E31" s="18"/>
      <c r="F31" s="34" t="s">
        <v>246</v>
      </c>
      <c r="G31" s="31"/>
      <c r="H31" s="18"/>
      <c r="I31" s="147" t="s">
        <v>1043</v>
      </c>
      <c r="J31" s="25" t="s">
        <v>768</v>
      </c>
      <c r="K31" s="146" t="s">
        <v>298</v>
      </c>
    </row>
    <row r="32" spans="1:11" ht="14.25" customHeight="1" x14ac:dyDescent="0.35">
      <c r="A32" s="25"/>
      <c r="B32" s="25"/>
      <c r="C32" s="25"/>
      <c r="D32" s="25"/>
      <c r="E32" s="18"/>
      <c r="F32" s="34"/>
      <c r="G32" s="31"/>
      <c r="H32" s="18"/>
      <c r="I32" s="151"/>
      <c r="J32" s="25"/>
      <c r="K32" s="151"/>
    </row>
    <row r="33" spans="1:11" ht="14.25" customHeight="1" x14ac:dyDescent="0.35">
      <c r="A33" s="25">
        <v>95</v>
      </c>
      <c r="B33" s="25">
        <v>95</v>
      </c>
      <c r="C33" s="25">
        <v>1</v>
      </c>
      <c r="D33" s="25" t="s">
        <v>1794</v>
      </c>
      <c r="E33" s="18"/>
      <c r="F33" s="18" t="s">
        <v>723</v>
      </c>
      <c r="G33" s="31" t="s">
        <v>696</v>
      </c>
      <c r="H33" s="18"/>
      <c r="I33" s="146"/>
      <c r="J33" s="25" t="s">
        <v>714</v>
      </c>
      <c r="K33" s="151"/>
    </row>
    <row r="34" spans="1:11" ht="14.25" customHeight="1" x14ac:dyDescent="0.35">
      <c r="A34" s="25"/>
      <c r="B34" s="25"/>
      <c r="C34" s="25"/>
      <c r="D34" s="25"/>
      <c r="E34" s="18"/>
      <c r="F34" s="18"/>
      <c r="G34" s="18"/>
      <c r="H34" s="18"/>
      <c r="I34" s="151"/>
      <c r="J34" s="25"/>
      <c r="K34" s="151"/>
    </row>
    <row r="35" spans="1:11" ht="14.25" customHeight="1" x14ac:dyDescent="0.35">
      <c r="A35" s="25">
        <v>96</v>
      </c>
      <c r="B35" s="25">
        <v>111</v>
      </c>
      <c r="C35" s="25">
        <v>16</v>
      </c>
      <c r="D35" s="25" t="s">
        <v>735</v>
      </c>
      <c r="E35" s="18"/>
      <c r="F35" s="35" t="s">
        <v>247</v>
      </c>
      <c r="G35" s="28" t="s">
        <v>1670</v>
      </c>
      <c r="H35" s="18"/>
      <c r="I35" s="146" t="s">
        <v>1037</v>
      </c>
      <c r="J35" s="25" t="s">
        <v>770</v>
      </c>
      <c r="K35" s="146" t="s">
        <v>378</v>
      </c>
    </row>
    <row r="36" spans="1:11" ht="14.25" customHeight="1" x14ac:dyDescent="0.35">
      <c r="A36" s="25"/>
      <c r="B36" s="25"/>
      <c r="C36" s="25"/>
      <c r="D36" s="25"/>
      <c r="E36" s="18"/>
      <c r="F36" s="34"/>
      <c r="G36" s="31"/>
      <c r="H36" s="18"/>
      <c r="I36" s="151"/>
      <c r="J36" s="25"/>
      <c r="K36" s="151"/>
    </row>
    <row r="37" spans="1:11" ht="14.25" customHeight="1" x14ac:dyDescent="0.35">
      <c r="A37" s="25">
        <v>112</v>
      </c>
      <c r="B37" s="25">
        <v>114</v>
      </c>
      <c r="C37" s="25">
        <v>3</v>
      </c>
      <c r="D37" s="25" t="s">
        <v>1794</v>
      </c>
      <c r="E37" s="18"/>
      <c r="F37" s="34" t="s">
        <v>248</v>
      </c>
      <c r="G37" s="31"/>
      <c r="H37" s="18"/>
      <c r="I37" s="147" t="s">
        <v>1043</v>
      </c>
      <c r="J37" s="25" t="s">
        <v>768</v>
      </c>
      <c r="K37" s="146" t="s">
        <v>298</v>
      </c>
    </row>
    <row r="38" spans="1:11" ht="14.25" customHeight="1" x14ac:dyDescent="0.35">
      <c r="A38" s="25"/>
      <c r="B38" s="25"/>
      <c r="C38" s="25"/>
      <c r="D38" s="25"/>
      <c r="E38" s="18"/>
      <c r="F38" s="34"/>
      <c r="G38" s="31"/>
      <c r="H38" s="18"/>
      <c r="I38" s="151"/>
      <c r="J38" s="25"/>
      <c r="K38" s="151"/>
    </row>
    <row r="39" spans="1:11" ht="14.25" customHeight="1" x14ac:dyDescent="0.35">
      <c r="A39" s="25">
        <v>115</v>
      </c>
      <c r="B39" s="25">
        <v>115</v>
      </c>
      <c r="C39" s="25">
        <v>1</v>
      </c>
      <c r="D39" s="25" t="s">
        <v>1794</v>
      </c>
      <c r="E39" s="18"/>
      <c r="F39" s="18" t="s">
        <v>723</v>
      </c>
      <c r="G39" s="31" t="s">
        <v>696</v>
      </c>
      <c r="H39" s="18"/>
      <c r="I39" s="146"/>
      <c r="J39" s="25" t="s">
        <v>714</v>
      </c>
      <c r="K39" s="151"/>
    </row>
    <row r="40" spans="1:11" ht="14.25" customHeight="1" x14ac:dyDescent="0.35">
      <c r="A40" s="25"/>
      <c r="B40" s="25"/>
      <c r="C40" s="25"/>
      <c r="D40" s="25"/>
      <c r="E40" s="18"/>
      <c r="F40" s="18"/>
      <c r="G40" s="18"/>
      <c r="H40" s="18"/>
      <c r="I40" s="148"/>
      <c r="J40" s="25"/>
      <c r="K40" s="151"/>
    </row>
    <row r="41" spans="1:11" ht="14.25" customHeight="1" x14ac:dyDescent="0.35">
      <c r="A41" s="25">
        <v>116</v>
      </c>
      <c r="B41" s="25">
        <v>131</v>
      </c>
      <c r="C41" s="25">
        <v>16</v>
      </c>
      <c r="D41" s="25" t="s">
        <v>735</v>
      </c>
      <c r="E41" s="18"/>
      <c r="F41" s="35" t="s">
        <v>249</v>
      </c>
      <c r="G41" s="28" t="s">
        <v>1670</v>
      </c>
      <c r="H41" s="18"/>
      <c r="I41" s="146" t="s">
        <v>1037</v>
      </c>
      <c r="J41" s="25" t="s">
        <v>770</v>
      </c>
      <c r="K41" s="146" t="s">
        <v>378</v>
      </c>
    </row>
    <row r="42" spans="1:11" ht="14.25" customHeight="1" x14ac:dyDescent="0.35">
      <c r="A42" s="25"/>
      <c r="B42" s="25"/>
      <c r="C42" s="95"/>
      <c r="D42" s="25"/>
      <c r="E42" s="18"/>
      <c r="F42" s="34"/>
      <c r="G42" s="31"/>
      <c r="H42" s="18"/>
      <c r="I42" s="151"/>
      <c r="J42" s="25"/>
      <c r="K42" s="151"/>
    </row>
    <row r="43" spans="1:11" ht="14.25" customHeight="1" x14ac:dyDescent="0.35">
      <c r="A43" s="25">
        <v>132</v>
      </c>
      <c r="B43" s="25">
        <v>134</v>
      </c>
      <c r="C43" s="25">
        <v>3</v>
      </c>
      <c r="D43" s="25" t="s">
        <v>1794</v>
      </c>
      <c r="E43" s="18"/>
      <c r="F43" s="34" t="s">
        <v>1005</v>
      </c>
      <c r="G43" s="31"/>
      <c r="H43" s="18"/>
      <c r="I43" s="147" t="s">
        <v>1043</v>
      </c>
      <c r="J43" s="25" t="s">
        <v>768</v>
      </c>
      <c r="K43" s="146" t="s">
        <v>298</v>
      </c>
    </row>
    <row r="44" spans="1:11" ht="14.25" customHeight="1" x14ac:dyDescent="0.35">
      <c r="A44" s="25"/>
      <c r="B44" s="25"/>
      <c r="C44" s="25"/>
      <c r="D44" s="25"/>
      <c r="E44" s="18"/>
      <c r="F44" s="34"/>
      <c r="G44" s="31"/>
      <c r="H44" s="18"/>
      <c r="I44" s="151"/>
      <c r="J44" s="25"/>
      <c r="K44" s="151"/>
    </row>
    <row r="45" spans="1:11" ht="14.25" customHeight="1" x14ac:dyDescent="0.35">
      <c r="A45" s="25">
        <v>135</v>
      </c>
      <c r="B45" s="25">
        <v>135</v>
      </c>
      <c r="C45" s="25">
        <v>1</v>
      </c>
      <c r="D45" s="25" t="s">
        <v>1794</v>
      </c>
      <c r="E45" s="18"/>
      <c r="F45" s="18" t="s">
        <v>723</v>
      </c>
      <c r="G45" s="31" t="s">
        <v>696</v>
      </c>
      <c r="H45" s="18"/>
      <c r="I45" s="146"/>
      <c r="J45" s="25" t="s">
        <v>714</v>
      </c>
      <c r="K45" s="151"/>
    </row>
    <row r="46" spans="1:11" ht="14.25" customHeight="1" x14ac:dyDescent="0.35">
      <c r="A46" s="25"/>
      <c r="B46" s="25"/>
      <c r="C46" s="25"/>
      <c r="D46" s="25"/>
      <c r="E46" s="18"/>
      <c r="F46" s="18"/>
      <c r="G46" s="31"/>
      <c r="H46" s="18"/>
      <c r="I46" s="146"/>
      <c r="J46" s="25"/>
      <c r="K46" s="151"/>
    </row>
    <row r="47" spans="1:11" ht="14.25" customHeight="1" x14ac:dyDescent="0.35">
      <c r="A47" s="25">
        <v>136</v>
      </c>
      <c r="B47" s="25">
        <v>145</v>
      </c>
      <c r="C47" s="25">
        <v>10</v>
      </c>
      <c r="D47" s="25" t="s">
        <v>735</v>
      </c>
      <c r="E47" s="18"/>
      <c r="F47" s="34" t="s">
        <v>1759</v>
      </c>
      <c r="G47" s="31" t="s">
        <v>1671</v>
      </c>
      <c r="H47" s="18"/>
      <c r="I47" s="159" t="s">
        <v>1680</v>
      </c>
      <c r="J47" s="25" t="s">
        <v>34</v>
      </c>
      <c r="K47" s="146" t="s">
        <v>1085</v>
      </c>
    </row>
    <row r="48" spans="1:11" ht="14.25" customHeight="1" x14ac:dyDescent="0.35">
      <c r="A48" s="25"/>
      <c r="B48" s="25"/>
      <c r="C48" s="25"/>
      <c r="D48" s="25"/>
      <c r="E48" s="18"/>
      <c r="F48" s="34"/>
      <c r="G48" s="31"/>
      <c r="H48" s="18"/>
      <c r="I48" s="159"/>
      <c r="J48" s="25"/>
      <c r="K48" s="146"/>
    </row>
    <row r="49" spans="1:14" ht="14.25" customHeight="1" x14ac:dyDescent="0.35">
      <c r="A49" s="25">
        <v>146</v>
      </c>
      <c r="B49" s="25">
        <v>148</v>
      </c>
      <c r="C49" s="25">
        <v>3</v>
      </c>
      <c r="D49" s="25" t="s">
        <v>1794</v>
      </c>
      <c r="E49" s="18"/>
      <c r="F49" s="34" t="s">
        <v>1677</v>
      </c>
      <c r="G49" s="192" t="s">
        <v>764</v>
      </c>
      <c r="H49" s="18"/>
      <c r="I49" s="159" t="s">
        <v>1681</v>
      </c>
      <c r="J49" s="25" t="s">
        <v>34</v>
      </c>
      <c r="K49" s="146" t="s">
        <v>1086</v>
      </c>
    </row>
    <row r="50" spans="1:14" ht="14.25" customHeight="1" x14ac:dyDescent="0.35">
      <c r="A50" s="25"/>
      <c r="B50" s="25"/>
      <c r="C50" s="25"/>
      <c r="D50" s="25"/>
      <c r="E50" s="18"/>
      <c r="F50" s="34"/>
      <c r="G50" s="31"/>
      <c r="H50" s="18"/>
      <c r="I50" s="151"/>
      <c r="J50" s="25"/>
      <c r="K50" s="151"/>
    </row>
    <row r="51" spans="1:14" ht="14.25" customHeight="1" x14ac:dyDescent="0.35">
      <c r="A51" s="25">
        <v>149</v>
      </c>
      <c r="B51" s="25">
        <v>149</v>
      </c>
      <c r="C51" s="25">
        <v>1</v>
      </c>
      <c r="D51" s="25" t="s">
        <v>1794</v>
      </c>
      <c r="E51" s="18"/>
      <c r="F51" s="18" t="s">
        <v>723</v>
      </c>
      <c r="G51" s="31" t="s">
        <v>696</v>
      </c>
      <c r="H51" s="18"/>
      <c r="I51" s="146"/>
      <c r="J51" s="25" t="s">
        <v>714</v>
      </c>
      <c r="K51" s="151"/>
    </row>
    <row r="52" spans="1:14" ht="14.25" customHeight="1" x14ac:dyDescent="0.35">
      <c r="A52" s="25"/>
      <c r="B52" s="25"/>
      <c r="C52" s="25"/>
      <c r="D52" s="25"/>
      <c r="E52" s="18"/>
      <c r="F52" s="34"/>
      <c r="G52" s="31"/>
      <c r="H52" s="18"/>
      <c r="I52" s="151"/>
      <c r="J52" s="25"/>
      <c r="K52" s="151"/>
      <c r="N52" s="253"/>
    </row>
    <row r="53" spans="1:14" ht="14.25" customHeight="1" x14ac:dyDescent="0.35">
      <c r="A53" s="25">
        <v>150</v>
      </c>
      <c r="B53" s="25">
        <v>159</v>
      </c>
      <c r="C53" s="25">
        <v>10</v>
      </c>
      <c r="D53" s="25" t="s">
        <v>735</v>
      </c>
      <c r="E53" s="18"/>
      <c r="F53" s="34" t="s">
        <v>476</v>
      </c>
      <c r="G53" s="31" t="s">
        <v>1671</v>
      </c>
      <c r="H53" s="18"/>
      <c r="I53" s="159" t="s">
        <v>1680</v>
      </c>
      <c r="J53" s="25" t="s">
        <v>770</v>
      </c>
      <c r="K53" s="146" t="s">
        <v>1085</v>
      </c>
    </row>
    <row r="54" spans="1:14" ht="14.25" customHeight="1" x14ac:dyDescent="0.35">
      <c r="A54" s="25"/>
      <c r="B54" s="25"/>
      <c r="C54" s="25"/>
      <c r="D54" s="25"/>
      <c r="E54" s="18"/>
      <c r="F54" s="34"/>
      <c r="G54" s="31"/>
      <c r="H54" s="18"/>
      <c r="I54" s="159"/>
      <c r="J54" s="25"/>
      <c r="K54" s="151"/>
    </row>
    <row r="55" spans="1:14" ht="14.25" customHeight="1" x14ac:dyDescent="0.35">
      <c r="A55" s="25">
        <v>160</v>
      </c>
      <c r="B55" s="25">
        <v>162</v>
      </c>
      <c r="C55" s="25">
        <v>3</v>
      </c>
      <c r="D55" s="25" t="s">
        <v>1794</v>
      </c>
      <c r="E55" s="18"/>
      <c r="F55" s="34" t="s">
        <v>1678</v>
      </c>
      <c r="G55" s="192" t="s">
        <v>764</v>
      </c>
      <c r="H55" s="18"/>
      <c r="I55" s="159" t="s">
        <v>1681</v>
      </c>
      <c r="J55" s="25" t="s">
        <v>768</v>
      </c>
      <c r="K55" s="146" t="s">
        <v>1086</v>
      </c>
    </row>
    <row r="56" spans="1:14" ht="14.25" customHeight="1" x14ac:dyDescent="0.35">
      <c r="A56" s="25"/>
      <c r="B56" s="25"/>
      <c r="C56" s="25"/>
      <c r="D56" s="25"/>
      <c r="E56" s="18"/>
      <c r="F56" s="34"/>
      <c r="G56" s="31"/>
      <c r="H56" s="18"/>
      <c r="I56" s="151"/>
      <c r="J56" s="25"/>
      <c r="K56" s="151"/>
    </row>
    <row r="57" spans="1:14" ht="14.25" customHeight="1" x14ac:dyDescent="0.35">
      <c r="A57" s="25">
        <v>163</v>
      </c>
      <c r="B57" s="25">
        <v>163</v>
      </c>
      <c r="C57" s="25">
        <v>1</v>
      </c>
      <c r="D57" s="25" t="s">
        <v>1794</v>
      </c>
      <c r="E57" s="18"/>
      <c r="F57" s="18" t="s">
        <v>723</v>
      </c>
      <c r="G57" s="31" t="s">
        <v>696</v>
      </c>
      <c r="H57" s="18"/>
      <c r="I57" s="146"/>
      <c r="J57" s="25" t="s">
        <v>714</v>
      </c>
      <c r="K57" s="151"/>
    </row>
    <row r="58" spans="1:14" ht="14.25" customHeight="1" x14ac:dyDescent="0.35">
      <c r="A58" s="25"/>
      <c r="B58" s="25"/>
      <c r="C58" s="25"/>
      <c r="D58" s="25"/>
      <c r="E58" s="18"/>
      <c r="F58" s="34"/>
      <c r="G58" s="31"/>
      <c r="H58" s="18"/>
      <c r="I58" s="151"/>
      <c r="J58" s="25"/>
      <c r="K58" s="151"/>
    </row>
    <row r="59" spans="1:14" ht="14.25" customHeight="1" x14ac:dyDescent="0.35">
      <c r="A59" s="25">
        <v>164</v>
      </c>
      <c r="B59" s="25">
        <v>173</v>
      </c>
      <c r="C59" s="25">
        <v>10</v>
      </c>
      <c r="D59" s="25" t="s">
        <v>735</v>
      </c>
      <c r="E59" s="18"/>
      <c r="F59" s="34" t="s">
        <v>1780</v>
      </c>
      <c r="G59" s="31" t="s">
        <v>1671</v>
      </c>
      <c r="H59" s="18"/>
      <c r="I59" s="159" t="s">
        <v>1680</v>
      </c>
      <c r="J59" s="25" t="s">
        <v>770</v>
      </c>
      <c r="K59" s="146" t="s">
        <v>1085</v>
      </c>
    </row>
    <row r="60" spans="1:14" ht="14.25" customHeight="1" x14ac:dyDescent="0.35">
      <c r="A60" s="25"/>
      <c r="B60" s="25"/>
      <c r="C60" s="25"/>
      <c r="D60" s="25"/>
      <c r="E60" s="18"/>
      <c r="F60" s="34"/>
      <c r="G60" s="31"/>
      <c r="H60" s="18"/>
      <c r="I60" s="159"/>
      <c r="J60" s="25"/>
      <c r="K60" s="151"/>
    </row>
    <row r="61" spans="1:14" ht="14.25" customHeight="1" x14ac:dyDescent="0.35">
      <c r="A61" s="25">
        <v>174</v>
      </c>
      <c r="B61" s="25">
        <v>176</v>
      </c>
      <c r="C61" s="25">
        <v>3</v>
      </c>
      <c r="D61" s="25" t="s">
        <v>1794</v>
      </c>
      <c r="E61" s="18"/>
      <c r="F61" s="34" t="s">
        <v>1679</v>
      </c>
      <c r="G61" s="192" t="s">
        <v>764</v>
      </c>
      <c r="H61" s="18"/>
      <c r="I61" s="159" t="s">
        <v>1681</v>
      </c>
      <c r="J61" s="25" t="s">
        <v>768</v>
      </c>
      <c r="K61" s="146" t="s">
        <v>1086</v>
      </c>
    </row>
    <row r="62" spans="1:14" ht="14.25" customHeight="1" x14ac:dyDescent="0.35">
      <c r="A62" s="25"/>
      <c r="B62" s="25"/>
      <c r="C62" s="25"/>
      <c r="D62" s="25"/>
      <c r="E62" s="18"/>
      <c r="F62" s="34"/>
      <c r="G62" s="31"/>
      <c r="H62" s="18"/>
      <c r="I62" s="151"/>
      <c r="J62" s="25"/>
      <c r="K62" s="151"/>
    </row>
    <row r="63" spans="1:14" ht="14.25" customHeight="1" x14ac:dyDescent="0.35">
      <c r="A63" s="25">
        <v>177</v>
      </c>
      <c r="B63" s="25">
        <v>288</v>
      </c>
      <c r="C63" s="25">
        <v>112</v>
      </c>
      <c r="D63" s="25" t="s">
        <v>1794</v>
      </c>
      <c r="E63" s="18"/>
      <c r="F63" s="18" t="s">
        <v>723</v>
      </c>
      <c r="G63" s="31" t="s">
        <v>696</v>
      </c>
      <c r="H63" s="18"/>
      <c r="I63" s="146"/>
      <c r="J63" s="25" t="s">
        <v>714</v>
      </c>
      <c r="K63" s="151"/>
    </row>
    <row r="64" spans="1:14" ht="14.25" customHeight="1" x14ac:dyDescent="0.35">
      <c r="A64" s="25"/>
      <c r="B64" s="18"/>
      <c r="C64" s="18"/>
      <c r="D64" s="18"/>
      <c r="E64" s="18"/>
      <c r="F64" s="18"/>
      <c r="G64" s="18"/>
      <c r="H64" s="18"/>
      <c r="I64" s="148"/>
      <c r="J64" s="25"/>
      <c r="K64" s="148"/>
    </row>
    <row r="65" spans="1:11" ht="14.25" customHeight="1" x14ac:dyDescent="0.35">
      <c r="A65" s="25">
        <v>289</v>
      </c>
      <c r="B65" s="25">
        <v>300</v>
      </c>
      <c r="C65" s="25">
        <v>12</v>
      </c>
      <c r="D65" s="25" t="s">
        <v>1794</v>
      </c>
      <c r="E65" s="18"/>
      <c r="F65" s="18" t="s">
        <v>1803</v>
      </c>
      <c r="G65" s="18"/>
      <c r="H65" s="18"/>
      <c r="I65" s="159">
        <v>3001</v>
      </c>
      <c r="J65" s="25"/>
      <c r="K65" s="148"/>
    </row>
    <row r="66" spans="1:11" ht="14.25" customHeight="1" x14ac:dyDescent="0.35">
      <c r="A66" s="25"/>
      <c r="B66" s="18"/>
      <c r="C66" s="18"/>
      <c r="D66" s="18"/>
      <c r="E66" s="18"/>
      <c r="F66" s="18"/>
      <c r="G66" s="18"/>
      <c r="H66" s="18"/>
      <c r="I66" s="148"/>
      <c r="J66" s="25"/>
      <c r="K66" s="148"/>
    </row>
    <row r="67" spans="1:11" ht="14.25" customHeight="1" x14ac:dyDescent="0.35">
      <c r="A67" s="25"/>
      <c r="B67" s="18"/>
      <c r="C67" s="18"/>
      <c r="D67" s="18"/>
      <c r="E67" s="18"/>
      <c r="F67" s="18"/>
      <c r="G67" s="18"/>
      <c r="H67" s="18"/>
      <c r="I67" s="148"/>
      <c r="J67" s="25"/>
      <c r="K67" s="148"/>
    </row>
    <row r="68" spans="1:11" ht="14.25" customHeight="1" x14ac:dyDescent="0.35">
      <c r="A68" s="25"/>
      <c r="B68" s="18"/>
      <c r="C68" s="18"/>
      <c r="D68" s="18"/>
      <c r="E68" s="18"/>
      <c r="F68" s="18"/>
      <c r="G68" s="18"/>
      <c r="H68" s="18"/>
      <c r="I68" s="148"/>
      <c r="J68" s="25"/>
      <c r="K68" s="148"/>
    </row>
    <row r="69" spans="1:11" ht="14.25" customHeight="1" x14ac:dyDescent="0.35">
      <c r="A69" s="27" t="s">
        <v>202</v>
      </c>
      <c r="B69" s="18"/>
      <c r="C69" s="31" t="s">
        <v>1824</v>
      </c>
      <c r="D69" s="18" t="s">
        <v>443</v>
      </c>
      <c r="E69" s="18"/>
      <c r="F69" s="18"/>
      <c r="G69" s="18"/>
      <c r="H69" s="18"/>
      <c r="I69" s="148"/>
      <c r="J69" s="25"/>
      <c r="K69" s="148"/>
    </row>
    <row r="70" spans="1:11" ht="33.75" customHeight="1" x14ac:dyDescent="0.35">
      <c r="A70" s="25"/>
      <c r="B70" s="18"/>
      <c r="C70" s="61" t="s">
        <v>1889</v>
      </c>
      <c r="D70" s="1028" t="s">
        <v>1492</v>
      </c>
      <c r="E70" s="1028"/>
      <c r="F70" s="1028"/>
      <c r="G70" s="1028"/>
      <c r="H70" s="1028"/>
      <c r="I70" s="1028"/>
      <c r="J70" s="1028"/>
      <c r="K70" s="1028"/>
    </row>
    <row r="71" spans="1:11" ht="33.75" customHeight="1" x14ac:dyDescent="0.35">
      <c r="A71" s="25"/>
      <c r="B71" s="18"/>
      <c r="C71" s="61" t="s">
        <v>780</v>
      </c>
      <c r="D71" s="1028" t="s">
        <v>862</v>
      </c>
      <c r="E71" s="1028"/>
      <c r="F71" s="1028"/>
      <c r="G71" s="1028"/>
      <c r="H71" s="1028"/>
      <c r="I71" s="1028"/>
      <c r="J71" s="1028"/>
      <c r="K71" s="1028"/>
    </row>
    <row r="72" spans="1:11" ht="18.75" customHeight="1" x14ac:dyDescent="0.35">
      <c r="A72" s="25"/>
      <c r="B72" s="18"/>
      <c r="C72" s="31" t="s">
        <v>781</v>
      </c>
      <c r="D72" s="1029" t="s">
        <v>611</v>
      </c>
      <c r="E72" s="1029"/>
      <c r="F72" s="1029"/>
      <c r="G72" s="1029"/>
      <c r="H72" s="1029"/>
      <c r="I72" s="1029"/>
      <c r="J72" s="1029"/>
      <c r="K72" s="1029"/>
    </row>
    <row r="73" spans="1:11" ht="30" customHeight="1" x14ac:dyDescent="0.35">
      <c r="A73" s="25"/>
      <c r="B73" s="18"/>
      <c r="C73" s="61" t="s">
        <v>782</v>
      </c>
      <c r="D73" s="1028" t="s">
        <v>1</v>
      </c>
      <c r="E73" s="1028"/>
      <c r="F73" s="1028"/>
      <c r="G73" s="1028"/>
      <c r="H73" s="1028"/>
      <c r="I73" s="1028"/>
      <c r="J73" s="1028"/>
      <c r="K73" s="1028"/>
    </row>
    <row r="74" spans="1:11" x14ac:dyDescent="0.35">
      <c r="A74" s="25"/>
      <c r="B74" s="18"/>
      <c r="C74" s="31"/>
      <c r="D74" s="18"/>
      <c r="E74" s="18"/>
      <c r="F74" s="18"/>
      <c r="G74" s="18"/>
      <c r="H74" s="18"/>
      <c r="I74" s="148"/>
      <c r="J74" s="25"/>
      <c r="K74" s="148"/>
    </row>
    <row r="75" spans="1:11" ht="44.25" customHeight="1" x14ac:dyDescent="0.35">
      <c r="A75" s="25"/>
      <c r="B75" s="18"/>
      <c r="C75" s="254" t="s">
        <v>2</v>
      </c>
      <c r="D75" s="1028" t="s">
        <v>2716</v>
      </c>
      <c r="E75" s="1028"/>
      <c r="F75" s="1028"/>
      <c r="G75" s="1028"/>
      <c r="H75" s="1028"/>
      <c r="I75" s="1028"/>
      <c r="J75" s="1028"/>
      <c r="K75" s="1028"/>
    </row>
    <row r="76" spans="1:11" ht="42.75" customHeight="1" x14ac:dyDescent="0.35">
      <c r="A76" s="25"/>
      <c r="B76" s="18"/>
      <c r="C76" s="254" t="s">
        <v>3</v>
      </c>
      <c r="D76" s="1028" t="s">
        <v>421</v>
      </c>
      <c r="E76" s="1028"/>
      <c r="F76" s="1028"/>
      <c r="G76" s="1028"/>
      <c r="H76" s="1028"/>
      <c r="I76" s="1028"/>
      <c r="J76" s="1028"/>
      <c r="K76" s="1028"/>
    </row>
    <row r="77" spans="1:11" x14ac:dyDescent="0.35">
      <c r="A77" s="25"/>
      <c r="B77" s="18"/>
      <c r="C77" s="255" t="s">
        <v>1006</v>
      </c>
      <c r="D77" s="1029" t="s">
        <v>422</v>
      </c>
      <c r="E77" s="1029"/>
      <c r="F77" s="1029"/>
      <c r="G77" s="1029"/>
      <c r="H77" s="1029"/>
      <c r="I77" s="1029"/>
      <c r="J77" s="1029"/>
      <c r="K77" s="1029"/>
    </row>
    <row r="78" spans="1:11" x14ac:dyDescent="0.35">
      <c r="A78" s="25"/>
      <c r="B78" s="18"/>
      <c r="C78" s="18"/>
      <c r="D78" s="18" t="s">
        <v>423</v>
      </c>
      <c r="E78" s="18"/>
      <c r="F78" s="18"/>
      <c r="G78" s="18"/>
      <c r="H78" s="18"/>
      <c r="I78" s="148"/>
      <c r="J78" s="25"/>
      <c r="K78" s="148"/>
    </row>
    <row r="79" spans="1:11" x14ac:dyDescent="0.35">
      <c r="A79" s="25"/>
      <c r="B79" s="18"/>
      <c r="C79" s="18"/>
      <c r="D79" s="18"/>
      <c r="E79" s="18"/>
      <c r="F79" s="18"/>
      <c r="G79" s="18"/>
      <c r="H79" s="18"/>
      <c r="I79" s="148"/>
      <c r="J79" s="25"/>
      <c r="K79" s="148"/>
    </row>
    <row r="80" spans="1:11" x14ac:dyDescent="0.35">
      <c r="A80" s="25"/>
      <c r="B80" s="18"/>
      <c r="C80" s="255" t="s">
        <v>4</v>
      </c>
      <c r="D80" s="1028" t="s">
        <v>2717</v>
      </c>
      <c r="E80" s="1028"/>
      <c r="F80" s="1028"/>
      <c r="G80" s="1028"/>
      <c r="H80" s="1028"/>
      <c r="I80" s="1028"/>
      <c r="J80" s="1028"/>
      <c r="K80" s="1028"/>
    </row>
    <row r="81" spans="1:11" x14ac:dyDescent="0.35">
      <c r="A81" s="25"/>
      <c r="B81" s="18"/>
      <c r="C81" s="18"/>
      <c r="D81" s="1028"/>
      <c r="E81" s="1028"/>
      <c r="F81" s="1028"/>
      <c r="G81" s="1028"/>
      <c r="H81" s="1028"/>
      <c r="I81" s="1028"/>
      <c r="J81" s="1028"/>
      <c r="K81" s="1028"/>
    </row>
    <row r="82" spans="1:11" ht="35.25" customHeight="1" x14ac:dyDescent="0.35">
      <c r="A82" s="25"/>
      <c r="B82" s="18"/>
      <c r="C82" s="18"/>
      <c r="D82" s="1028"/>
      <c r="E82" s="1028"/>
      <c r="F82" s="1028"/>
      <c r="G82" s="1028"/>
      <c r="H82" s="1028"/>
      <c r="I82" s="1028"/>
      <c r="J82" s="1028"/>
      <c r="K82" s="1028"/>
    </row>
    <row r="83" spans="1:11" x14ac:dyDescent="0.35">
      <c r="A83" s="4"/>
      <c r="B83" s="1"/>
      <c r="C83" s="1"/>
      <c r="D83" s="1"/>
      <c r="E83" s="1"/>
      <c r="F83" s="1"/>
      <c r="G83" s="1"/>
      <c r="H83" s="1"/>
      <c r="J83" s="4"/>
    </row>
    <row r="84" spans="1:11" x14ac:dyDescent="0.35">
      <c r="A84" s="4"/>
      <c r="B84" s="1"/>
      <c r="C84" s="1"/>
      <c r="D84" s="1"/>
      <c r="E84" s="1"/>
      <c r="F84" s="1"/>
      <c r="G84" s="1"/>
      <c r="H84" s="1"/>
      <c r="J84" s="4"/>
    </row>
    <row r="85" spans="1:11" x14ac:dyDescent="0.35">
      <c r="A85" s="4"/>
      <c r="B85" s="1"/>
      <c r="C85" s="1"/>
      <c r="D85" s="1"/>
      <c r="E85" s="1"/>
      <c r="F85" s="1"/>
      <c r="G85" s="1"/>
      <c r="H85" s="1"/>
      <c r="J85" s="4"/>
    </row>
    <row r="86" spans="1:11" x14ac:dyDescent="0.35">
      <c r="A86" s="4"/>
      <c r="B86" s="1"/>
      <c r="C86" s="1"/>
      <c r="D86" s="1"/>
      <c r="E86" s="1"/>
      <c r="F86" s="1"/>
      <c r="G86" s="1"/>
      <c r="H86" s="1"/>
      <c r="J86" s="4"/>
    </row>
    <row r="87" spans="1:11" x14ac:dyDescent="0.35">
      <c r="A87" s="4"/>
      <c r="B87" s="1"/>
      <c r="C87" s="1"/>
      <c r="D87" s="1"/>
      <c r="E87" s="1"/>
      <c r="F87" s="1"/>
      <c r="G87" s="1"/>
      <c r="H87" s="1"/>
      <c r="J87" s="4"/>
    </row>
    <row r="88" spans="1:11" x14ac:dyDescent="0.35">
      <c r="A88" s="4"/>
      <c r="B88" s="1"/>
      <c r="C88" s="1"/>
      <c r="D88" s="1"/>
      <c r="E88" s="1"/>
      <c r="F88" s="1"/>
      <c r="G88" s="1"/>
      <c r="H88" s="1"/>
      <c r="J88" s="4"/>
    </row>
    <row r="89" spans="1:11" x14ac:dyDescent="0.35">
      <c r="A89" s="4"/>
      <c r="B89" s="1"/>
      <c r="C89" s="1"/>
      <c r="D89" s="1"/>
      <c r="E89" s="1"/>
      <c r="F89" s="1"/>
      <c r="G89" s="1"/>
      <c r="H89" s="1"/>
      <c r="J89" s="4"/>
    </row>
    <row r="90" spans="1:11" x14ac:dyDescent="0.35">
      <c r="A90" s="4"/>
      <c r="B90" s="1"/>
      <c r="C90" s="1"/>
      <c r="D90" s="1"/>
      <c r="E90" s="1"/>
      <c r="F90" s="1"/>
      <c r="G90" s="1"/>
      <c r="H90" s="1"/>
      <c r="J90" s="4"/>
    </row>
    <row r="91" spans="1:11" x14ac:dyDescent="0.35">
      <c r="A91" s="4"/>
      <c r="B91" s="1"/>
      <c r="C91" s="1"/>
      <c r="D91" s="1"/>
      <c r="E91" s="1"/>
      <c r="F91" s="1"/>
      <c r="G91" s="1"/>
      <c r="H91" s="1"/>
      <c r="J91" s="4"/>
    </row>
    <row r="92" spans="1:11" x14ac:dyDescent="0.35">
      <c r="A92" s="4"/>
      <c r="B92" s="1"/>
      <c r="C92" s="1"/>
      <c r="D92" s="1"/>
      <c r="E92" s="1"/>
      <c r="F92" s="1"/>
      <c r="G92" s="1"/>
      <c r="H92" s="1"/>
      <c r="J92" s="4"/>
    </row>
    <row r="93" spans="1:11" x14ac:dyDescent="0.35">
      <c r="A93" s="4"/>
      <c r="B93" s="1"/>
      <c r="C93" s="1"/>
      <c r="D93" s="1"/>
      <c r="E93" s="1"/>
      <c r="F93" s="1"/>
      <c r="G93" s="1"/>
      <c r="H93" s="1"/>
      <c r="J93" s="4"/>
    </row>
    <row r="94" spans="1:11" x14ac:dyDescent="0.35">
      <c r="A94" s="4"/>
      <c r="B94" s="1"/>
      <c r="C94" s="1"/>
      <c r="D94" s="1"/>
      <c r="E94" s="1"/>
      <c r="F94" s="1"/>
      <c r="G94" s="1"/>
      <c r="H94" s="1"/>
      <c r="J94" s="4"/>
    </row>
    <row r="95" spans="1:11" x14ac:dyDescent="0.35">
      <c r="A95" s="1"/>
      <c r="B95" s="1"/>
      <c r="C95" s="1"/>
      <c r="D95" s="1"/>
      <c r="E95" s="1"/>
      <c r="F95" s="1"/>
      <c r="G95" s="1"/>
      <c r="H95" s="1"/>
      <c r="J95" s="4"/>
    </row>
    <row r="96" spans="1:11" x14ac:dyDescent="0.35">
      <c r="A96" s="1"/>
      <c r="B96" s="1"/>
      <c r="C96" s="1"/>
      <c r="D96" s="1"/>
      <c r="E96" s="1"/>
      <c r="F96" s="1"/>
      <c r="G96" s="1"/>
      <c r="H96" s="1"/>
      <c r="J96" s="4"/>
    </row>
    <row r="97" spans="1:10" x14ac:dyDescent="0.35">
      <c r="A97" s="1"/>
      <c r="B97" s="1"/>
      <c r="C97" s="1"/>
      <c r="D97" s="1"/>
      <c r="E97" s="1"/>
      <c r="F97" s="1"/>
      <c r="G97" s="1"/>
      <c r="H97" s="1"/>
      <c r="J97" s="4"/>
    </row>
    <row r="98" spans="1:10" x14ac:dyDescent="0.35">
      <c r="A98" s="1"/>
      <c r="B98" s="1"/>
      <c r="C98" s="1"/>
      <c r="D98" s="1"/>
      <c r="E98" s="1"/>
      <c r="F98" s="1"/>
      <c r="G98" s="1"/>
      <c r="H98" s="1"/>
      <c r="J98" s="4"/>
    </row>
    <row r="99" spans="1:10" x14ac:dyDescent="0.35">
      <c r="A99" s="1"/>
      <c r="B99" s="1"/>
      <c r="C99" s="1"/>
      <c r="D99" s="1"/>
      <c r="E99" s="1"/>
      <c r="F99" s="1"/>
      <c r="G99" s="1"/>
      <c r="H99" s="1"/>
      <c r="J99" s="4"/>
    </row>
    <row r="100" spans="1:10" x14ac:dyDescent="0.35">
      <c r="A100" s="1"/>
      <c r="B100" s="1"/>
      <c r="C100" s="1"/>
      <c r="D100" s="1"/>
      <c r="E100" s="1"/>
      <c r="F100" s="1"/>
      <c r="G100" s="1"/>
      <c r="H100" s="1"/>
      <c r="J100" s="4"/>
    </row>
    <row r="101" spans="1:10" x14ac:dyDescent="0.35">
      <c r="A101" s="1"/>
      <c r="B101" s="1"/>
      <c r="C101" s="1"/>
      <c r="D101" s="1"/>
      <c r="E101" s="1"/>
      <c r="F101" s="1"/>
      <c r="G101" s="1"/>
      <c r="H101" s="1"/>
      <c r="J101" s="1"/>
    </row>
    <row r="102" spans="1:10" x14ac:dyDescent="0.35">
      <c r="A102" s="1"/>
      <c r="B102" s="1"/>
      <c r="C102" s="1"/>
      <c r="D102" s="1"/>
      <c r="E102" s="1"/>
      <c r="F102" s="1"/>
      <c r="G102" s="1"/>
      <c r="H102" s="1"/>
      <c r="J102" s="1"/>
    </row>
    <row r="103" spans="1:10" x14ac:dyDescent="0.35">
      <c r="A103" s="1"/>
      <c r="B103" s="1"/>
      <c r="C103" s="1"/>
      <c r="D103" s="1"/>
      <c r="E103" s="1"/>
      <c r="F103" s="1"/>
      <c r="G103" s="1"/>
      <c r="H103" s="1"/>
      <c r="J103" s="1"/>
    </row>
    <row r="104" spans="1:10" x14ac:dyDescent="0.35">
      <c r="A104" s="1"/>
      <c r="B104" s="1"/>
      <c r="C104" s="1"/>
    </row>
  </sheetData>
  <customSheetViews>
    <customSheetView guid="{E42ED171-6170-11D4-8F08-009027A9F99D}" scale="75" fitToPage="1" showRuler="0">
      <selection activeCell="G19" sqref="G19"/>
      <pageMargins left="1" right="0.75" top="1" bottom="1" header="0.5" footer="0.5"/>
      <pageSetup scale="61" orientation="portrait" r:id="rId1"/>
      <headerFooter alignWithMargins="0">
        <oddHeader>&amp;L&amp;"Arial,Italic"&amp;12NSCC - Insurance Processing Service</oddHeader>
        <oddFooter xml:space="preserve">&amp;L&amp;12Version 3.0.1 - 7/7/00&amp;C&amp;12Page &amp;P&amp;R&amp;12CONTRACT VALUATION RECORD </oddFooter>
      </headerFooter>
    </customSheetView>
  </customSheetViews>
  <mergeCells count="9">
    <mergeCell ref="D80:K82"/>
    <mergeCell ref="D75:K75"/>
    <mergeCell ref="D76:K76"/>
    <mergeCell ref="D77:K77"/>
    <mergeCell ref="A3:F3"/>
    <mergeCell ref="D72:K72"/>
    <mergeCell ref="D73:K73"/>
    <mergeCell ref="D70:K70"/>
    <mergeCell ref="D71:K71"/>
  </mergeCells>
  <phoneticPr fontId="0" type="noConversion"/>
  <hyperlinks>
    <hyperlink ref="I19" location="'Data Dictionary '!A48" display="3102"/>
    <hyperlink ref="K19" location="'Reject Code List'!A23" display="020"/>
    <hyperlink ref="A3" location="'Position (PFF) Looping Diagram'!H10" display="'Position (PFF) Looping Diagram'!H10"/>
    <hyperlink ref="K16" location="'Reject Code List'!A22" display="019"/>
    <hyperlink ref="G19" location="'Code List'!K117" display="(See Code List)"/>
    <hyperlink ref="I14" location="'Data Dictionary '!A30" display="3020"/>
    <hyperlink ref="I23" location="'Data Dictionary '!A47" display="3101"/>
    <hyperlink ref="I65" location="'Data Dictionary '!A28" display="'Data Dictionary '!A28"/>
    <hyperlink ref="I25" location="'Data Dictionary '!A48" display="3102"/>
    <hyperlink ref="K7" location="'Reject Code List'!A5" display="001"/>
    <hyperlink ref="K10" location="'Reject Code List'!A6" display="002"/>
    <hyperlink ref="K12" location="'Reject Code List'!A17" display="013"/>
    <hyperlink ref="K14" location="'Reject Code List'!A18" display="014"/>
    <hyperlink ref="K23" location="'Reject Code List'!A22" display="019"/>
    <hyperlink ref="K25" location="'Reject Code List'!A23" display="020"/>
    <hyperlink ref="K29" location="'Reject Code List'!A22" display="019"/>
    <hyperlink ref="K31" location="'Reject Code List'!A23" display="020"/>
    <hyperlink ref="K35" location="'Reject Code List'!A22" display="019"/>
    <hyperlink ref="K37" location="'Reject Code List'!A23" display="020"/>
    <hyperlink ref="K41" location="'Reject Code List'!A22" display="019"/>
    <hyperlink ref="K43" location="'Reject Code List'!A23" display="020"/>
    <hyperlink ref="G49" location="'Code List'!K113" display="(See Code List)"/>
    <hyperlink ref="G55" location="'Code List'!K113" display="(See Code List)"/>
    <hyperlink ref="G61" location="'Code List'!K113" display="(See Code List)"/>
    <hyperlink ref="K47" location="'Reject Code List'!A131" display="363"/>
    <hyperlink ref="K53" location="'Reject Code List'!A131" display="363"/>
    <hyperlink ref="K59" location="'Reject Code List'!A131" display="363"/>
    <hyperlink ref="K49" location="'Reject Code List'!A131" display="363"/>
    <hyperlink ref="K55" location="'Reject Code List'!A131" display="363"/>
    <hyperlink ref="K61" location="'Reject Code List'!A131" display="363"/>
    <hyperlink ref="I47" location="'Data Dictionary '!A49" display="3103"/>
    <hyperlink ref="I49" location="'Data Dictionary '!A50" display="3104"/>
    <hyperlink ref="I16" location="'Data Dictionary '!A47" display="3101"/>
    <hyperlink ref="I29" location="'Data Dictionary '!A47" display="3101"/>
    <hyperlink ref="I31" location="'Data Dictionary '!A48" display="3102"/>
    <hyperlink ref="I35" location="'Data Dictionary '!A47" display="3101"/>
    <hyperlink ref="I37" location="'Data Dictionary '!A48" display="3102"/>
    <hyperlink ref="I41" location="'Data Dictionary '!A47" display="3101"/>
    <hyperlink ref="I43" location="'Data Dictionary '!A48" display="3102"/>
    <hyperlink ref="I53" location="'Data Dictionary '!A49" display="3103"/>
    <hyperlink ref="I55" location="'Data Dictionary '!A50" display="3104"/>
    <hyperlink ref="I59" location="'Data Dictionary '!A49" display="3103"/>
    <hyperlink ref="I61" location="'Data Dictionary '!A50" display="3104"/>
  </hyperlinks>
  <pageMargins left="1" right="0.75" top="1" bottom="1" header="0.5" footer="0.5"/>
  <pageSetup scale="49" orientation="portrait" r:id="rId2"/>
  <headerFooter alignWithMargins="0">
    <oddHeader>&amp;L&amp;"Arial,Italic"&amp;12NSCC - Insurance Processing Service</oddHeader>
    <oddFooter xml:space="preserve">&amp;C&amp;12Page &amp;P&amp;R&amp;12CONTRACT VALUATION RECORD </oddFooter>
  </headerFooter>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3"/>
  <sheetViews>
    <sheetView zoomScale="80" zoomScaleNormal="80" zoomScalePageLayoutView="70" workbookViewId="0"/>
  </sheetViews>
  <sheetFormatPr defaultRowHeight="15.5" x14ac:dyDescent="0.35"/>
  <cols>
    <col min="5" max="5" width="4" customWidth="1"/>
    <col min="6" max="6" width="41" customWidth="1"/>
    <col min="7" max="7" width="37.1796875" bestFit="1" customWidth="1"/>
    <col min="8" max="8" width="2.54296875" customWidth="1"/>
    <col min="9" max="9" width="11.453125" style="153" customWidth="1"/>
    <col min="10" max="10" width="11.453125" customWidth="1"/>
    <col min="11" max="11" width="11.453125" style="153" customWidth="1"/>
  </cols>
  <sheetData>
    <row r="1" spans="1:11" ht="18" x14ac:dyDescent="0.4">
      <c r="A1" s="17" t="s">
        <v>1318</v>
      </c>
      <c r="B1" s="10"/>
      <c r="C1" s="10"/>
      <c r="D1" s="10"/>
      <c r="E1" s="10"/>
      <c r="F1" s="10"/>
      <c r="G1" s="10"/>
      <c r="H1" s="10"/>
      <c r="I1" s="148"/>
      <c r="J1" s="10"/>
      <c r="K1" s="148"/>
    </row>
    <row r="2" spans="1:11" x14ac:dyDescent="0.35">
      <c r="A2" s="10"/>
      <c r="B2" s="10"/>
      <c r="C2" s="10"/>
      <c r="D2" s="10"/>
      <c r="E2" s="10"/>
      <c r="F2" s="10"/>
      <c r="G2" s="10"/>
      <c r="H2" s="10"/>
      <c r="I2" s="148"/>
      <c r="J2" s="10"/>
      <c r="K2" s="148"/>
    </row>
    <row r="3" spans="1:11" x14ac:dyDescent="0.35">
      <c r="A3" s="976" t="s">
        <v>1123</v>
      </c>
      <c r="B3" s="976"/>
      <c r="C3" s="976"/>
      <c r="D3" s="976"/>
      <c r="E3" s="976"/>
      <c r="F3" s="976"/>
      <c r="G3" s="10"/>
      <c r="H3" s="10"/>
      <c r="I3" s="148"/>
      <c r="J3" s="10"/>
      <c r="K3" s="148"/>
    </row>
    <row r="4" spans="1:11" x14ac:dyDescent="0.35">
      <c r="A4" s="10"/>
      <c r="B4" s="10"/>
      <c r="C4" s="10"/>
      <c r="D4" s="10"/>
      <c r="E4" s="10"/>
      <c r="F4" s="10"/>
      <c r="G4" s="10"/>
      <c r="H4" s="10"/>
      <c r="I4" s="148"/>
      <c r="J4" s="10"/>
      <c r="K4" s="148"/>
    </row>
    <row r="5" spans="1:11" ht="31" x14ac:dyDescent="0.35">
      <c r="A5" s="19" t="s">
        <v>1765</v>
      </c>
      <c r="B5" s="19" t="s">
        <v>1766</v>
      </c>
      <c r="C5" s="19" t="s">
        <v>1767</v>
      </c>
      <c r="D5" s="19" t="s">
        <v>1768</v>
      </c>
      <c r="E5" s="20"/>
      <c r="F5" s="20" t="s">
        <v>1769</v>
      </c>
      <c r="G5" s="20" t="s">
        <v>1770</v>
      </c>
      <c r="H5" s="20"/>
      <c r="I5" s="149" t="s">
        <v>1791</v>
      </c>
      <c r="J5" s="21" t="s">
        <v>1792</v>
      </c>
      <c r="K5" s="161" t="s">
        <v>1793</v>
      </c>
    </row>
    <row r="6" spans="1:11" x14ac:dyDescent="0.35">
      <c r="A6" s="22"/>
      <c r="B6" s="22"/>
      <c r="C6" s="22"/>
      <c r="D6" s="22"/>
      <c r="E6" s="23"/>
      <c r="F6" s="23"/>
      <c r="G6" s="23"/>
      <c r="H6" s="23"/>
      <c r="I6" s="150"/>
      <c r="J6" s="24"/>
      <c r="K6" s="162"/>
    </row>
    <row r="7" spans="1:11" x14ac:dyDescent="0.35">
      <c r="A7" s="25">
        <v>1</v>
      </c>
      <c r="B7" s="25">
        <v>1</v>
      </c>
      <c r="C7" s="25">
        <v>1</v>
      </c>
      <c r="D7" s="25" t="s">
        <v>1794</v>
      </c>
      <c r="E7" s="18"/>
      <c r="F7" s="18" t="s">
        <v>710</v>
      </c>
      <c r="G7" s="18" t="s">
        <v>712</v>
      </c>
      <c r="H7" s="18"/>
      <c r="I7" s="151"/>
      <c r="J7" s="25" t="s">
        <v>714</v>
      </c>
      <c r="K7" s="146" t="s">
        <v>715</v>
      </c>
    </row>
    <row r="8" spans="1:11" x14ac:dyDescent="0.35">
      <c r="A8" s="25"/>
      <c r="B8" s="25"/>
      <c r="C8" s="25"/>
      <c r="D8" s="25"/>
      <c r="E8" s="18"/>
      <c r="F8" s="18"/>
      <c r="G8" s="18" t="s">
        <v>713</v>
      </c>
      <c r="H8" s="18"/>
      <c r="I8" s="151"/>
      <c r="J8" s="25"/>
      <c r="K8" s="151"/>
    </row>
    <row r="9" spans="1:11" x14ac:dyDescent="0.35">
      <c r="A9" s="25"/>
      <c r="B9" s="25"/>
      <c r="C9" s="25"/>
      <c r="D9" s="25"/>
      <c r="E9" s="18"/>
      <c r="F9" s="18"/>
      <c r="G9" s="18"/>
      <c r="H9" s="18"/>
      <c r="I9" s="151"/>
      <c r="J9" s="25"/>
      <c r="K9" s="151"/>
    </row>
    <row r="10" spans="1:11" x14ac:dyDescent="0.35">
      <c r="A10" s="25">
        <v>2</v>
      </c>
      <c r="B10" s="25">
        <v>3</v>
      </c>
      <c r="C10" s="25">
        <v>2</v>
      </c>
      <c r="D10" s="25" t="s">
        <v>1794</v>
      </c>
      <c r="E10" s="18"/>
      <c r="F10" s="18" t="s">
        <v>711</v>
      </c>
      <c r="G10" s="27">
        <v>13</v>
      </c>
      <c r="H10" s="18"/>
      <c r="I10" s="151"/>
      <c r="J10" s="25" t="s">
        <v>714</v>
      </c>
      <c r="K10" s="146" t="s">
        <v>716</v>
      </c>
    </row>
    <row r="11" spans="1:11" x14ac:dyDescent="0.35">
      <c r="A11" s="25"/>
      <c r="B11" s="25"/>
      <c r="C11" s="25"/>
      <c r="D11" s="25"/>
      <c r="E11" s="18"/>
      <c r="F11" s="18"/>
      <c r="G11" s="27"/>
      <c r="H11" s="18"/>
      <c r="I11" s="151"/>
      <c r="J11" s="25"/>
      <c r="K11" s="151"/>
    </row>
    <row r="12" spans="1:11" x14ac:dyDescent="0.35">
      <c r="A12" s="25">
        <v>4</v>
      </c>
      <c r="B12" s="25">
        <v>5</v>
      </c>
      <c r="C12" s="25">
        <v>2</v>
      </c>
      <c r="D12" s="25" t="s">
        <v>1794</v>
      </c>
      <c r="E12" s="18"/>
      <c r="F12" s="18" t="s">
        <v>1888</v>
      </c>
      <c r="G12" s="27" t="s">
        <v>781</v>
      </c>
      <c r="H12" s="18"/>
      <c r="I12" s="151"/>
      <c r="J12" s="25" t="s">
        <v>714</v>
      </c>
      <c r="K12" s="146" t="s">
        <v>1890</v>
      </c>
    </row>
    <row r="13" spans="1:11" x14ac:dyDescent="0.35">
      <c r="A13" s="25"/>
      <c r="B13" s="25"/>
      <c r="C13" s="25"/>
      <c r="D13" s="25"/>
      <c r="E13" s="18"/>
      <c r="F13" s="29"/>
      <c r="G13" s="28"/>
      <c r="H13" s="18"/>
      <c r="I13" s="151"/>
      <c r="J13" s="25"/>
      <c r="K13" s="151"/>
    </row>
    <row r="14" spans="1:11" ht="31" x14ac:dyDescent="0.35">
      <c r="A14" s="41">
        <v>6</v>
      </c>
      <c r="B14" s="41">
        <v>35</v>
      </c>
      <c r="C14" s="41">
        <v>30</v>
      </c>
      <c r="D14" s="41" t="s">
        <v>1794</v>
      </c>
      <c r="E14" s="42"/>
      <c r="F14" s="43" t="s">
        <v>1024</v>
      </c>
      <c r="G14" s="38" t="s">
        <v>1795</v>
      </c>
      <c r="H14" s="18"/>
      <c r="I14" s="156">
        <v>3020</v>
      </c>
      <c r="J14" s="41" t="s">
        <v>714</v>
      </c>
      <c r="K14" s="154" t="s">
        <v>511</v>
      </c>
    </row>
    <row r="15" spans="1:11" x14ac:dyDescent="0.35">
      <c r="A15" s="25"/>
      <c r="B15" s="25"/>
      <c r="C15" s="25"/>
      <c r="D15" s="25"/>
      <c r="E15" s="18"/>
      <c r="F15" s="29"/>
      <c r="G15" s="31"/>
      <c r="H15" s="18"/>
      <c r="I15" s="151"/>
      <c r="J15" s="25"/>
      <c r="K15" s="151"/>
    </row>
    <row r="16" spans="1:11" x14ac:dyDescent="0.35">
      <c r="A16" s="25">
        <v>36</v>
      </c>
      <c r="B16" s="25">
        <v>54</v>
      </c>
      <c r="C16" s="25">
        <v>19</v>
      </c>
      <c r="D16" s="25" t="s">
        <v>1794</v>
      </c>
      <c r="E16" s="18"/>
      <c r="F16" s="32" t="s">
        <v>1796</v>
      </c>
      <c r="G16" s="28"/>
      <c r="H16" s="18"/>
      <c r="I16" s="855" t="s">
        <v>1829</v>
      </c>
      <c r="J16" s="25" t="s">
        <v>714</v>
      </c>
      <c r="K16" s="855" t="s">
        <v>778</v>
      </c>
    </row>
    <row r="17" spans="1:11" ht="31" x14ac:dyDescent="0.35">
      <c r="A17" s="25"/>
      <c r="B17" s="25"/>
      <c r="C17" s="25"/>
      <c r="D17" s="25"/>
      <c r="E17" s="18"/>
      <c r="F17" s="856" t="s">
        <v>1525</v>
      </c>
      <c r="G17" s="28"/>
      <c r="H17" s="18"/>
      <c r="I17" s="857"/>
      <c r="J17" s="25"/>
      <c r="K17" s="855"/>
    </row>
    <row r="18" spans="1:11" x14ac:dyDescent="0.35">
      <c r="A18" s="840"/>
      <c r="B18" s="840"/>
      <c r="C18" s="840"/>
      <c r="D18" s="840"/>
      <c r="E18" s="841"/>
      <c r="F18" s="842"/>
      <c r="G18" s="843"/>
      <c r="H18" s="841"/>
      <c r="I18" s="845"/>
      <c r="J18" s="840"/>
      <c r="K18" s="844"/>
    </row>
    <row r="19" spans="1:11" x14ac:dyDescent="0.35">
      <c r="A19" s="25">
        <v>55</v>
      </c>
      <c r="B19" s="25">
        <v>70</v>
      </c>
      <c r="C19" s="25">
        <v>16</v>
      </c>
      <c r="D19" s="25" t="s">
        <v>735</v>
      </c>
      <c r="E19" s="18"/>
      <c r="F19" s="33" t="s">
        <v>1831</v>
      </c>
      <c r="G19" s="28" t="s">
        <v>1670</v>
      </c>
      <c r="H19" s="18"/>
      <c r="I19" s="146" t="s">
        <v>1830</v>
      </c>
      <c r="J19" s="25" t="s">
        <v>770</v>
      </c>
      <c r="K19" s="146" t="s">
        <v>381</v>
      </c>
    </row>
    <row r="20" spans="1:11" x14ac:dyDescent="0.35">
      <c r="A20" s="25"/>
      <c r="B20" s="25"/>
      <c r="C20" s="25"/>
      <c r="D20" s="25"/>
      <c r="E20" s="18"/>
      <c r="F20" s="34"/>
      <c r="G20" s="31"/>
      <c r="H20" s="18"/>
      <c r="I20" s="157"/>
      <c r="J20" s="25"/>
      <c r="K20" s="164"/>
    </row>
    <row r="21" spans="1:11" x14ac:dyDescent="0.35">
      <c r="A21" s="25">
        <v>71</v>
      </c>
      <c r="B21" s="25">
        <v>80</v>
      </c>
      <c r="C21" s="25">
        <v>10</v>
      </c>
      <c r="D21" s="25" t="s">
        <v>735</v>
      </c>
      <c r="E21" s="18"/>
      <c r="F21" s="33" t="s">
        <v>1834</v>
      </c>
      <c r="G21" s="33" t="s">
        <v>1671</v>
      </c>
      <c r="H21" s="18"/>
      <c r="I21" s="146" t="s">
        <v>1833</v>
      </c>
      <c r="J21" s="25" t="s">
        <v>770</v>
      </c>
      <c r="K21" s="146" t="s">
        <v>383</v>
      </c>
    </row>
    <row r="22" spans="1:11" x14ac:dyDescent="0.35">
      <c r="A22" s="25"/>
      <c r="B22" s="25"/>
      <c r="C22" s="25"/>
      <c r="D22" s="25"/>
      <c r="E22" s="18"/>
      <c r="F22" s="34"/>
      <c r="G22" s="31"/>
      <c r="H22" s="18"/>
      <c r="I22" s="157"/>
      <c r="J22" s="25"/>
      <c r="K22" s="163"/>
    </row>
    <row r="23" spans="1:11" x14ac:dyDescent="0.35">
      <c r="A23" s="25">
        <v>81</v>
      </c>
      <c r="B23" s="25">
        <v>98</v>
      </c>
      <c r="C23" s="25">
        <v>18</v>
      </c>
      <c r="D23" s="25" t="s">
        <v>735</v>
      </c>
      <c r="E23" s="18"/>
      <c r="F23" s="35" t="s">
        <v>1837</v>
      </c>
      <c r="G23" s="33" t="s">
        <v>1839</v>
      </c>
      <c r="H23" s="18"/>
      <c r="I23" s="146" t="s">
        <v>1836</v>
      </c>
      <c r="J23" s="25" t="s">
        <v>770</v>
      </c>
      <c r="K23" s="146" t="s">
        <v>385</v>
      </c>
    </row>
    <row r="24" spans="1:11" x14ac:dyDescent="0.35">
      <c r="A24" s="25"/>
      <c r="B24" s="25"/>
      <c r="C24" s="25"/>
      <c r="D24" s="25"/>
      <c r="E24" s="18"/>
      <c r="F24" s="34"/>
      <c r="G24" s="31"/>
      <c r="H24" s="18"/>
      <c r="I24" s="157"/>
      <c r="J24" s="25"/>
      <c r="K24" s="164"/>
    </row>
    <row r="25" spans="1:11" x14ac:dyDescent="0.35">
      <c r="A25" s="25">
        <v>99</v>
      </c>
      <c r="B25" s="25">
        <v>108</v>
      </c>
      <c r="C25" s="25">
        <v>10</v>
      </c>
      <c r="D25" s="25" t="s">
        <v>735</v>
      </c>
      <c r="E25" s="18"/>
      <c r="F25" s="34" t="s">
        <v>1841</v>
      </c>
      <c r="G25" s="31" t="s">
        <v>1671</v>
      </c>
      <c r="H25" s="18"/>
      <c r="I25" s="146" t="s">
        <v>1840</v>
      </c>
      <c r="J25" s="25" t="s">
        <v>770</v>
      </c>
      <c r="K25" s="146" t="s">
        <v>387</v>
      </c>
    </row>
    <row r="26" spans="1:11" x14ac:dyDescent="0.35">
      <c r="A26" s="25"/>
      <c r="B26" s="25"/>
      <c r="C26" s="25"/>
      <c r="D26" s="25"/>
      <c r="E26" s="18"/>
      <c r="F26" s="34"/>
      <c r="G26" s="31"/>
      <c r="H26" s="18"/>
      <c r="I26" s="157"/>
      <c r="J26" s="25"/>
      <c r="K26" s="151"/>
    </row>
    <row r="27" spans="1:11" x14ac:dyDescent="0.35">
      <c r="A27" s="25">
        <v>109</v>
      </c>
      <c r="B27" s="25">
        <v>148</v>
      </c>
      <c r="C27" s="25">
        <v>40</v>
      </c>
      <c r="D27" s="25" t="s">
        <v>1794</v>
      </c>
      <c r="E27" s="18"/>
      <c r="F27" s="34" t="s">
        <v>1797</v>
      </c>
      <c r="G27" s="31"/>
      <c r="H27" s="18"/>
      <c r="I27" s="146" t="s">
        <v>234</v>
      </c>
      <c r="J27" s="25" t="s">
        <v>770</v>
      </c>
      <c r="K27" s="151"/>
    </row>
    <row r="28" spans="1:11" x14ac:dyDescent="0.35">
      <c r="A28" s="25"/>
      <c r="B28" s="25"/>
      <c r="C28" s="25"/>
      <c r="D28" s="25"/>
      <c r="E28" s="18"/>
      <c r="F28" s="34"/>
      <c r="G28" s="31"/>
      <c r="H28" s="18"/>
      <c r="I28" s="157"/>
      <c r="J28" s="25"/>
      <c r="K28" s="151"/>
    </row>
    <row r="29" spans="1:11" x14ac:dyDescent="0.35">
      <c r="A29" s="25">
        <v>149</v>
      </c>
      <c r="B29" s="25">
        <v>151</v>
      </c>
      <c r="C29" s="25">
        <v>3</v>
      </c>
      <c r="D29" s="25" t="s">
        <v>1794</v>
      </c>
      <c r="E29" s="18"/>
      <c r="F29" s="34" t="s">
        <v>408</v>
      </c>
      <c r="G29" s="192" t="s">
        <v>764</v>
      </c>
      <c r="H29" s="18"/>
      <c r="I29" s="146" t="s">
        <v>237</v>
      </c>
      <c r="J29" s="25" t="s">
        <v>1798</v>
      </c>
      <c r="K29" s="146" t="s">
        <v>527</v>
      </c>
    </row>
    <row r="30" spans="1:11" x14ac:dyDescent="0.35">
      <c r="A30" s="25"/>
      <c r="B30" s="25"/>
      <c r="C30" s="25"/>
      <c r="D30" s="25"/>
      <c r="E30" s="18"/>
      <c r="F30" s="34"/>
      <c r="G30" s="31"/>
      <c r="H30" s="18"/>
      <c r="I30" s="151"/>
      <c r="J30" s="25"/>
      <c r="K30" s="151"/>
    </row>
    <row r="31" spans="1:11" x14ac:dyDescent="0.35">
      <c r="A31" s="25">
        <v>152</v>
      </c>
      <c r="B31" s="25">
        <v>160</v>
      </c>
      <c r="C31" s="25">
        <v>9</v>
      </c>
      <c r="D31" s="25" t="s">
        <v>1794</v>
      </c>
      <c r="E31" s="18"/>
      <c r="F31" s="34" t="s">
        <v>1587</v>
      </c>
      <c r="G31" s="244" t="s">
        <v>56</v>
      </c>
      <c r="H31" s="18"/>
      <c r="I31" s="146" t="s">
        <v>1588</v>
      </c>
      <c r="J31" s="25" t="s">
        <v>770</v>
      </c>
      <c r="K31" s="146" t="s">
        <v>484</v>
      </c>
    </row>
    <row r="32" spans="1:11" x14ac:dyDescent="0.35">
      <c r="A32" s="25"/>
      <c r="B32" s="25"/>
      <c r="C32" s="25"/>
      <c r="D32" s="25"/>
      <c r="E32" s="18"/>
      <c r="F32" s="34"/>
      <c r="G32" s="31"/>
      <c r="H32" s="18"/>
      <c r="I32" s="151"/>
      <c r="J32" s="25"/>
      <c r="K32" s="151"/>
    </row>
    <row r="33" spans="1:11" x14ac:dyDescent="0.35">
      <c r="A33" s="25">
        <v>161</v>
      </c>
      <c r="B33" s="25">
        <v>161</v>
      </c>
      <c r="C33" s="25">
        <v>1</v>
      </c>
      <c r="D33" s="25" t="s">
        <v>1794</v>
      </c>
      <c r="E33" s="18"/>
      <c r="F33" s="34" t="s">
        <v>130</v>
      </c>
      <c r="G33" s="192" t="s">
        <v>764</v>
      </c>
      <c r="H33" s="18"/>
      <c r="I33" s="146" t="s">
        <v>131</v>
      </c>
      <c r="J33" s="25" t="s">
        <v>770</v>
      </c>
      <c r="K33" s="146" t="s">
        <v>271</v>
      </c>
    </row>
    <row r="34" spans="1:11" x14ac:dyDescent="0.35">
      <c r="A34" s="25"/>
      <c r="B34" s="25"/>
      <c r="C34" s="25"/>
      <c r="D34" s="25"/>
      <c r="E34" s="18"/>
      <c r="F34" s="34"/>
      <c r="G34" s="31"/>
      <c r="H34" s="18"/>
      <c r="I34" s="151"/>
      <c r="J34" s="25"/>
      <c r="K34" s="151"/>
    </row>
    <row r="35" spans="1:11" x14ac:dyDescent="0.35">
      <c r="A35" s="25">
        <v>162</v>
      </c>
      <c r="B35" s="25">
        <v>162</v>
      </c>
      <c r="C35" s="25">
        <v>1</v>
      </c>
      <c r="D35" s="25" t="s">
        <v>1794</v>
      </c>
      <c r="E35" s="18"/>
      <c r="F35" s="34" t="s">
        <v>1125</v>
      </c>
      <c r="G35" s="244" t="s">
        <v>764</v>
      </c>
      <c r="H35" s="18"/>
      <c r="I35" s="146" t="s">
        <v>1124</v>
      </c>
      <c r="J35" s="25" t="s">
        <v>1798</v>
      </c>
      <c r="K35" s="146" t="s">
        <v>121</v>
      </c>
    </row>
    <row r="36" spans="1:11" x14ac:dyDescent="0.35">
      <c r="A36" s="25"/>
      <c r="B36" s="25"/>
      <c r="C36" s="25"/>
      <c r="D36" s="25"/>
      <c r="E36" s="18"/>
      <c r="F36" s="34"/>
      <c r="G36" s="31"/>
      <c r="H36" s="18"/>
      <c r="I36" s="151"/>
      <c r="J36" s="25"/>
      <c r="K36" s="151"/>
    </row>
    <row r="37" spans="1:11" x14ac:dyDescent="0.35">
      <c r="A37" s="25">
        <v>163</v>
      </c>
      <c r="B37" s="25">
        <v>163</v>
      </c>
      <c r="C37" s="25">
        <v>1</v>
      </c>
      <c r="D37" s="25" t="s">
        <v>1794</v>
      </c>
      <c r="E37" s="18"/>
      <c r="F37" s="34" t="s">
        <v>1329</v>
      </c>
      <c r="G37" s="31" t="s">
        <v>1331</v>
      </c>
      <c r="H37" s="18"/>
      <c r="I37" s="146" t="s">
        <v>1332</v>
      </c>
      <c r="J37" s="25" t="s">
        <v>770</v>
      </c>
      <c r="K37" s="146" t="s">
        <v>1087</v>
      </c>
    </row>
    <row r="38" spans="1:11" x14ac:dyDescent="0.35">
      <c r="A38" s="25"/>
      <c r="B38" s="25"/>
      <c r="C38" s="25"/>
      <c r="D38" s="25"/>
      <c r="E38" s="18"/>
      <c r="F38" s="34"/>
      <c r="G38" s="31"/>
      <c r="H38" s="18"/>
      <c r="I38" s="146"/>
      <c r="J38" s="25"/>
      <c r="K38" s="146"/>
    </row>
    <row r="39" spans="1:11" x14ac:dyDescent="0.35">
      <c r="A39" s="25">
        <v>164</v>
      </c>
      <c r="B39" s="25">
        <v>173</v>
      </c>
      <c r="C39" s="25">
        <v>10</v>
      </c>
      <c r="D39" s="25" t="s">
        <v>735</v>
      </c>
      <c r="E39" s="18"/>
      <c r="F39" s="34" t="s">
        <v>1330</v>
      </c>
      <c r="G39" s="33" t="s">
        <v>1671</v>
      </c>
      <c r="H39" s="18"/>
      <c r="I39" s="146" t="s">
        <v>1333</v>
      </c>
      <c r="J39" s="25" t="s">
        <v>1798</v>
      </c>
      <c r="K39" s="146" t="s">
        <v>1088</v>
      </c>
    </row>
    <row r="40" spans="1:11" x14ac:dyDescent="0.35">
      <c r="A40" s="25"/>
      <c r="B40" s="25"/>
      <c r="C40" s="25"/>
      <c r="D40" s="25"/>
      <c r="E40" s="18"/>
      <c r="F40" s="34"/>
      <c r="G40" s="31"/>
      <c r="H40" s="18"/>
      <c r="I40" s="151"/>
      <c r="J40" s="25"/>
      <c r="K40" s="151"/>
    </row>
    <row r="41" spans="1:11" x14ac:dyDescent="0.35">
      <c r="A41" s="25">
        <v>174</v>
      </c>
      <c r="B41" s="25">
        <v>175</v>
      </c>
      <c r="C41" s="25">
        <v>2</v>
      </c>
      <c r="D41" s="25" t="s">
        <v>1794</v>
      </c>
      <c r="E41" s="18"/>
      <c r="F41" s="34" t="s">
        <v>1194</v>
      </c>
      <c r="G41" s="192" t="s">
        <v>764</v>
      </c>
      <c r="H41" s="18"/>
      <c r="I41" s="146" t="s">
        <v>1195</v>
      </c>
      <c r="J41" s="25" t="s">
        <v>770</v>
      </c>
      <c r="K41" s="146" t="s">
        <v>897</v>
      </c>
    </row>
    <row r="42" spans="1:11" x14ac:dyDescent="0.35">
      <c r="A42" s="258"/>
      <c r="B42" s="258"/>
      <c r="C42" s="258"/>
      <c r="D42" s="258"/>
      <c r="E42" s="259"/>
      <c r="F42" s="260"/>
      <c r="G42" s="275"/>
      <c r="H42" s="259"/>
      <c r="I42" s="277"/>
      <c r="J42" s="258"/>
      <c r="K42" s="277"/>
    </row>
    <row r="43" spans="1:11" x14ac:dyDescent="0.35">
      <c r="A43" s="258">
        <v>176</v>
      </c>
      <c r="B43" s="258">
        <v>185</v>
      </c>
      <c r="C43" s="258">
        <v>10</v>
      </c>
      <c r="D43" s="258" t="s">
        <v>735</v>
      </c>
      <c r="E43" s="259"/>
      <c r="F43" s="260" t="s">
        <v>2087</v>
      </c>
      <c r="G43" s="272" t="s">
        <v>2064</v>
      </c>
      <c r="H43" s="259"/>
      <c r="I43" s="290" t="s">
        <v>2086</v>
      </c>
      <c r="J43" s="258" t="s">
        <v>770</v>
      </c>
      <c r="K43" s="290" t="s">
        <v>2088</v>
      </c>
    </row>
    <row r="44" spans="1:11" x14ac:dyDescent="0.35">
      <c r="A44" s="258"/>
      <c r="B44" s="258"/>
      <c r="C44" s="258"/>
      <c r="D44" s="258"/>
      <c r="E44" s="259"/>
      <c r="F44" s="260"/>
      <c r="G44" s="272"/>
      <c r="H44" s="259"/>
      <c r="I44" s="290"/>
      <c r="J44" s="258"/>
      <c r="K44" s="290"/>
    </row>
    <row r="45" spans="1:11" x14ac:dyDescent="0.35">
      <c r="A45" s="401">
        <v>186</v>
      </c>
      <c r="B45" s="401">
        <v>195</v>
      </c>
      <c r="C45" s="401">
        <v>10</v>
      </c>
      <c r="D45" s="401" t="s">
        <v>735</v>
      </c>
      <c r="E45" s="402"/>
      <c r="F45" s="402" t="s">
        <v>2321</v>
      </c>
      <c r="G45" s="403" t="s">
        <v>1671</v>
      </c>
      <c r="H45" s="402"/>
      <c r="I45" s="290" t="s">
        <v>2313</v>
      </c>
      <c r="J45" s="401" t="s">
        <v>770</v>
      </c>
      <c r="K45" s="290" t="s">
        <v>2417</v>
      </c>
    </row>
    <row r="46" spans="1:11" x14ac:dyDescent="0.35">
      <c r="A46" s="258"/>
      <c r="B46" s="258"/>
      <c r="C46" s="258"/>
      <c r="D46" s="258"/>
      <c r="E46" s="259"/>
      <c r="F46" s="260"/>
      <c r="G46" s="275"/>
      <c r="H46" s="259"/>
      <c r="I46" s="292"/>
      <c r="J46" s="258"/>
      <c r="K46" s="292"/>
    </row>
    <row r="47" spans="1:11" x14ac:dyDescent="0.35">
      <c r="A47" s="258">
        <v>196</v>
      </c>
      <c r="B47" s="258">
        <v>196</v>
      </c>
      <c r="C47" s="258">
        <v>1</v>
      </c>
      <c r="D47" s="258" t="s">
        <v>1794</v>
      </c>
      <c r="E47" s="259"/>
      <c r="F47" s="260" t="s">
        <v>2302</v>
      </c>
      <c r="G47" s="275" t="s">
        <v>2322</v>
      </c>
      <c r="H47" s="259"/>
      <c r="I47" s="290" t="s">
        <v>2315</v>
      </c>
      <c r="J47" s="258" t="s">
        <v>770</v>
      </c>
      <c r="K47" s="290" t="s">
        <v>2414</v>
      </c>
    </row>
    <row r="48" spans="1:11" x14ac:dyDescent="0.35">
      <c r="A48" s="258"/>
      <c r="B48" s="258"/>
      <c r="C48" s="258"/>
      <c r="D48" s="258"/>
      <c r="E48" s="259"/>
      <c r="F48" s="260"/>
      <c r="G48" s="275"/>
      <c r="H48" s="259"/>
      <c r="I48" s="292"/>
      <c r="J48" s="258"/>
      <c r="K48" s="292"/>
    </row>
    <row r="49" spans="1:11" x14ac:dyDescent="0.35">
      <c r="A49" s="258">
        <v>197</v>
      </c>
      <c r="B49" s="258">
        <f>(A49+C49)-1</f>
        <v>226</v>
      </c>
      <c r="C49" s="258">
        <v>30</v>
      </c>
      <c r="D49" s="258" t="s">
        <v>1794</v>
      </c>
      <c r="E49" s="259"/>
      <c r="F49" s="260" t="s">
        <v>2438</v>
      </c>
      <c r="G49" s="275"/>
      <c r="H49" s="259"/>
      <c r="I49" s="290" t="s">
        <v>2318</v>
      </c>
      <c r="J49" s="258" t="s">
        <v>770</v>
      </c>
      <c r="K49" s="292"/>
    </row>
    <row r="50" spans="1:11" x14ac:dyDescent="0.35">
      <c r="A50" s="258"/>
      <c r="B50" s="258"/>
      <c r="C50" s="258"/>
      <c r="D50" s="258"/>
      <c r="E50" s="259"/>
      <c r="F50" s="260"/>
      <c r="G50" s="275"/>
      <c r="H50" s="259"/>
      <c r="I50" s="292"/>
      <c r="J50" s="258"/>
      <c r="K50" s="292"/>
    </row>
    <row r="51" spans="1:11" x14ac:dyDescent="0.35">
      <c r="A51" s="258">
        <v>227</v>
      </c>
      <c r="B51" s="258">
        <f>(A51+C51)-1</f>
        <v>228</v>
      </c>
      <c r="C51" s="258">
        <v>2</v>
      </c>
      <c r="D51" s="258" t="s">
        <v>1794</v>
      </c>
      <c r="E51" s="259"/>
      <c r="F51" s="260" t="s">
        <v>2440</v>
      </c>
      <c r="G51" s="192" t="s">
        <v>764</v>
      </c>
      <c r="H51" s="259"/>
      <c r="I51" s="290" t="s">
        <v>2319</v>
      </c>
      <c r="J51" s="258" t="s">
        <v>768</v>
      </c>
      <c r="K51" s="290" t="s">
        <v>2418</v>
      </c>
    </row>
    <row r="52" spans="1:11" x14ac:dyDescent="0.35">
      <c r="A52" s="258"/>
      <c r="B52" s="258"/>
      <c r="C52" s="258"/>
      <c r="D52" s="258"/>
      <c r="E52" s="259"/>
      <c r="F52" s="260"/>
      <c r="G52" s="272"/>
      <c r="H52" s="259"/>
      <c r="I52" s="290"/>
      <c r="J52" s="258"/>
      <c r="K52" s="290"/>
    </row>
    <row r="53" spans="1:11" x14ac:dyDescent="0.35">
      <c r="A53" s="258">
        <v>229</v>
      </c>
      <c r="B53" s="258">
        <v>229</v>
      </c>
      <c r="C53" s="258">
        <v>1</v>
      </c>
      <c r="D53" s="258" t="s">
        <v>1794</v>
      </c>
      <c r="E53" s="259"/>
      <c r="F53" s="260" t="s">
        <v>2533</v>
      </c>
      <c r="G53" s="272" t="s">
        <v>2534</v>
      </c>
      <c r="H53" s="259"/>
      <c r="I53" s="290" t="s">
        <v>2535</v>
      </c>
      <c r="J53" s="258" t="s">
        <v>770</v>
      </c>
      <c r="K53" s="290" t="s">
        <v>2543</v>
      </c>
    </row>
    <row r="54" spans="1:11" x14ac:dyDescent="0.35">
      <c r="A54" s="258"/>
      <c r="B54" s="258"/>
      <c r="C54" s="258"/>
      <c r="D54" s="258"/>
      <c r="E54" s="259"/>
      <c r="F54" s="260"/>
      <c r="G54" s="272"/>
      <c r="H54" s="259"/>
      <c r="I54" s="290"/>
      <c r="J54" s="258"/>
      <c r="K54" s="290"/>
    </row>
    <row r="55" spans="1:11" x14ac:dyDescent="0.35">
      <c r="A55" s="258">
        <v>230</v>
      </c>
      <c r="B55" s="258">
        <v>230</v>
      </c>
      <c r="C55" s="258">
        <v>1</v>
      </c>
      <c r="D55" s="258" t="s">
        <v>1794</v>
      </c>
      <c r="E55" s="259"/>
      <c r="F55" s="260" t="s">
        <v>2539</v>
      </c>
      <c r="G55" s="272" t="s">
        <v>2534</v>
      </c>
      <c r="H55" s="259"/>
      <c r="I55" s="290" t="s">
        <v>2540</v>
      </c>
      <c r="J55" s="258" t="s">
        <v>770</v>
      </c>
      <c r="K55" s="290" t="s">
        <v>2545</v>
      </c>
    </row>
    <row r="56" spans="1:11" x14ac:dyDescent="0.35">
      <c r="A56" s="258"/>
      <c r="B56" s="258"/>
      <c r="C56" s="258"/>
      <c r="D56" s="258"/>
      <c r="E56" s="259"/>
      <c r="F56" s="260"/>
      <c r="G56" s="272"/>
      <c r="H56" s="259"/>
      <c r="I56" s="290"/>
      <c r="J56" s="258"/>
      <c r="K56" s="290"/>
    </row>
    <row r="57" spans="1:11" s="9" customFormat="1" x14ac:dyDescent="0.35">
      <c r="A57" s="258">
        <v>231</v>
      </c>
      <c r="B57" s="258">
        <v>240</v>
      </c>
      <c r="C57" s="258">
        <v>10</v>
      </c>
      <c r="D57" s="258" t="s">
        <v>735</v>
      </c>
      <c r="E57" s="259"/>
      <c r="F57" s="260" t="s">
        <v>2630</v>
      </c>
      <c r="G57" s="403" t="s">
        <v>1671</v>
      </c>
      <c r="H57" s="259"/>
      <c r="I57" s="290" t="s">
        <v>2631</v>
      </c>
      <c r="J57" s="258" t="s">
        <v>770</v>
      </c>
      <c r="K57" s="290" t="s">
        <v>2632</v>
      </c>
    </row>
    <row r="58" spans="1:11" s="9" customFormat="1" x14ac:dyDescent="0.35">
      <c r="A58" s="258"/>
      <c r="B58" s="258"/>
      <c r="C58" s="258"/>
      <c r="D58" s="258"/>
      <c r="E58" s="259"/>
      <c r="F58" s="260"/>
      <c r="G58" s="272"/>
      <c r="H58" s="259"/>
      <c r="I58" s="290"/>
      <c r="J58" s="258"/>
      <c r="K58" s="290"/>
    </row>
    <row r="59" spans="1:11" s="9" customFormat="1" x14ac:dyDescent="0.35">
      <c r="A59" s="258">
        <v>241</v>
      </c>
      <c r="B59" s="258">
        <v>243</v>
      </c>
      <c r="C59" s="258">
        <v>3</v>
      </c>
      <c r="D59" s="258" t="s">
        <v>1794</v>
      </c>
      <c r="E59" s="259"/>
      <c r="F59" s="260" t="s">
        <v>2740</v>
      </c>
      <c r="G59" s="272"/>
      <c r="H59" s="259"/>
      <c r="I59" s="290" t="s">
        <v>2744</v>
      </c>
      <c r="J59" s="258" t="s">
        <v>770</v>
      </c>
      <c r="K59" s="290" t="s">
        <v>2929</v>
      </c>
    </row>
    <row r="60" spans="1:11" s="9" customFormat="1" x14ac:dyDescent="0.35">
      <c r="A60" s="258"/>
      <c r="B60" s="258"/>
      <c r="C60" s="258"/>
      <c r="D60" s="258"/>
      <c r="E60" s="259"/>
      <c r="F60" s="260"/>
      <c r="G60" s="272"/>
      <c r="H60" s="259"/>
      <c r="I60" s="290"/>
      <c r="J60" s="258"/>
      <c r="K60" s="290"/>
    </row>
    <row r="61" spans="1:11" s="9" customFormat="1" x14ac:dyDescent="0.35">
      <c r="A61" s="258">
        <v>244</v>
      </c>
      <c r="B61" s="258">
        <v>244</v>
      </c>
      <c r="C61" s="258">
        <v>1</v>
      </c>
      <c r="D61" s="258" t="s">
        <v>1794</v>
      </c>
      <c r="E61" s="259"/>
      <c r="F61" s="260" t="s">
        <v>2741</v>
      </c>
      <c r="G61" s="442" t="s">
        <v>3004</v>
      </c>
      <c r="H61" s="259"/>
      <c r="I61" s="290" t="s">
        <v>2745</v>
      </c>
      <c r="J61" s="258" t="s">
        <v>768</v>
      </c>
      <c r="K61" s="290" t="s">
        <v>2930</v>
      </c>
    </row>
    <row r="62" spans="1:11" s="9" customFormat="1" x14ac:dyDescent="0.35">
      <c r="A62" s="258"/>
      <c r="B62" s="258"/>
      <c r="C62" s="258"/>
      <c r="D62" s="258"/>
      <c r="E62" s="259"/>
      <c r="F62" s="260"/>
      <c r="G62" s="272"/>
      <c r="H62" s="259"/>
      <c r="I62" s="290"/>
      <c r="J62" s="258"/>
      <c r="K62" s="290"/>
    </row>
    <row r="63" spans="1:11" s="9" customFormat="1" x14ac:dyDescent="0.35">
      <c r="A63" s="258">
        <v>245</v>
      </c>
      <c r="B63" s="258">
        <v>247</v>
      </c>
      <c r="C63" s="258">
        <v>3</v>
      </c>
      <c r="D63" s="258" t="s">
        <v>1794</v>
      </c>
      <c r="E63" s="259"/>
      <c r="F63" s="260" t="s">
        <v>2742</v>
      </c>
      <c r="G63" s="272"/>
      <c r="H63" s="259"/>
      <c r="I63" s="290" t="s">
        <v>2746</v>
      </c>
      <c r="J63" s="258" t="s">
        <v>770</v>
      </c>
      <c r="K63" s="290" t="s">
        <v>2931</v>
      </c>
    </row>
    <row r="64" spans="1:11" s="9" customFormat="1" x14ac:dyDescent="0.35">
      <c r="A64" s="258"/>
      <c r="B64" s="258"/>
      <c r="C64" s="258"/>
      <c r="D64" s="258"/>
      <c r="E64" s="259"/>
      <c r="F64" s="260"/>
      <c r="G64" s="272"/>
      <c r="H64" s="259"/>
      <c r="I64" s="290"/>
      <c r="J64" s="258"/>
      <c r="K64" s="290"/>
    </row>
    <row r="65" spans="1:11" s="9" customFormat="1" x14ac:dyDescent="0.35">
      <c r="A65" s="258">
        <v>248</v>
      </c>
      <c r="B65" s="258">
        <v>250</v>
      </c>
      <c r="C65" s="258">
        <v>3</v>
      </c>
      <c r="D65" s="258" t="s">
        <v>1794</v>
      </c>
      <c r="E65" s="259"/>
      <c r="F65" s="260" t="s">
        <v>2743</v>
      </c>
      <c r="G65" s="272"/>
      <c r="H65" s="259"/>
      <c r="I65" s="290" t="s">
        <v>2747</v>
      </c>
      <c r="J65" s="258" t="s">
        <v>770</v>
      </c>
      <c r="K65" s="290" t="s">
        <v>2932</v>
      </c>
    </row>
    <row r="66" spans="1:11" s="9" customFormat="1" x14ac:dyDescent="0.35">
      <c r="A66" s="258"/>
      <c r="B66" s="258"/>
      <c r="C66" s="258"/>
      <c r="D66" s="258"/>
      <c r="E66" s="259"/>
      <c r="F66" s="260"/>
      <c r="G66" s="272"/>
      <c r="H66" s="259"/>
      <c r="I66" s="290"/>
      <c r="J66" s="258"/>
      <c r="K66" s="290"/>
    </row>
    <row r="67" spans="1:11" s="9" customFormat="1" x14ac:dyDescent="0.35">
      <c r="A67" s="258">
        <v>251</v>
      </c>
      <c r="B67" s="258">
        <v>288</v>
      </c>
      <c r="C67" s="258">
        <v>38</v>
      </c>
      <c r="D67" s="258" t="s">
        <v>1794</v>
      </c>
      <c r="E67" s="259"/>
      <c r="F67" s="259" t="s">
        <v>723</v>
      </c>
      <c r="G67" s="259" t="s">
        <v>727</v>
      </c>
      <c r="H67" s="259"/>
      <c r="I67" s="277"/>
      <c r="J67" s="258" t="s">
        <v>714</v>
      </c>
      <c r="K67" s="277"/>
    </row>
    <row r="68" spans="1:11" x14ac:dyDescent="0.35">
      <c r="A68" s="258"/>
      <c r="B68" s="258"/>
      <c r="C68" s="258"/>
      <c r="D68" s="258"/>
      <c r="E68" s="259"/>
      <c r="F68" s="259"/>
      <c r="G68" s="259"/>
      <c r="H68" s="259"/>
      <c r="I68" s="277"/>
      <c r="J68" s="258"/>
      <c r="K68" s="277"/>
    </row>
    <row r="69" spans="1:11" x14ac:dyDescent="0.35">
      <c r="A69" s="25">
        <v>289</v>
      </c>
      <c r="B69" s="25">
        <v>300</v>
      </c>
      <c r="C69" s="25">
        <v>12</v>
      </c>
      <c r="D69" s="25" t="s">
        <v>1794</v>
      </c>
      <c r="E69" s="18"/>
      <c r="F69" s="18" t="s">
        <v>1793</v>
      </c>
      <c r="G69" s="18"/>
      <c r="H69" s="18"/>
      <c r="I69" s="146" t="s">
        <v>1020</v>
      </c>
      <c r="J69" s="25"/>
      <c r="K69" s="151"/>
    </row>
    <row r="70" spans="1:11" x14ac:dyDescent="0.35">
      <c r="A70" s="25"/>
      <c r="B70" s="25"/>
      <c r="C70" s="25"/>
      <c r="D70" s="25"/>
      <c r="E70" s="18"/>
      <c r="F70" s="18"/>
      <c r="G70" s="18"/>
      <c r="H70" s="18"/>
      <c r="I70" s="151"/>
      <c r="J70" s="25"/>
      <c r="K70" s="151"/>
    </row>
    <row r="71" spans="1:11" x14ac:dyDescent="0.35">
      <c r="A71" s="25"/>
      <c r="B71" s="258"/>
      <c r="C71" s="258"/>
      <c r="D71" s="258"/>
      <c r="E71" s="259"/>
      <c r="F71" s="259"/>
      <c r="G71" s="259"/>
      <c r="H71" s="259"/>
      <c r="I71" s="277"/>
      <c r="J71" s="258"/>
      <c r="K71" s="277"/>
    </row>
    <row r="72" spans="1:11" x14ac:dyDescent="0.35">
      <c r="A72" s="27" t="s">
        <v>202</v>
      </c>
      <c r="B72" s="259"/>
      <c r="C72" s="275" t="s">
        <v>1824</v>
      </c>
      <c r="D72" s="259" t="s">
        <v>443</v>
      </c>
      <c r="E72" s="259"/>
      <c r="F72" s="259"/>
      <c r="G72" s="259"/>
      <c r="H72" s="259"/>
      <c r="I72" s="277"/>
      <c r="J72" s="258"/>
      <c r="K72" s="277"/>
    </row>
    <row r="73" spans="1:11" x14ac:dyDescent="0.35">
      <c r="A73" s="27"/>
      <c r="B73" s="259"/>
      <c r="C73" s="275" t="s">
        <v>1889</v>
      </c>
      <c r="D73" s="259" t="s">
        <v>3015</v>
      </c>
      <c r="E73" s="259"/>
      <c r="F73" s="259"/>
      <c r="G73" s="259"/>
      <c r="H73" s="259"/>
      <c r="I73" s="277"/>
      <c r="J73" s="258"/>
      <c r="K73" s="277"/>
    </row>
    <row r="74" spans="1:11" ht="15" customHeight="1" x14ac:dyDescent="0.35">
      <c r="A74" s="27"/>
      <c r="B74" s="258"/>
      <c r="C74" s="398" t="s">
        <v>780</v>
      </c>
      <c r="D74" s="1028" t="s">
        <v>537</v>
      </c>
      <c r="E74" s="1032"/>
      <c r="F74" s="1032"/>
      <c r="G74" s="1032"/>
      <c r="H74" s="1032"/>
      <c r="I74" s="1032"/>
      <c r="J74" s="1032"/>
      <c r="K74" s="1032"/>
    </row>
    <row r="75" spans="1:11" x14ac:dyDescent="0.35">
      <c r="A75" s="25"/>
      <c r="B75" s="258"/>
      <c r="C75" s="399" t="s">
        <v>781</v>
      </c>
      <c r="D75" s="391" t="s">
        <v>902</v>
      </c>
      <c r="E75" s="259"/>
      <c r="F75" s="259"/>
      <c r="G75" s="259"/>
      <c r="H75" s="259"/>
      <c r="I75" s="267"/>
      <c r="J75" s="258"/>
      <c r="K75" s="277"/>
    </row>
    <row r="76" spans="1:11" ht="15" customHeight="1" x14ac:dyDescent="0.35">
      <c r="A76" s="25"/>
      <c r="B76" s="258"/>
      <c r="C76" s="927" t="s">
        <v>782</v>
      </c>
      <c r="D76" s="1028" t="s">
        <v>1773</v>
      </c>
      <c r="E76" s="1032"/>
      <c r="F76" s="1032"/>
      <c r="G76" s="1032"/>
      <c r="H76" s="1032"/>
      <c r="I76" s="1032"/>
      <c r="J76" s="1032"/>
      <c r="K76" s="1032"/>
    </row>
    <row r="77" spans="1:11" x14ac:dyDescent="0.35">
      <c r="A77" s="25"/>
      <c r="B77" s="258"/>
      <c r="C77" s="399" t="s">
        <v>2</v>
      </c>
      <c r="D77" s="391" t="s">
        <v>903</v>
      </c>
      <c r="E77" s="259"/>
      <c r="F77" s="259"/>
      <c r="G77" s="259"/>
      <c r="H77" s="259"/>
      <c r="I77" s="267"/>
      <c r="J77" s="258"/>
      <c r="K77" s="277"/>
    </row>
    <row r="78" spans="1:11" x14ac:dyDescent="0.35">
      <c r="A78" s="25"/>
      <c r="B78" s="259"/>
      <c r="C78" s="399" t="s">
        <v>3</v>
      </c>
      <c r="D78" s="1030" t="s">
        <v>3016</v>
      </c>
      <c r="E78" s="1031"/>
      <c r="F78" s="1031"/>
      <c r="G78" s="1031"/>
      <c r="H78" s="1031"/>
      <c r="I78" s="1031"/>
      <c r="J78" s="1031"/>
      <c r="K78" s="1031"/>
    </row>
    <row r="79" spans="1:11" x14ac:dyDescent="0.35">
      <c r="A79" s="25"/>
      <c r="B79" s="259"/>
      <c r="C79" s="281"/>
      <c r="D79" s="1031"/>
      <c r="E79" s="1031"/>
      <c r="F79" s="1031"/>
      <c r="G79" s="1031"/>
      <c r="H79" s="1031"/>
      <c r="I79" s="1031"/>
      <c r="J79" s="1031"/>
      <c r="K79" s="1031"/>
    </row>
    <row r="80" spans="1:11" x14ac:dyDescent="0.35">
      <c r="A80" s="25"/>
      <c r="B80" s="259"/>
      <c r="C80" s="399" t="s">
        <v>1006</v>
      </c>
      <c r="D80" s="391" t="s">
        <v>489</v>
      </c>
      <c r="E80" s="259"/>
      <c r="F80" s="259"/>
      <c r="G80" s="259"/>
      <c r="H80" s="259"/>
      <c r="I80" s="267"/>
      <c r="J80" s="258"/>
      <c r="K80" s="267"/>
    </row>
    <row r="81" spans="1:11" x14ac:dyDescent="0.35">
      <c r="A81" s="25"/>
      <c r="B81" s="259"/>
      <c r="C81" s="928" t="s">
        <v>4</v>
      </c>
      <c r="D81" s="1028" t="s">
        <v>1109</v>
      </c>
      <c r="E81" s="1028"/>
      <c r="F81" s="1028"/>
      <c r="G81" s="1028"/>
      <c r="H81" s="1028"/>
      <c r="I81" s="1028"/>
      <c r="J81" s="1028"/>
      <c r="K81" s="1028"/>
    </row>
    <row r="82" spans="1:11" ht="33.75" customHeight="1" x14ac:dyDescent="0.35">
      <c r="A82" s="25"/>
      <c r="B82" s="259"/>
      <c r="C82" s="259"/>
      <c r="D82" s="1028" t="s">
        <v>55</v>
      </c>
      <c r="E82" s="1028"/>
      <c r="F82" s="1028"/>
      <c r="G82" s="1028"/>
      <c r="H82" s="1028"/>
      <c r="I82" s="1028"/>
      <c r="J82" s="1028"/>
      <c r="K82" s="1028"/>
    </row>
    <row r="83" spans="1:11" ht="36" customHeight="1" x14ac:dyDescent="0.35">
      <c r="A83" s="258"/>
      <c r="B83" s="259"/>
      <c r="C83" s="400" t="s">
        <v>5</v>
      </c>
      <c r="D83" s="1028" t="s">
        <v>2718</v>
      </c>
      <c r="E83" s="1028"/>
      <c r="F83" s="1028"/>
      <c r="G83" s="1028"/>
      <c r="H83" s="1028"/>
      <c r="I83" s="1028"/>
      <c r="J83" s="1028"/>
      <c r="K83" s="1028"/>
    </row>
    <row r="84" spans="1:11" x14ac:dyDescent="0.35">
      <c r="A84" s="258"/>
      <c r="B84" s="259"/>
      <c r="C84" s="926">
        <v>10</v>
      </c>
      <c r="D84" s="259" t="s">
        <v>393</v>
      </c>
      <c r="E84" s="259"/>
      <c r="F84" s="259"/>
      <c r="G84" s="259"/>
      <c r="H84" s="259"/>
      <c r="I84" s="267"/>
      <c r="J84" s="258"/>
      <c r="K84" s="267"/>
    </row>
    <row r="85" spans="1:11" x14ac:dyDescent="0.35">
      <c r="A85" s="258"/>
      <c r="B85" s="259"/>
      <c r="C85" s="926">
        <v>11</v>
      </c>
      <c r="D85" s="259" t="s">
        <v>1334</v>
      </c>
      <c r="E85" s="259"/>
      <c r="F85" s="259"/>
      <c r="G85" s="259"/>
      <c r="H85" s="259"/>
      <c r="I85" s="267"/>
      <c r="J85" s="258"/>
      <c r="K85" s="267"/>
    </row>
    <row r="86" spans="1:11" x14ac:dyDescent="0.35">
      <c r="A86" s="258"/>
      <c r="B86" s="259"/>
      <c r="C86" s="452">
        <v>12</v>
      </c>
      <c r="D86" s="452" t="s">
        <v>2089</v>
      </c>
      <c r="E86" s="452"/>
      <c r="F86" s="259"/>
      <c r="G86" s="259"/>
      <c r="H86" s="259"/>
      <c r="I86" s="267"/>
      <c r="J86" s="258"/>
      <c r="K86" s="267"/>
    </row>
    <row r="87" spans="1:11" x14ac:dyDescent="0.35">
      <c r="A87" s="258"/>
      <c r="B87" s="259"/>
      <c r="C87" s="452">
        <v>13</v>
      </c>
      <c r="D87" s="259" t="s">
        <v>2392</v>
      </c>
      <c r="E87" s="266"/>
      <c r="F87" s="266"/>
      <c r="G87" s="266"/>
      <c r="H87" s="266"/>
      <c r="I87" s="259"/>
      <c r="J87" s="258"/>
      <c r="K87" s="267"/>
    </row>
    <row r="88" spans="1:11" x14ac:dyDescent="0.35">
      <c r="A88" s="258"/>
      <c r="B88" s="259"/>
      <c r="C88" s="452">
        <v>14</v>
      </c>
      <c r="D88" s="260" t="s">
        <v>2389</v>
      </c>
      <c r="E88" s="259"/>
      <c r="F88" s="259"/>
      <c r="G88" s="259"/>
      <c r="H88" s="259"/>
      <c r="I88" s="259"/>
      <c r="J88" s="258"/>
      <c r="K88" s="267"/>
    </row>
    <row r="89" spans="1:11" x14ac:dyDescent="0.35">
      <c r="A89" s="258"/>
      <c r="B89" s="259"/>
      <c r="C89" s="259"/>
      <c r="D89" s="259" t="s">
        <v>2390</v>
      </c>
      <c r="E89" s="259"/>
      <c r="F89" s="259"/>
      <c r="G89" s="259"/>
      <c r="H89" s="259"/>
      <c r="I89" s="267"/>
      <c r="J89" s="258"/>
      <c r="K89" s="267"/>
    </row>
    <row r="90" spans="1:11" x14ac:dyDescent="0.35">
      <c r="A90" s="258"/>
      <c r="B90" s="259"/>
      <c r="C90" s="610">
        <v>15</v>
      </c>
      <c r="D90" s="259" t="s">
        <v>2638</v>
      </c>
      <c r="E90" s="259"/>
      <c r="F90" s="259"/>
      <c r="G90" s="259"/>
      <c r="H90" s="259"/>
      <c r="I90" s="267"/>
      <c r="J90" s="258"/>
      <c r="K90" s="267"/>
    </row>
    <row r="91" spans="1:11" s="9" customFormat="1" x14ac:dyDescent="0.35">
      <c r="A91" s="258"/>
      <c r="B91" s="259"/>
      <c r="C91" s="854">
        <v>16</v>
      </c>
      <c r="D91" s="1035" t="s">
        <v>2647</v>
      </c>
      <c r="E91" s="1035"/>
      <c r="F91" s="1035"/>
      <c r="G91" s="1035"/>
      <c r="H91" s="1035"/>
      <c r="I91" s="1035"/>
      <c r="J91" s="1035"/>
      <c r="K91" s="1035"/>
    </row>
    <row r="92" spans="1:11" ht="42" customHeight="1" x14ac:dyDescent="0.35">
      <c r="A92" s="258"/>
      <c r="B92" s="259"/>
      <c r="C92" s="925">
        <v>17</v>
      </c>
      <c r="D92" s="1034" t="s">
        <v>2935</v>
      </c>
      <c r="E92" s="1034"/>
      <c r="F92" s="1034"/>
      <c r="G92" s="1034"/>
      <c r="H92" s="1034"/>
      <c r="I92" s="1034"/>
      <c r="J92" s="1034"/>
      <c r="K92" s="1034"/>
    </row>
    <row r="93" spans="1:11" ht="41.25" customHeight="1" x14ac:dyDescent="0.35">
      <c r="A93" s="258"/>
      <c r="B93" s="259"/>
      <c r="C93" s="925">
        <v>18</v>
      </c>
      <c r="D93" s="1033" t="s">
        <v>2934</v>
      </c>
      <c r="E93" s="1033"/>
      <c r="F93" s="1033"/>
      <c r="G93" s="1033"/>
      <c r="H93" s="1033"/>
      <c r="I93" s="1033"/>
      <c r="J93" s="1033"/>
      <c r="K93" s="1033"/>
    </row>
    <row r="94" spans="1:11" ht="59.25" customHeight="1" x14ac:dyDescent="0.35">
      <c r="A94" s="258"/>
      <c r="B94" s="259"/>
      <c r="C94" s="925">
        <v>19</v>
      </c>
      <c r="D94" s="1033" t="s">
        <v>2933</v>
      </c>
      <c r="E94" s="1033"/>
      <c r="F94" s="1033"/>
      <c r="G94" s="1033"/>
      <c r="H94" s="1033"/>
      <c r="I94" s="1033"/>
      <c r="J94" s="1033"/>
      <c r="K94" s="1033"/>
    </row>
    <row r="95" spans="1:11" x14ac:dyDescent="0.35">
      <c r="A95" s="4"/>
      <c r="B95" s="1"/>
      <c r="C95" s="1"/>
      <c r="D95" s="1"/>
      <c r="E95" s="1"/>
      <c r="F95" s="1"/>
      <c r="G95" s="1"/>
      <c r="H95" s="1"/>
      <c r="J95" s="4"/>
    </row>
    <row r="96" spans="1:11" x14ac:dyDescent="0.35">
      <c r="A96" s="4"/>
      <c r="B96" s="1"/>
      <c r="C96" s="1"/>
      <c r="D96" s="1"/>
      <c r="E96" s="1"/>
      <c r="F96" s="1"/>
      <c r="G96" s="1"/>
      <c r="H96" s="1"/>
      <c r="J96" s="4"/>
    </row>
    <row r="97" spans="1:10" x14ac:dyDescent="0.35">
      <c r="A97" s="4"/>
      <c r="B97" s="1"/>
      <c r="C97" s="1"/>
      <c r="D97" s="1"/>
      <c r="E97" s="1"/>
      <c r="F97" s="1"/>
      <c r="G97" s="1"/>
      <c r="H97" s="1"/>
      <c r="J97" s="4"/>
    </row>
    <row r="98" spans="1:10" x14ac:dyDescent="0.35">
      <c r="A98" s="4"/>
      <c r="B98" s="1"/>
      <c r="C98" s="1"/>
      <c r="D98" s="1"/>
      <c r="E98" s="1"/>
      <c r="F98" s="1"/>
      <c r="G98" s="1"/>
      <c r="H98" s="1"/>
      <c r="J98" s="4"/>
    </row>
    <row r="99" spans="1:10" x14ac:dyDescent="0.35">
      <c r="A99" s="4"/>
      <c r="B99" s="1"/>
      <c r="C99" s="1" t="s">
        <v>2959</v>
      </c>
      <c r="D99" s="1"/>
      <c r="E99" s="1"/>
      <c r="F99" s="1"/>
      <c r="G99" s="1"/>
      <c r="H99" s="1"/>
      <c r="J99" s="4"/>
    </row>
    <row r="100" spans="1:10" x14ac:dyDescent="0.35">
      <c r="A100" s="4"/>
      <c r="B100" s="1"/>
      <c r="C100" s="1"/>
      <c r="D100" s="1"/>
      <c r="E100" s="1"/>
      <c r="F100" s="1"/>
      <c r="G100" s="1"/>
      <c r="H100" s="1"/>
      <c r="J100" s="4"/>
    </row>
    <row r="101" spans="1:10" x14ac:dyDescent="0.35">
      <c r="A101" s="4"/>
      <c r="B101" s="1"/>
      <c r="C101" s="1"/>
      <c r="D101" s="1"/>
      <c r="E101" s="1"/>
      <c r="F101" s="1"/>
      <c r="G101" s="1"/>
      <c r="H101" s="1"/>
      <c r="J101" s="4"/>
    </row>
    <row r="102" spans="1:10" x14ac:dyDescent="0.35">
      <c r="A102" s="4"/>
      <c r="B102" s="1"/>
      <c r="C102" s="1"/>
      <c r="D102" s="1"/>
      <c r="E102" s="1"/>
      <c r="F102" s="1"/>
      <c r="G102" s="1"/>
      <c r="H102" s="1"/>
      <c r="J102" s="4"/>
    </row>
    <row r="103" spans="1:10" x14ac:dyDescent="0.35">
      <c r="A103" s="4"/>
      <c r="B103" s="1"/>
      <c r="C103" s="1"/>
      <c r="D103" s="1"/>
      <c r="E103" s="1"/>
      <c r="F103" s="1"/>
      <c r="G103" s="1"/>
      <c r="H103" s="1"/>
      <c r="J103" s="4"/>
    </row>
    <row r="104" spans="1:10" x14ac:dyDescent="0.35">
      <c r="A104" s="1"/>
      <c r="B104" s="1"/>
      <c r="C104" s="1"/>
      <c r="D104" s="1"/>
      <c r="E104" s="1"/>
      <c r="F104" s="1"/>
      <c r="G104" s="1"/>
      <c r="H104" s="1"/>
      <c r="J104" s="4"/>
    </row>
    <row r="105" spans="1:10" x14ac:dyDescent="0.35">
      <c r="A105" s="1"/>
      <c r="B105" s="1"/>
      <c r="C105" s="1"/>
      <c r="D105" s="1"/>
      <c r="E105" s="1"/>
      <c r="F105" s="1"/>
      <c r="G105" s="1"/>
      <c r="H105" s="1"/>
      <c r="J105" s="4"/>
    </row>
    <row r="106" spans="1:10" x14ac:dyDescent="0.35">
      <c r="A106" s="1"/>
      <c r="B106" s="1"/>
      <c r="C106" s="1"/>
      <c r="D106" s="1"/>
      <c r="E106" s="1"/>
      <c r="F106" s="1"/>
      <c r="G106" s="1"/>
      <c r="H106" s="1"/>
      <c r="J106" s="4"/>
    </row>
    <row r="107" spans="1:10" x14ac:dyDescent="0.35">
      <c r="A107" s="1"/>
      <c r="B107" s="1"/>
      <c r="C107" s="1"/>
      <c r="D107" s="1"/>
      <c r="E107" s="1"/>
      <c r="F107" s="1"/>
      <c r="G107" s="1"/>
      <c r="H107" s="1"/>
      <c r="J107" s="4"/>
    </row>
    <row r="108" spans="1:10" x14ac:dyDescent="0.35">
      <c r="A108" s="1"/>
      <c r="B108" s="1"/>
      <c r="C108" s="1"/>
      <c r="D108" s="1"/>
      <c r="E108" s="1"/>
      <c r="F108" s="1"/>
      <c r="G108" s="1"/>
      <c r="H108" s="1"/>
      <c r="J108" s="4"/>
    </row>
    <row r="109" spans="1:10" x14ac:dyDescent="0.35">
      <c r="A109" s="1"/>
      <c r="B109" s="1"/>
      <c r="C109" s="1"/>
      <c r="D109" s="1"/>
      <c r="E109" s="1"/>
      <c r="F109" s="1"/>
      <c r="G109" s="1"/>
      <c r="H109" s="1"/>
      <c r="J109" s="4"/>
    </row>
    <row r="110" spans="1:10" x14ac:dyDescent="0.35">
      <c r="A110" s="1"/>
      <c r="B110" s="1"/>
      <c r="C110" s="1"/>
      <c r="D110" s="1"/>
      <c r="E110" s="1"/>
      <c r="F110" s="1"/>
      <c r="G110" s="1"/>
      <c r="H110" s="1"/>
      <c r="J110" s="4"/>
    </row>
    <row r="111" spans="1:10" x14ac:dyDescent="0.35">
      <c r="A111" s="1"/>
      <c r="B111" s="1"/>
      <c r="C111" s="1"/>
      <c r="D111" s="1"/>
      <c r="E111" s="1"/>
      <c r="F111" s="1"/>
      <c r="G111" s="1"/>
      <c r="H111" s="1"/>
      <c r="J111" s="1"/>
    </row>
    <row r="112" spans="1:10" x14ac:dyDescent="0.35">
      <c r="A112" s="1"/>
      <c r="B112" s="1"/>
      <c r="C112" s="1"/>
      <c r="D112" s="1"/>
      <c r="E112" s="1"/>
      <c r="F112" s="1"/>
      <c r="G112" s="1"/>
      <c r="H112" s="1"/>
      <c r="J112" s="1"/>
    </row>
    <row r="113" spans="1:10" x14ac:dyDescent="0.35">
      <c r="A113" s="1"/>
      <c r="B113" s="1"/>
      <c r="C113" s="1"/>
      <c r="D113" s="1"/>
      <c r="E113" s="1"/>
      <c r="F113" s="1"/>
      <c r="G113" s="1"/>
      <c r="H113" s="1"/>
      <c r="J113" s="1"/>
    </row>
  </sheetData>
  <customSheetViews>
    <customSheetView guid="{E42ED171-6170-11D4-8F08-009027A9F99D}" scale="70" fitToPage="1" showRuler="0">
      <selection activeCell="G29" sqref="G29"/>
      <pageMargins left="1" right="0.75" top="1" bottom="1" header="0.5" footer="0.5"/>
      <pageSetup scale="61" orientation="portrait" r:id="rId1"/>
      <headerFooter alignWithMargins="0">
        <oddHeader>&amp;L&amp;"Arial,Italic"&amp;12NSCC - Insurance Processing Services</oddHeader>
        <oddFooter>&amp;L&amp;12Version 3.0.1 - 7/7/00&amp;C&amp;12Page &amp;P&amp;R&amp;12CONTRACT UNDERLYING ASSET RECORD</oddFooter>
      </headerFooter>
    </customSheetView>
  </customSheetViews>
  <mergeCells count="11">
    <mergeCell ref="D93:K93"/>
    <mergeCell ref="D94:K94"/>
    <mergeCell ref="D92:K92"/>
    <mergeCell ref="D91:K91"/>
    <mergeCell ref="D83:K83"/>
    <mergeCell ref="A3:F3"/>
    <mergeCell ref="D78:K79"/>
    <mergeCell ref="D81:K81"/>
    <mergeCell ref="D74:K74"/>
    <mergeCell ref="D76:K76"/>
    <mergeCell ref="D82:K82"/>
  </mergeCells>
  <phoneticPr fontId="0" type="noConversion"/>
  <hyperlinks>
    <hyperlink ref="K16" location="'Reject Code List'!A49" display="048"/>
    <hyperlink ref="K21" location="'Reject Code List'!A25" display="023"/>
    <hyperlink ref="I16" location="'Data Dictionary '!A52" display="3111"/>
    <hyperlink ref="I19" location="'Data Dictionary '!A52" display="3112"/>
    <hyperlink ref="I21" location="'Data Dictionary '!A54" display="3114"/>
    <hyperlink ref="I23" location="'Data Dictionary '!A55" display="3115"/>
    <hyperlink ref="I25" location="'Data Dictionary '!A56" display="3116"/>
    <hyperlink ref="K19" location="'Reject Code List'!A24" display="022"/>
    <hyperlink ref="K23" location="'Reject Code List'!A26" display="024"/>
    <hyperlink ref="K25" location="'Reject Code List'!A27" display="025"/>
    <hyperlink ref="I27" location="'Data Dictionary '!A57" display="3117"/>
    <hyperlink ref="I29" location="'Data Dictionary '!A58" display="3118"/>
    <hyperlink ref="G29" location="'Code List'!K146" display="(See Code List)"/>
    <hyperlink ref="K29" location="'Reject Code List'!A70" display="098"/>
    <hyperlink ref="I31" location="'Data Dictionary '!A59" display="3119"/>
    <hyperlink ref="K31" location="'Reject Code List'!A115" display="335"/>
    <hyperlink ref="G33" location="'Code List'!K154" display="(See Code List)"/>
    <hyperlink ref="I14" location="'Data Dictionary '!A30" display="'Data Dictionary '!A30"/>
    <hyperlink ref="I69" location="'Data Dictionary '!A28" display="3001"/>
    <hyperlink ref="I33" location="'Data Dictionary '!A60" display="3120"/>
    <hyperlink ref="K7" location="'Reject Code List'!A5" display="001"/>
    <hyperlink ref="K10" location="'Reject Code List'!A6" display="002"/>
    <hyperlink ref="K12" location="'Reject Code List'!A17" display="013"/>
    <hyperlink ref="K14" location="'Reject Code List'!A18" display="014"/>
    <hyperlink ref="K33" location="'Reject Code List'!A120" display="349"/>
    <hyperlink ref="I35" location="'Data Dictionary '!A61" display="3121"/>
    <hyperlink ref="G35" location="'Code List'!K163" display="(See Code List)"/>
    <hyperlink ref="K35" location="'Reject Code List'!A91" display="293"/>
    <hyperlink ref="G31" location="'Contract Underlying Assets'!C50" display="See change to comment 07"/>
    <hyperlink ref="C81" location="'Contract Underlying Assets'!G31" display="07"/>
    <hyperlink ref="C76" location="'Contract Underlying Assets'!G12" display="03"/>
    <hyperlink ref="I37" location="'Data Dictionary '!A62" display="3122"/>
    <hyperlink ref="I39" location="'Data Dictionary '!A63" display="3123"/>
    <hyperlink ref="K37" location="'Reject Code List'!A127" display="360"/>
    <hyperlink ref="K39" location="'Reject Code List'!A128" display="361"/>
    <hyperlink ref="G41" location="'Code List'!K184" display="(See Code List)"/>
    <hyperlink ref="I41" location="'Data Dictionary '!A64" display="3124"/>
    <hyperlink ref="K41" location="'Reject Code List'!A133" display="TBD"/>
    <hyperlink ref="I43" location="'Data Dictionary '!A63" display="3123"/>
    <hyperlink ref="K43" location="'Reject Code List'!A128" display="361"/>
    <hyperlink ref="I45" location="'Data Dictionary '!A75" display="3126"/>
    <hyperlink ref="K45" location="'Reject Code List'!A156" display="486"/>
    <hyperlink ref="K47" location="'Reject Code List'!A156" display="529"/>
    <hyperlink ref="K51" location="'Reject Code List'!A160" display="533"/>
    <hyperlink ref="I47" location="'Data Dictionary '!A76" display="3127"/>
    <hyperlink ref="I49" location="'Data Dictionary '!A77" display="3128"/>
    <hyperlink ref="I51" location="'Data Dictionary '!A78" display="3129"/>
    <hyperlink ref="I53" location="'Data Dictionary '!A79" display="3130"/>
    <hyperlink ref="G51" location="'Code List'!K184" display="(See Code List)"/>
    <hyperlink ref="K53" location="'Code List'!A165" display="538"/>
    <hyperlink ref="K55" location="'Code List'!A166" display="543"/>
    <hyperlink ref="K57" location="'Code List'!A173" display="553"/>
    <hyperlink ref="I57" location="'Data Dictionary '!A82" display="3132"/>
    <hyperlink ref="K59" location="'Reject Code List'!A175" display="556"/>
    <hyperlink ref="K61" location="'Reject Code List'!A176" display="557"/>
    <hyperlink ref="K63" location="'Reject Code List'!A177" display="558"/>
    <hyperlink ref="K65" location="'Reject Code List'!A178" display="559"/>
    <hyperlink ref="G61" location="'Code List'!A268" display="(See Code List)"/>
  </hyperlinks>
  <pageMargins left="1" right="0.75" top="1" bottom="1" header="0.5" footer="0.5"/>
  <pageSetup scale="40" orientation="portrait" r:id="rId2"/>
  <headerFooter alignWithMargins="0">
    <oddHeader>&amp;L&amp;"Arial,Italic"&amp;12NSCC - Insurance Processing Services</oddHeader>
    <oddFooter>&amp;C&amp;12Page &amp;P&amp;R&amp;12CONTRACT UNDERLYING ASSET RECORD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62" ma:contentTypeDescription="Create a new document." ma:contentTypeScope="" ma:versionID="f470fd7cec08c7e95272426ea6d8724d">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8e1e0399e5c92a16350c5f33f1764018"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element ref="ns5:lcf76f155ced4ddcb4097134ff3c332f" minOccurs="0"/>
                <xsd:element ref="ns5:TriggerDate"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element name="lcf76f155ced4ddcb4097134ff3c332f" ma:index="70" nillable="true" ma:taxonomy="true" ma:internalName="lcf76f155ced4ddcb4097134ff3c332f" ma:taxonomyFieldName="MediaServiceImageTags" ma:displayName="Image Tags" ma:readOnly="false" ma:fieldId="{5cf76f15-5ced-4ddc-b409-7134ff3c332f}" ma:taxonomyMulti="true" ma:sspId="8200bc84-4c82-43ff-b78b-b44d41b61d5b" ma:termSetId="09814cd3-568e-fe90-9814-8d621ff8fb84" ma:anchorId="fba54fb3-c3e1-fe81-a776-ca4b69148c4d" ma:open="true" ma:isKeyword="false">
      <xsd:complexType>
        <xsd:sequence>
          <xsd:element ref="pc:Terms" minOccurs="0" maxOccurs="1"/>
        </xsd:sequence>
      </xsd:complexType>
    </xsd:element>
    <xsd:element name="TriggerDate" ma:index="71" nillable="true" ma:displayName="TriggerDate" ma:format="DateOnly" ma:internalName="TriggerDate">
      <xsd:simpleType>
        <xsd:restriction base="dms:DateTime"/>
      </xsd:simpleType>
    </xsd:element>
    <xsd:element name="MediaServiceObjectDetectorVersions" ma:index="7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7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Published</CustomWorkflowStatus>
    <LNContainerID xmlns="http://schemas.microsoft.com/sharepoint/v3" xsi:nil="true"/>
    <Doc_x0020_ID xmlns="ac330ac7-67ac-4e81-9bae-08adba1a7324" xsi:nil="true"/>
    <StartedWorkflow xmlns="e9e2b6fd-7578-49e7-8208-9319ccd28ab9">
      <UserInfo>
        <DisplayName/>
        <AccountId>1168</AccountId>
        <AccountType/>
      </UserInfo>
    </StartedWorkflow>
    <DocumentType xmlns="ac330ac7-67ac-4e81-9bae-08adba1a7324">55</DocumentType>
    <TriggerDate xmlns="ac330ac7-67ac-4e81-9bae-08adba1a7324" xsi:nil="tru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0</ProjectID>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0</ProposalID>
    <Identifiers xmlns="http://schemas.microsoft.com/sharepoint/v3" xsi:nil="true"/>
    <DocumentTypeM365 xmlns="ac330ac7-67ac-4e81-9bae-08adba1a7324">Other</DocumentTypeM365>
    <DocName xmlns="ac330ac7-67ac-4e81-9bae-08adba1a7324">POV Record Layouts.xls</DocName>
    <lcf76f155ced4ddcb4097134ff3c332f xmlns="ac330ac7-67ac-4e81-9bae-08adba1a7324">
      <Terms xmlns="http://schemas.microsoft.com/office/infopath/2007/PartnerControls"/>
    </lcf76f155ced4ddcb4097134ff3c332f>
    <IsNewPSAA xmlns="e9e2b6fd-7578-49e7-8208-9319ccd28ab9" xsi:nil="true"/>
    <SupportingTeams xmlns="ac330ac7-67ac-4e81-9bae-08adba1a7324"/>
    <InitiativeID xmlns="http://schemas.microsoft.com/sharepoint/v3">0</InitiativeID>
    <DocumentOwnersM365 xmlns="ac330ac7-67ac-4e81-9bae-08adba1a7324" xsi:nil="true"/>
    <DocumentSubCategory xmlns="http://schemas.microsoft.com/sharepoint/v3">System</DocumentSubCategory>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125836</KTLOID>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Value>672</Value>
    </SystemIDs>
    <Updated_x0020_By xmlns="ac330ac7-67ac-4e81-9bae-08adba1a7324" xsi:nil="true"/>
    <HPPMRequestID xmlns="http://schemas.microsoft.com/sharepoint/v3">125836</HPPMRequestID>
    <AssetID xmlns="http://schemas.microsoft.com/sharepoint/v3">0</AssetID>
    <Project_x0020_Team xmlns="e9e2b6fd-7578-49e7-8208-9319ccd28ab9">_None</Project_x0020_Team>
    <DocumentOwners xmlns="http://schemas.microsoft.com/sharepoint/v3">
      <UserInfo>
        <DisplayName>i:0#.f|membership|ysokol@dtcc.com,#i:0#.f|membership|ysokol@dtcc.com,#ysokol@dtcc.com,#ysokol@dtcc.com,#Sokol, Yana,#,#,#</DisplayName>
        <AccountId>1168</AccountId>
        <AccountType/>
      </UserInfo>
    </DocumentOwners>
  </documentManagement>
</p:properties>
</file>

<file path=customXml/itemProps1.xml><?xml version="1.0" encoding="utf-8"?>
<ds:datastoreItem xmlns:ds="http://schemas.openxmlformats.org/officeDocument/2006/customXml" ds:itemID="{84297105-A5F3-4F02-A7D9-1A61383C3987}">
  <ds:schemaRefs>
    <ds:schemaRef ds:uri="http://schemas.microsoft.com/office/2006/metadata/longProperties"/>
  </ds:schemaRefs>
</ds:datastoreItem>
</file>

<file path=customXml/itemProps2.xml><?xml version="1.0" encoding="utf-8"?>
<ds:datastoreItem xmlns:ds="http://schemas.openxmlformats.org/officeDocument/2006/customXml" ds:itemID="{EFB05AAD-242C-4F1E-9E56-86A209411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F397B7-4122-4958-B33D-0F1DC2BBDA65}">
  <ds:schemaRefs>
    <ds:schemaRef ds:uri="http://schemas.microsoft.com/sharepoint/v3/contenttype/forms"/>
  </ds:schemaRefs>
</ds:datastoreItem>
</file>

<file path=customXml/itemProps4.xml><?xml version="1.0" encoding="utf-8"?>
<ds:datastoreItem xmlns:ds="http://schemas.openxmlformats.org/officeDocument/2006/customXml" ds:itemID="{AEF413C2-9822-4B24-BBC0-E47D9A1712CA}">
  <ds:schemaRefs>
    <ds:schemaRef ds:uri="http://schemas.microsoft.com/sharepoint/events"/>
    <ds:schemaRef ds:uri=""/>
  </ds:schemaRefs>
</ds:datastoreItem>
</file>

<file path=customXml/itemProps5.xml><?xml version="1.0" encoding="utf-8"?>
<ds:datastoreItem xmlns:ds="http://schemas.openxmlformats.org/officeDocument/2006/customXml" ds:itemID="{5B656931-CBCC-4FCD-92B9-73FAB88168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NSCC Formats</vt:lpstr>
      <vt:lpstr>PVF &amp; PNF Looping Diagram</vt:lpstr>
      <vt:lpstr>PFF Looping Diagram</vt:lpstr>
      <vt:lpstr>Data Dictionary </vt:lpstr>
      <vt:lpstr>Submitting Header </vt:lpstr>
      <vt:lpstr>Contra Record</vt:lpstr>
      <vt:lpstr>Contract Record</vt:lpstr>
      <vt:lpstr>Contract Valuation Record</vt:lpstr>
      <vt:lpstr>Contract Underlying Assets</vt:lpstr>
      <vt:lpstr>Contract Band Guaranteed Loop</vt:lpstr>
      <vt:lpstr>Contract Index Loop</vt:lpstr>
      <vt:lpstr>Contract Agent Record </vt:lpstr>
      <vt:lpstr>Contract Dates Record </vt:lpstr>
      <vt:lpstr>Contract Events Record</vt:lpstr>
      <vt:lpstr>Contract Party Record</vt:lpstr>
      <vt:lpstr>Contract Address Record</vt:lpstr>
      <vt:lpstr>Contract Annuitization Record</vt:lpstr>
      <vt:lpstr>Contract Communication Record</vt:lpstr>
      <vt:lpstr>Contract Service Feature Record</vt:lpstr>
      <vt:lpstr>Code List</vt:lpstr>
      <vt:lpstr>Reject Code List</vt:lpstr>
      <vt:lpstr>State Codes</vt:lpstr>
      <vt:lpstr>Country Codes</vt:lpstr>
      <vt:lpstr>POV Cycles</vt:lpstr>
      <vt:lpstr>Change Log</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 Record Layouts</dc:title>
  <dc:creator>Christopher Deardoff</dc:creator>
  <cp:lastModifiedBy>Tamanas, Andrea</cp:lastModifiedBy>
  <cp:lastPrinted>2013-07-08T15:38:22Z</cp:lastPrinted>
  <dcterms:created xsi:type="dcterms:W3CDTF">1998-09-08T18:05:35Z</dcterms:created>
  <dcterms:modified xsi:type="dcterms:W3CDTF">2024-03-08T15:36:47Z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ITDR-11-85778</vt:lpwstr>
  </property>
  <property fmtid="{D5CDD505-2E9C-101B-9397-08002B2CF9AE}" pid="5" name="_dlc_DocIdItemGuid">
    <vt:lpwstr>072040ac-881c-4b0f-8711-5053d14d17fd</vt:lpwstr>
  </property>
  <property fmtid="{D5CDD505-2E9C-101B-9397-08002B2CF9AE}" pid="6" name="_dlc_DocIdUrl">
    <vt:lpwstr>http://ea.share.dtcc.com/apps/ITDR/_layouts/DocIdRedir.aspx?ID=ITDR-11-85778, ITDR-11-85778</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Sokol, Yana</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Sokol, Yana</vt:lpwstr>
  </property>
  <property fmtid="{D5CDD505-2E9C-101B-9397-08002B2CF9AE}" pid="11" name="Record_x0020_Category">
    <vt:lpwstr>1;#Migrated Documents (TAGGING REQUIRED)|38770f82-f6ab-4757-b1c3-58e0fc8d118d</vt:lpwstr>
  </property>
  <property fmtid="{D5CDD505-2E9C-101B-9397-08002B2CF9AE}" pid="12" name="Record_x0020_Status">
    <vt:lpwstr>2;#Active|18922bef-8cd0-46c1-9a8b-415ea1ebf959</vt:lpwstr>
  </property>
  <property fmtid="{D5CDD505-2E9C-101B-9397-08002B2CF9AE}" pid="13" name="Record Status">
    <vt:lpwstr>2;#Active|18922bef-8cd0-46c1-9a8b-415ea1ebf959</vt:lpwstr>
  </property>
  <property fmtid="{D5CDD505-2E9C-101B-9397-08002B2CF9AE}" pid="14" name="Record Category">
    <vt:lpwstr>1;#Migrated Documents (TAGGING REQUIRED)|38770f82-f6ab-4757-b1c3-58e0fc8d118d</vt:lpwstr>
  </property>
  <property fmtid="{D5CDD505-2E9C-101B-9397-08002B2CF9AE}" pid="15" name="Security Classification">
    <vt:lpwstr/>
  </property>
  <property fmtid="{D5CDD505-2E9C-101B-9397-08002B2CF9AE}" pid="16" name="MSIP_Label_fb0fcc3b-45fa-4aa7-80c5-b223a3f136ae_Enabled">
    <vt:lpwstr>true</vt:lpwstr>
  </property>
  <property fmtid="{D5CDD505-2E9C-101B-9397-08002B2CF9AE}" pid="17" name="MSIP_Label_fb0fcc3b-45fa-4aa7-80c5-b223a3f136ae_SetDate">
    <vt:lpwstr>2023-11-21T18:54:09Z</vt:lpwstr>
  </property>
  <property fmtid="{D5CDD505-2E9C-101B-9397-08002B2CF9AE}" pid="18" name="MSIP_Label_fb0fcc3b-45fa-4aa7-80c5-b223a3f136ae_Method">
    <vt:lpwstr>Privileged</vt:lpwstr>
  </property>
  <property fmtid="{D5CDD505-2E9C-101B-9397-08002B2CF9AE}" pid="19" name="MSIP_Label_fb0fcc3b-45fa-4aa7-80c5-b223a3f136ae_Name">
    <vt:lpwstr>fb0fcc3b-45fa-4aa7-80c5-b223a3f136ae</vt:lpwstr>
  </property>
  <property fmtid="{D5CDD505-2E9C-101B-9397-08002B2CF9AE}" pid="20" name="MSIP_Label_fb0fcc3b-45fa-4aa7-80c5-b223a3f136ae_SiteId">
    <vt:lpwstr>0465519d-7f55-4d47-998b-55e2a86f04a8</vt:lpwstr>
  </property>
  <property fmtid="{D5CDD505-2E9C-101B-9397-08002B2CF9AE}" pid="21" name="MSIP_Label_fb0fcc3b-45fa-4aa7-80c5-b223a3f136ae_ActionId">
    <vt:lpwstr>176c516b-0e9d-43ca-a285-c91e6d0bb497</vt:lpwstr>
  </property>
  <property fmtid="{D5CDD505-2E9C-101B-9397-08002B2CF9AE}" pid="22" name="MSIP_Label_fb0fcc3b-45fa-4aa7-80c5-b223a3f136ae_ContentBits">
    <vt:lpwstr>0</vt:lpwstr>
  </property>
  <property fmtid="{D5CDD505-2E9C-101B-9397-08002B2CF9AE}" pid="23" name="RelativePath">
    <vt:lpwstr/>
  </property>
  <property fmtid="{D5CDD505-2E9C-101B-9397-08002B2CF9AE}" pid="24" name="IconOverlay">
    <vt:lpwstr/>
  </property>
</Properties>
</file>