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Users\KMajor\My Documents\Sheltered Harbor\File Specs\"/>
    </mc:Choice>
  </mc:AlternateContent>
  <bookViews>
    <workbookView xWindow="0" yWindow="0" windowWidth="19200" windowHeight="12090"/>
  </bookViews>
  <sheets>
    <sheet name="Account and Customer" sheetId="1" r:id="rId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1" l="1"/>
  <c r="B2" i="1"/>
  <c r="B3" i="1"/>
  <c r="B4" i="1"/>
  <c r="C8" i="1"/>
  <c r="D8" i="1"/>
  <c r="C9" i="1"/>
  <c r="D9" i="1"/>
  <c r="C10" i="1"/>
  <c r="D10" i="1"/>
  <c r="C11" i="1"/>
  <c r="D11" i="1"/>
  <c r="C12" i="1"/>
  <c r="D12" i="1"/>
  <c r="C13" i="1"/>
  <c r="D13" i="1"/>
  <c r="B14" i="1"/>
  <c r="C14" i="1"/>
  <c r="C16" i="1"/>
  <c r="D16" i="1"/>
  <c r="C17" i="1"/>
  <c r="D17" i="1"/>
  <c r="C18" i="1"/>
  <c r="D18" i="1"/>
  <c r="C136" i="1"/>
  <c r="D136" i="1"/>
  <c r="B231" i="1"/>
  <c r="C231" i="1"/>
  <c r="C233" i="1"/>
  <c r="D233" i="1"/>
  <c r="C234" i="1"/>
  <c r="D234" i="1"/>
  <c r="C235" i="1"/>
  <c r="D235" i="1"/>
  <c r="C236" i="1"/>
  <c r="D236" i="1"/>
  <c r="C237" i="1"/>
  <c r="D237" i="1"/>
  <c r="C238" i="1"/>
  <c r="D238" i="1"/>
  <c r="C239" i="1"/>
  <c r="D239" i="1"/>
  <c r="C240" i="1"/>
  <c r="D240" i="1"/>
  <c r="B241" i="1"/>
  <c r="C241" i="1"/>
</calcChain>
</file>

<file path=xl/sharedStrings.xml><?xml version="1.0" encoding="utf-8"?>
<sst xmlns="http://schemas.openxmlformats.org/spreadsheetml/2006/main" count="504" uniqueCount="277">
  <si>
    <t xml:space="preserve">To accommodate future updates.  </t>
  </si>
  <si>
    <t>O</t>
  </si>
  <si>
    <t>A/N</t>
  </si>
  <si>
    <t>Filler</t>
  </si>
  <si>
    <t>Count where Account Type Indicator = “M”</t>
  </si>
  <si>
    <t>M</t>
  </si>
  <si>
    <t>N</t>
  </si>
  <si>
    <t>Margin Accounts</t>
  </si>
  <si>
    <t>Count where Account Type Indicator = “C”</t>
  </si>
  <si>
    <t xml:space="preserve">Cash Accounts </t>
  </si>
  <si>
    <t>Count where Firm/Customer Indicator = “F”</t>
  </si>
  <si>
    <t>Firm Accounts</t>
  </si>
  <si>
    <t>Count where Firm/Customer Indicator = “C”</t>
  </si>
  <si>
    <t>Customer Accounts</t>
  </si>
  <si>
    <t>Number of records included in the file. Each Account record may have multiple associated customer records. Each is counted individually. Header and trailer records are included in the count.</t>
  </si>
  <si>
    <t>RECORD COUNT</t>
  </si>
  <si>
    <t>CCYYMMDD</t>
  </si>
  <si>
    <t>D</t>
  </si>
  <si>
    <t>Date</t>
  </si>
  <si>
    <t>NSCC Participant Number of the submitting firm</t>
  </si>
  <si>
    <t>Sender</t>
  </si>
  <si>
    <t>T = Trailer</t>
  </si>
  <si>
    <t>Record Type</t>
  </si>
  <si>
    <t>TRAILER RECORD</t>
  </si>
  <si>
    <t>Date of Birth</t>
  </si>
  <si>
    <t>Custom Mobile Phone Number</t>
  </si>
  <si>
    <t>Customer Business Phone Number</t>
  </si>
  <si>
    <t>Customer Home Phone Number</t>
  </si>
  <si>
    <t>Customer Email</t>
  </si>
  <si>
    <t>http://isin.com/isin/country-codes/</t>
  </si>
  <si>
    <t>CODE LIST</t>
  </si>
  <si>
    <t>Customer Mailing Address Line Country</t>
  </si>
  <si>
    <t>Customer Mailing Address Line Zip Code</t>
  </si>
  <si>
    <t xml:space="preserve">see ISO 3166-2:US; ISO 3166-2:CA </t>
  </si>
  <si>
    <t>Customer Mailing Address State/Provincial Code</t>
  </si>
  <si>
    <t>Customer Mailing  Address City</t>
  </si>
  <si>
    <t>Customer Mailing Address Line 4</t>
  </si>
  <si>
    <t>Customer Mailing Address Line 3</t>
  </si>
  <si>
    <t>Customer Mailing Address Line 2</t>
  </si>
  <si>
    <t>Customer Mailing Address Line 1</t>
  </si>
  <si>
    <t>Customer Legal Address Line Country</t>
  </si>
  <si>
    <t>Customer Legal Address Line Zip Code</t>
  </si>
  <si>
    <t>Customer Legal Address State/Provincial Code</t>
  </si>
  <si>
    <t>Customer Legal Address City</t>
  </si>
  <si>
    <t>Customer Legal Address Line 4</t>
  </si>
  <si>
    <t>Customer Legal Address Line 3</t>
  </si>
  <si>
    <t>Customer Legal Address Line 2</t>
  </si>
  <si>
    <t>Customer Legal Address Line 1</t>
  </si>
  <si>
    <t>Reserved</t>
  </si>
  <si>
    <t>Customer Country of Citizenship</t>
  </si>
  <si>
    <t>Customer W8 Certification Date</t>
  </si>
  <si>
    <t>N = No</t>
  </si>
  <si>
    <t>Y = Yes</t>
  </si>
  <si>
    <t>Customer W8 Indicator</t>
  </si>
  <si>
    <t>Customer W9 Indicator</t>
  </si>
  <si>
    <t>06 – US Living Abroad</t>
  </si>
  <si>
    <t>05 – Corporation</t>
  </si>
  <si>
    <t>04 – Resident Alien</t>
  </si>
  <si>
    <t>03 – Non-Resident Alien</t>
  </si>
  <si>
    <t>02 – Exempt</t>
  </si>
  <si>
    <t>01 – US Citizen</t>
  </si>
  <si>
    <t>Customer Tax Status</t>
  </si>
  <si>
    <t>Used to indicate that the customer associated with the account is an officer of the broker/dealer. Valid entries:
Y = Yes</t>
  </si>
  <si>
    <t>Customer Officer Indicator</t>
  </si>
  <si>
    <t>Used to indicate that the customer associated with the account is an employee of the broker/dealer. Valid entries:
Y = Yes</t>
  </si>
  <si>
    <t>Customer Affiliated Firm Indicator</t>
  </si>
  <si>
    <t>06 - Not Employed</t>
  </si>
  <si>
    <t>05 - Student</t>
  </si>
  <si>
    <t>04 - Homemaker</t>
  </si>
  <si>
    <t>03 - Retired</t>
  </si>
  <si>
    <t>02 - Self-Employed</t>
  </si>
  <si>
    <t>01 - Employed</t>
  </si>
  <si>
    <t>Customer Employment Status</t>
  </si>
  <si>
    <t>03 - $250,000 or more</t>
  </si>
  <si>
    <t>02 - $100,000 - $249,999</t>
  </si>
  <si>
    <t xml:space="preserve">01 - Under $100,000 </t>
  </si>
  <si>
    <t>Customer Net Worth</t>
  </si>
  <si>
    <t>04 - $200,000 or more</t>
  </si>
  <si>
    <r>
      <t xml:space="preserve">03 - $100,000 to </t>
    </r>
    <r>
      <rPr>
        <strike/>
        <sz val="10"/>
        <color theme="1"/>
        <rFont val="Arial"/>
        <family val="2"/>
      </rPr>
      <t>$199,000</t>
    </r>
    <r>
      <rPr>
        <sz val="10"/>
        <color theme="1"/>
        <rFont val="Arial"/>
        <family val="2"/>
      </rPr>
      <t xml:space="preserve"> $199,999</t>
    </r>
  </si>
  <si>
    <t>02 - $50,000 to $99,999</t>
  </si>
  <si>
    <t>01 – Less than $49,999</t>
  </si>
  <si>
    <t>Customer Annual Income</t>
  </si>
  <si>
    <t>Unique ID associated with a single corporate entity. Used to identify institutional customers;  e.g. GMEI issued by DTCC.</t>
  </si>
  <si>
    <t>Legal Entity Identifier</t>
  </si>
  <si>
    <t>Customer Large Trader Id</t>
  </si>
  <si>
    <t>CS  =    Canadian Social Insurance Number</t>
  </si>
  <si>
    <t>FI    =  Federal Taxpayer’s Identification Number</t>
  </si>
  <si>
    <t>NR  =  Non-Resident Alien Number</t>
  </si>
  <si>
    <t>SS = Social Security Number</t>
  </si>
  <si>
    <t xml:space="preserve">Customer Secondary Tax Id Qualifier </t>
  </si>
  <si>
    <t>Note: Used if firm cannot break up joint owners into multiple customer occurrences.  This field would be used to add second joint owner tax id.</t>
  </si>
  <si>
    <t xml:space="preserve">Customer Secondary Tax Id  </t>
  </si>
  <si>
    <t>CS  =     Canadian Social Insurance Number</t>
  </si>
  <si>
    <t>NR =  Non-Resident Alien Number</t>
  </si>
  <si>
    <t>Customer Primary Tax Id Qualifier</t>
  </si>
  <si>
    <t>Left Justified no dashes 123456789&gt;&gt;&gt;&gt;&gt;&gt;&gt;&gt;&gt;&gt;&gt;SS</t>
  </si>
  <si>
    <t xml:space="preserve">A/N </t>
  </si>
  <si>
    <t>Customer Primary Tax Id</t>
  </si>
  <si>
    <t xml:space="preserve">Use this format when Customer Role Qualifier is equal to 1 (Person). </t>
  </si>
  <si>
    <t>C</t>
  </si>
  <si>
    <t>A/N </t>
  </si>
  <si>
    <t>Customer First Name</t>
  </si>
  <si>
    <t>Customer Middle Name</t>
  </si>
  <si>
    <t xml:space="preserve">Use this format when Customer Role Qualifier is equal to 1 (Person).  </t>
  </si>
  <si>
    <t> A/N</t>
  </si>
  <si>
    <t>Customer Last Name</t>
  </si>
  <si>
    <t xml:space="preserve">Used when customer is a non-person (when Customer Role Qualifier is not 1).  </t>
  </si>
  <si>
    <t>Customer Full Name</t>
  </si>
  <si>
    <t>10 - Government</t>
  </si>
  <si>
    <t>09 – Partnership</t>
  </si>
  <si>
    <t>08 - LLC</t>
  </si>
  <si>
    <t>07 - Custodial</t>
  </si>
  <si>
    <t>06 - Sole –Proprietorship</t>
  </si>
  <si>
    <t>05 - Non-Profit Organization</t>
  </si>
  <si>
    <t>04 - Plan</t>
  </si>
  <si>
    <t>03- Trust</t>
  </si>
  <si>
    <t>02 - Corporation</t>
  </si>
  <si>
    <t>01 - Person</t>
  </si>
  <si>
    <t>Values:</t>
  </si>
  <si>
    <t>CODE LIST </t>
  </si>
  <si>
    <t>Customer Role Qualifier</t>
  </si>
  <si>
    <t>11 - Administrator</t>
  </si>
  <si>
    <t>10 – Executor</t>
  </si>
  <si>
    <t>09 – Conservator</t>
  </si>
  <si>
    <t>08 – Joint Owner</t>
  </si>
  <si>
    <t>07 -Power of Attorney</t>
  </si>
  <si>
    <t>06 - Plan Sponsor</t>
  </si>
  <si>
    <t>05 -Legal Guardian</t>
  </si>
  <si>
    <t>04- Custodian</t>
  </si>
  <si>
    <t>03 - Trustee</t>
  </si>
  <si>
    <t>02 - Beneficiary</t>
  </si>
  <si>
    <t>01 - Owner</t>
  </si>
  <si>
    <t xml:space="preserve">Note: Beneficiary’s can be included for Qualified Registrations up to customer name limit.  </t>
  </si>
  <si>
    <t>Customer Role Code</t>
  </si>
  <si>
    <t>Brokerage Account Number of Delivering Firm – should match number in Record 1.</t>
  </si>
  <si>
    <t>Account Information (branch and base)</t>
  </si>
  <si>
    <t xml:space="preserve">To accommodate future updates. </t>
  </si>
  <si>
    <t>Used to link multiple records of the same account together.  Links Account records with customer records.  Use leading zeros.</t>
  </si>
  <si>
    <t>Record Number</t>
  </si>
  <si>
    <t>C = Customer</t>
  </si>
  <si>
    <t>COMMENTS</t>
  </si>
  <si>
    <t>TYPE</t>
  </si>
  <si>
    <t>LENGTH</t>
  </si>
  <si>
    <t>FIELD NAME</t>
  </si>
  <si>
    <r>
      <t>Cu</t>
    </r>
    <r>
      <rPr>
        <i/>
        <sz val="10"/>
        <color theme="1"/>
        <rFont val="Arial"/>
        <family val="2"/>
      </rPr>
      <t>s</t>
    </r>
    <r>
      <rPr>
        <sz val="10"/>
        <color theme="1"/>
        <rFont val="Arial"/>
        <family val="2"/>
      </rPr>
      <t>tomer Level Information (repeat up to</t>
    </r>
    <r>
      <rPr>
        <strike/>
        <sz val="10"/>
        <color theme="1"/>
        <rFont val="Arial"/>
        <family val="2"/>
      </rPr>
      <t xml:space="preserve"> </t>
    </r>
    <r>
      <rPr>
        <strike/>
        <sz val="10"/>
        <color rgb="FFFF0000"/>
        <rFont val="Arial"/>
        <family val="2"/>
      </rPr>
      <t>8</t>
    </r>
    <r>
      <rPr>
        <sz val="10"/>
        <color theme="1"/>
        <rFont val="Arial"/>
        <family val="2"/>
      </rPr>
      <t xml:space="preserve"> 99 times; many fields will be blank for firm account information)</t>
    </r>
  </si>
  <si>
    <t>Account Address Country</t>
  </si>
  <si>
    <t>Account Address Zip Code</t>
  </si>
  <si>
    <t>Account Address State/Province</t>
  </si>
  <si>
    <t>Account Address City</t>
  </si>
  <si>
    <t>Indicates which line that the address information begins 1-6. Ex-  If Address information begins in Line 3, enter 3 in this field.</t>
  </si>
  <si>
    <t>Address Indicator</t>
  </si>
  <si>
    <t>Account Registration Line 6</t>
  </si>
  <si>
    <t>Account Registration Line 5</t>
  </si>
  <si>
    <t>Account Registration Line 4</t>
  </si>
  <si>
    <t>Account Registration Line 3</t>
  </si>
  <si>
    <t>Account Registration Line 2</t>
  </si>
  <si>
    <t xml:space="preserve">This is the full registration and address information as setup in your system.  It is the registration and address that would be on a statement.  These fields would be used receiving firm to generate client communications.  Since the addresses in the customer records are tied to individual entities on the account, there could be multiple addresses.  The account registration lines clarify for the client on what should be used.  </t>
  </si>
  <si>
    <t>Account Registration Line 1</t>
  </si>
  <si>
    <t>Delivering firm’s internal rep number of primary rep on account</t>
  </si>
  <si>
    <r>
      <t>M</t>
    </r>
    <r>
      <rPr>
        <sz val="10"/>
        <color theme="1"/>
        <rFont val="Arial"/>
        <family val="2"/>
      </rPr>
      <t xml:space="preserve"> O</t>
    </r>
  </si>
  <si>
    <t>Rep Number</t>
  </si>
  <si>
    <r>
      <rPr>
        <strike/>
        <sz val="10"/>
        <color theme="1"/>
        <rFont val="Arial"/>
        <family val="2"/>
      </rPr>
      <t>First name of primary rep on account.  Not needed if group name.</t>
    </r>
    <r>
      <rPr>
        <sz val="10"/>
        <color theme="1"/>
        <rFont val="Arial"/>
        <family val="2"/>
      </rPr>
      <t xml:space="preserve"> Used to link multiple records of the same account together. </t>
    </r>
  </si>
  <si>
    <t>Rep First Name</t>
  </si>
  <si>
    <r>
      <rPr>
        <strike/>
        <sz val="10"/>
        <color theme="1"/>
        <rFont val="Arial"/>
        <family val="2"/>
      </rPr>
      <t xml:space="preserve">Last name of primary rep on account. If group name, use last name field. </t>
    </r>
    <r>
      <rPr>
        <sz val="10"/>
        <color theme="1"/>
        <rFont val="Arial"/>
        <family val="2"/>
      </rPr>
      <t xml:space="preserve">Used to link multiple records of the same account together. </t>
    </r>
  </si>
  <si>
    <t>Rep Last Name</t>
  </si>
  <si>
    <t>Number of Customers associated with the account</t>
  </si>
  <si>
    <t>Number of Customers</t>
  </si>
  <si>
    <t>99 - Other</t>
  </si>
  <si>
    <t>05 – Speculation</t>
  </si>
  <si>
    <t>04 – Growth &amp; Income</t>
  </si>
  <si>
    <t>03 – Growth</t>
  </si>
  <si>
    <t>02 - Income</t>
  </si>
  <si>
    <t>01 - Capital preservation</t>
  </si>
  <si>
    <t>Investment Objectives</t>
  </si>
  <si>
    <t>06 = (Level 5 + Selling Uncovered Equity/Index Puts &amp; Calls)</t>
  </si>
  <si>
    <t>05 = Level 4 (Level 4 + Selling Uncovered Equity Puts &amp; Calls)</t>
  </si>
  <si>
    <t>04 = Level 3 (Level 3 + Selling Uncovered Puts)</t>
  </si>
  <si>
    <t>03 = Level 3 (Level 2 + Combinations (Spreads, Straddles))</t>
  </si>
  <si>
    <t>02 = Level 2 (Level 1+ Buying Puts and Calls)</t>
  </si>
  <si>
    <t>01 = Level 1 (Covered Call Writing)</t>
  </si>
  <si>
    <t>Indicates what level of trading is permitted by the customer if option trading is permitted in the account.</t>
  </si>
  <si>
    <t xml:space="preserve">CODE LIST </t>
  </si>
  <si>
    <t>Option Approval Level</t>
  </si>
  <si>
    <t>N=No  - optional are not allowed</t>
  </si>
  <si>
    <t>Y=Yes – options are allowed</t>
  </si>
  <si>
    <t>Indicates whether options are allowed in the account.</t>
  </si>
  <si>
    <t xml:space="preserve">Option Indicator </t>
  </si>
  <si>
    <t>See FINRA Standard Chart of Accounts tab</t>
  </si>
  <si>
    <t>FINRA COA</t>
  </si>
  <si>
    <t>F = Firm</t>
  </si>
  <si>
    <t>Firm or Client Account</t>
  </si>
  <si>
    <t>Firm / Customer Indicator</t>
  </si>
  <si>
    <t>P = Prime Brokerage</t>
  </si>
  <si>
    <t>D = COD (i.e. RVP/DVP)</t>
  </si>
  <si>
    <t>M = Margin</t>
  </si>
  <si>
    <t>C = Cash</t>
  </si>
  <si>
    <t>Type of Brokerage account</t>
  </si>
  <si>
    <t>Account Type Indicator</t>
  </si>
  <si>
    <t>C = C Corporation</t>
  </si>
  <si>
    <t>S = S Corporation</t>
  </si>
  <si>
    <t>Selected to further qualify a corporate account registration type.</t>
  </si>
  <si>
    <t>Corporate Account Qualifier Indicator</t>
  </si>
  <si>
    <t>N=No</t>
  </si>
  <si>
    <t>Y=Yes</t>
  </si>
  <si>
    <t>High level indicator to define whether the account is discretionary. Values:</t>
  </si>
  <si>
    <t>Discretionary Account Indicator</t>
  </si>
  <si>
    <t>Used on Managed Accounts. Values:</t>
  </si>
  <si>
    <t xml:space="preserve">Investment Advisor Account Indicator </t>
  </si>
  <si>
    <t>OT = Other</t>
  </si>
  <si>
    <t>Other:</t>
  </si>
  <si>
    <t>CO      =       5013c Organizations</t>
  </si>
  <si>
    <t>UA      =       Unincorporated Association</t>
  </si>
  <si>
    <t>PR      =       Sole Proprietorship</t>
  </si>
  <si>
    <t>PT      =        Partnership</t>
  </si>
  <si>
    <t>CO = Corporation</t>
  </si>
  <si>
    <t>BC = Bank Custody</t>
  </si>
  <si>
    <t>AG = Agency</t>
  </si>
  <si>
    <t>Corporate:</t>
  </si>
  <si>
    <t>EW    =     Escrow</t>
  </si>
  <si>
    <t>JW    =     JT WROS</t>
  </si>
  <si>
    <t>JU     =     JT Usufruct</t>
  </si>
  <si>
    <t>JE     =     JT Tenants in Entirety</t>
  </si>
  <si>
    <t>JC     =     JT Tenants in Commons</t>
  </si>
  <si>
    <t>JP     =     Joint Community Property</t>
  </si>
  <si>
    <t>TR    =    Trust</t>
  </si>
  <si>
    <t>CT    =     Co-Trustee</t>
  </si>
  <si>
    <t>ES    =     Estate</t>
  </si>
  <si>
    <t>CU    =    Custodian (UGMA/UTMA)</t>
  </si>
  <si>
    <t>JT     =    Joint</t>
  </si>
  <si>
    <t>SN    =    Single / Individual</t>
  </si>
  <si>
    <t>Retail Accounts:</t>
  </si>
  <si>
    <t>IA       =        Inherited IRA</t>
  </si>
  <si>
    <t>SE      =        SEP IRA</t>
  </si>
  <si>
    <t>MS = Medical Savings A/C</t>
  </si>
  <si>
    <t>HS = Health Savings A/C</t>
  </si>
  <si>
    <t>QP = Qualified / Profit Sharing/Pension</t>
  </si>
  <si>
    <t>7B = 457 Plan</t>
  </si>
  <si>
    <t>EI = Coverdell</t>
  </si>
  <si>
    <t>5P = 529 Plan</t>
  </si>
  <si>
    <t>4B = 403B</t>
  </si>
  <si>
    <t>4K = 401K</t>
  </si>
  <si>
    <t>BI = Beneficiary IRA</t>
  </si>
  <si>
    <t>BR = Beneficiary Roth IRA</t>
  </si>
  <si>
    <t>DR = Direct Rollover</t>
  </si>
  <si>
    <t>SS      =        SARSEP</t>
  </si>
  <si>
    <t>SI = Simple IRA</t>
  </si>
  <si>
    <t>RI =  Roth IRA</t>
  </si>
  <si>
    <t>IR = IRA</t>
  </si>
  <si>
    <t>Retirement Accounts:</t>
  </si>
  <si>
    <t>Account Registration Type</t>
  </si>
  <si>
    <t>First 5 bytes are branch equivalent, the remailing bytes in this field are used for the unique account information. 
Left justify (with spaces) branch, right justify unique account number (space fill any unused field). (prefix, unique identifier/base account and suffix)
Will be used to link the account information and the customer information</t>
  </si>
  <si>
    <t>If the correspondent ID is not incorporated into the account ID, populate here.</t>
  </si>
  <si>
    <t>Correspondent ID</t>
  </si>
  <si>
    <t>Deliverer Participant Number</t>
  </si>
  <si>
    <t>A = Account</t>
  </si>
  <si>
    <t>DETAIL RECORD</t>
  </si>
  <si>
    <t>A version of the file format used to generate this file. The values are 1, 2, 3
PIC 9(3)</t>
  </si>
  <si>
    <t>File Format</t>
  </si>
  <si>
    <t xml:space="preserve">M </t>
  </si>
  <si>
    <t>Begin daily with 0001</t>
  </si>
  <si>
    <t>Sequence number</t>
  </si>
  <si>
    <t>ACCT</t>
  </si>
  <si>
    <t>File Name</t>
  </si>
  <si>
    <t>H = Header</t>
  </si>
  <si>
    <t>HEADER RECORD</t>
  </si>
  <si>
    <t>Description/Field Usage</t>
  </si>
  <si>
    <t>M/O/C</t>
  </si>
  <si>
    <t xml:space="preserve">TYPE </t>
  </si>
  <si>
    <t>END</t>
  </si>
  <si>
    <t xml:space="preserve">START </t>
  </si>
  <si>
    <t xml:space="preserve">LENGTH </t>
  </si>
  <si>
    <t xml:space="preserve">FIELD NAME </t>
  </si>
  <si>
    <t>FOR ALL FIELDS LISTED AS OPTIONAL OR CONDITIONAL: IF NOT POPULATED, SPACE FILL IF THE FIELD TYPE IS ALPHANUMERIC, ZERO FILL IF THE FIELD TYPE IS NUMERIC</t>
  </si>
  <si>
    <t>Trailer Rec</t>
  </si>
  <si>
    <t>Total Customer Rec</t>
  </si>
  <si>
    <t>Total Account Rec</t>
  </si>
  <si>
    <t>Header Rec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</si>
</sst>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0"/>
      <color theme="1"/>
      <name val="Arial"/>
      <family val="2"/>
    </font>
    <font>
      <sz val="10"/>
      <color theme="1"/>
      <name val="Arial"/>
      <family val="2"/>
    </font>
    <font>
      <sz val="11"/>
      <name val="Calibri"/>
      <family val="2"/>
      <scheme val="minor"/>
    </font>
    <font>
      <sz val="10"/>
      <color rgb="FF000000"/>
      <name val="Times New Roman"/>
      <family val="1"/>
    </font>
    <font>
      <b/>
      <sz val="11"/>
      <name val="Calibri"/>
      <family val="2"/>
      <scheme val="minor"/>
    </font>
    <font>
      <strike/>
      <sz val="10"/>
      <color theme="1"/>
      <name val="Arial"/>
      <family val="2"/>
    </font>
    <font>
      <i/>
      <sz val="10"/>
      <color theme="1"/>
      <name val="Arial"/>
      <family val="2"/>
    </font>
    <font>
      <strike/>
      <sz val="10"/>
      <color rgb="FFFF0000"/>
      <name val="Arial"/>
      <family val="2"/>
    </font>
    <font>
      <sz val="11"/>
      <color theme="1"/>
      <name val="Calibri"/>
      <family val="2"/>
      <scheme val="minor"/>
    </font>
    <font>
      <sz val="10"/>
      <color theme="1"/>
      <name val="Calibri"/>
      <family val="2"/>
      <scheme val="minor"/>
    </font>
    <font>
      <strike/>
      <sz val="11"/>
      <name val="Calibri"/>
      <family val="2"/>
      <scheme val="minor"/>
    </font>
  </fonts>
  <fills count="3">
    <fill>
      <patternFill patternType="none"/>
    </fill>
    <fill>
      <patternFill patternType="gray125"/>
    </fill>
    <fill>
      <patternFill patternType="solid">
        <fgColor rgb="FFDAC2EC"/>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rgb="FF000000"/>
      </left>
      <right style="thin">
        <color indexed="64"/>
      </right>
      <top/>
      <bottom style="thin">
        <color rgb="FF000000"/>
      </bottom>
      <diagonal/>
    </border>
    <border>
      <left style="thin">
        <color auto="1"/>
      </left>
      <right style="thin">
        <color auto="1"/>
      </right>
      <top/>
      <bottom style="thin">
        <color auto="1"/>
      </bottom>
      <diagonal/>
    </border>
    <border>
      <left style="thin">
        <color rgb="FF000000"/>
      </left>
      <right style="thin">
        <color indexed="64"/>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rgb="FF000000"/>
      </top>
      <bottom style="thin">
        <color auto="1"/>
      </bottom>
      <diagonal/>
    </border>
    <border>
      <left/>
      <right/>
      <top style="thin">
        <color rgb="FF000000"/>
      </top>
      <bottom style="thin">
        <color auto="1"/>
      </bottom>
      <diagonal/>
    </border>
    <border>
      <left style="thin">
        <color auto="1"/>
      </left>
      <right/>
      <top style="thin">
        <color rgb="FF000000"/>
      </top>
      <bottom style="thin">
        <color auto="1"/>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diagonal/>
    </border>
    <border>
      <left style="thin">
        <color rgb="FF000000"/>
      </left>
      <right style="thin">
        <color auto="1"/>
      </right>
      <top/>
      <bottom/>
      <diagonal/>
    </border>
    <border>
      <left style="thin">
        <color rgb="FF000000"/>
      </left>
      <right style="thin">
        <color rgb="FF000000"/>
      </right>
      <top/>
      <bottom/>
      <diagonal/>
    </border>
    <border>
      <left style="thin">
        <color indexed="64"/>
      </left>
      <right style="thin">
        <color rgb="FF000000"/>
      </right>
      <top/>
      <bottom/>
      <diagonal/>
    </border>
    <border>
      <left style="thin">
        <color indexed="64"/>
      </left>
      <right style="thin">
        <color rgb="FF000000"/>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rgb="FF000000"/>
      </right>
      <top/>
      <bottom/>
      <diagonal/>
    </border>
    <border>
      <left/>
      <right style="thin">
        <color auto="1"/>
      </right>
      <top/>
      <bottom/>
      <diagonal/>
    </border>
    <border>
      <left/>
      <right style="thin">
        <color indexed="64"/>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xf numFmtId="0" fontId="8" fillId="0" borderId="0"/>
  </cellStyleXfs>
  <cellXfs count="75">
    <xf numFmtId="0" fontId="0" fillId="0" borderId="0" xfId="0"/>
    <xf numFmtId="0" fontId="2" fillId="0" borderId="0" xfId="0" applyFont="1" applyFill="1" applyAlignment="1">
      <alignment vertical="top"/>
    </xf>
    <xf numFmtId="0" fontId="2" fillId="0" borderId="0" xfId="0" applyFont="1" applyFill="1" applyAlignment="1"/>
    <xf numFmtId="0" fontId="2" fillId="0" borderId="1" xfId="0" applyFont="1" applyFill="1" applyBorder="1" applyAlignment="1">
      <alignment horizontal="left" vertical="top"/>
    </xf>
    <xf numFmtId="0" fontId="2" fillId="0" borderId="1" xfId="0" applyFont="1" applyFill="1" applyBorder="1" applyAlignment="1">
      <alignment vertical="top"/>
    </xf>
    <xf numFmtId="164" fontId="2" fillId="0" borderId="1" xfId="1" applyNumberFormat="1" applyFont="1" applyFill="1" applyBorder="1" applyAlignment="1">
      <alignment vertical="top" wrapText="1"/>
    </xf>
    <xf numFmtId="164" fontId="2" fillId="0" borderId="1" xfId="0" applyNumberFormat="1" applyFont="1" applyFill="1" applyBorder="1" applyAlignment="1">
      <alignment wrapText="1"/>
    </xf>
    <xf numFmtId="0" fontId="2" fillId="0" borderId="1" xfId="0" applyFont="1" applyFill="1" applyBorder="1" applyAlignment="1">
      <alignment wrapText="1"/>
    </xf>
    <xf numFmtId="0" fontId="2" fillId="0" borderId="1" xfId="0" applyFont="1" applyFill="1" applyBorder="1" applyAlignment="1">
      <alignment vertical="top" wrapText="1"/>
    </xf>
    <xf numFmtId="0" fontId="2" fillId="0" borderId="2" xfId="0" applyFont="1" applyFill="1" applyBorder="1" applyAlignment="1">
      <alignment vertical="top" wrapText="1"/>
    </xf>
    <xf numFmtId="0" fontId="2" fillId="0" borderId="0" xfId="0" applyFont="1" applyFill="1" applyBorder="1" applyAlignment="1">
      <alignment wrapText="1"/>
    </xf>
    <xf numFmtId="0" fontId="2" fillId="0" borderId="3" xfId="0" applyFont="1" applyFill="1" applyBorder="1" applyAlignment="1">
      <alignment wrapText="1"/>
    </xf>
    <xf numFmtId="0" fontId="2" fillId="0" borderId="4" xfId="0" applyFont="1" applyFill="1" applyBorder="1" applyAlignment="1">
      <alignment vertical="top" wrapText="1"/>
    </xf>
    <xf numFmtId="0" fontId="2" fillId="0" borderId="5" xfId="0" applyFont="1" applyFill="1" applyBorder="1" applyAlignment="1">
      <alignment vertical="top" wrapText="1"/>
    </xf>
    <xf numFmtId="0" fontId="2" fillId="0" borderId="6" xfId="0" applyFont="1" applyFill="1" applyBorder="1" applyAlignment="1">
      <alignment vertical="top" wrapText="1"/>
    </xf>
    <xf numFmtId="0" fontId="2" fillId="0" borderId="7" xfId="0" applyFont="1" applyFill="1" applyBorder="1" applyAlignment="1">
      <alignment vertical="top" wrapText="1"/>
    </xf>
    <xf numFmtId="0" fontId="2" fillId="0" borderId="11" xfId="0" applyFont="1" applyFill="1" applyBorder="1" applyAlignment="1">
      <alignment vertical="top" wrapText="1"/>
    </xf>
    <xf numFmtId="0" fontId="2" fillId="0" borderId="12" xfId="0" applyFont="1" applyFill="1" applyBorder="1" applyAlignment="1">
      <alignment vertical="top" wrapText="1"/>
    </xf>
    <xf numFmtId="0" fontId="2" fillId="0" borderId="13" xfId="0" applyFont="1" applyFill="1" applyBorder="1" applyAlignment="1">
      <alignment vertical="top" wrapText="1"/>
    </xf>
    <xf numFmtId="0" fontId="2" fillId="0" borderId="14" xfId="0" applyFont="1" applyFill="1" applyBorder="1" applyAlignment="1">
      <alignment vertical="top" wrapText="1"/>
    </xf>
    <xf numFmtId="0" fontId="2" fillId="0" borderId="15" xfId="0" applyFont="1" applyFill="1" applyBorder="1" applyAlignment="1">
      <alignment vertical="top" wrapText="1"/>
    </xf>
    <xf numFmtId="0" fontId="2" fillId="0" borderId="1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6" xfId="0" applyFont="1" applyFill="1" applyBorder="1" applyAlignment="1">
      <alignment vertical="top" wrapText="1"/>
    </xf>
    <xf numFmtId="0" fontId="2" fillId="0" borderId="17" xfId="0" applyFont="1" applyFill="1" applyBorder="1" applyAlignment="1">
      <alignment vertical="top" wrapText="1"/>
    </xf>
    <xf numFmtId="0" fontId="2" fillId="0" borderId="15" xfId="0" applyFont="1" applyFill="1" applyBorder="1" applyAlignment="1">
      <alignment horizontal="left" vertical="top" wrapText="1"/>
    </xf>
    <xf numFmtId="0" fontId="2" fillId="0" borderId="18" xfId="0" applyFont="1" applyFill="1" applyBorder="1" applyAlignment="1">
      <alignment vertical="top" wrapText="1"/>
    </xf>
    <xf numFmtId="0" fontId="2" fillId="0" borderId="19" xfId="0" applyFont="1" applyFill="1" applyBorder="1" applyAlignment="1">
      <alignmen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vertical="top" wrapText="1"/>
    </xf>
    <xf numFmtId="0" fontId="2" fillId="0" borderId="20" xfId="0" applyFont="1" applyFill="1" applyBorder="1" applyAlignment="1">
      <alignment vertical="top" wrapText="1"/>
    </xf>
    <xf numFmtId="0" fontId="2" fillId="0" borderId="22" xfId="0" applyFont="1" applyFill="1" applyBorder="1" applyAlignment="1">
      <alignment vertical="top" wrapText="1"/>
    </xf>
    <xf numFmtId="0" fontId="2" fillId="0" borderId="23" xfId="0" applyFont="1" applyFill="1" applyBorder="1" applyAlignment="1">
      <alignment vertical="top" wrapText="1"/>
    </xf>
    <xf numFmtId="0" fontId="2" fillId="0" borderId="3" xfId="1" applyFont="1" applyFill="1" applyBorder="1" applyAlignment="1">
      <alignment horizontal="left" vertical="top" wrapText="1"/>
    </xf>
    <xf numFmtId="0" fontId="4" fillId="0" borderId="1" xfId="1" applyFont="1" applyFill="1" applyBorder="1" applyAlignment="1">
      <alignment horizontal="center" vertical="top" wrapText="1"/>
    </xf>
    <xf numFmtId="0" fontId="4" fillId="0" borderId="1" xfId="1" applyFont="1" applyFill="1" applyBorder="1" applyAlignment="1">
      <alignment vertical="top" wrapText="1"/>
    </xf>
    <xf numFmtId="0" fontId="4" fillId="0" borderId="1" xfId="1" applyFont="1" applyFill="1" applyBorder="1" applyAlignment="1">
      <alignment horizontal="left" vertical="top" wrapText="1"/>
    </xf>
    <xf numFmtId="0" fontId="9" fillId="0" borderId="1" xfId="2" applyFont="1" applyFill="1" applyBorder="1" applyAlignment="1">
      <alignment vertical="top"/>
    </xf>
    <xf numFmtId="0" fontId="1" fillId="0" borderId="1" xfId="0" applyFont="1" applyFill="1" applyBorder="1" applyAlignment="1">
      <alignment vertical="top" wrapText="1"/>
    </xf>
    <xf numFmtId="0" fontId="10" fillId="0" borderId="12" xfId="0" applyFont="1" applyFill="1" applyBorder="1" applyAlignment="1">
      <alignment vertical="top" wrapText="1"/>
    </xf>
    <xf numFmtId="0" fontId="2" fillId="0" borderId="26" xfId="0" applyFont="1" applyFill="1" applyBorder="1" applyAlignment="1">
      <alignment vertical="top" wrapText="1"/>
    </xf>
    <xf numFmtId="164" fontId="2" fillId="0" borderId="27" xfId="1" applyNumberFormat="1" applyFont="1" applyFill="1" applyBorder="1" applyAlignment="1">
      <alignment vertical="top" wrapText="1"/>
    </xf>
    <xf numFmtId="0" fontId="2" fillId="0" borderId="1" xfId="1" applyFont="1" applyFill="1" applyBorder="1" applyAlignment="1">
      <alignment horizontal="left" vertical="top" wrapText="1"/>
    </xf>
    <xf numFmtId="0" fontId="2" fillId="0" borderId="1" xfId="1" applyFont="1" applyFill="1" applyBorder="1" applyAlignment="1">
      <alignment vertical="top" wrapText="1"/>
    </xf>
    <xf numFmtId="0" fontId="2" fillId="0" borderId="1" xfId="0" applyFont="1" applyFill="1" applyBorder="1" applyAlignment="1">
      <alignment horizontal="left" vertical="top" wrapText="1"/>
    </xf>
    <xf numFmtId="0" fontId="2" fillId="0" borderId="31" xfId="0" applyFont="1" applyFill="1" applyBorder="1" applyAlignment="1">
      <alignment horizontal="left" vertical="top" wrapText="1"/>
    </xf>
    <xf numFmtId="164" fontId="2" fillId="0" borderId="31" xfId="1" applyNumberFormat="1" applyFont="1" applyFill="1" applyBorder="1" applyAlignment="1">
      <alignment horizontal="right" vertical="top" wrapText="1"/>
    </xf>
    <xf numFmtId="0" fontId="2" fillId="0" borderId="31" xfId="0" applyFont="1" applyFill="1" applyBorder="1" applyAlignment="1">
      <alignment horizontal="right" vertical="top" wrapText="1"/>
    </xf>
    <xf numFmtId="0" fontId="2" fillId="0" borderId="31" xfId="0" applyFont="1" applyFill="1" applyBorder="1" applyAlignment="1">
      <alignment wrapText="1"/>
    </xf>
    <xf numFmtId="164" fontId="2" fillId="0" borderId="31" xfId="1" applyNumberFormat="1" applyFont="1" applyFill="1" applyBorder="1" applyAlignment="1">
      <alignment vertical="top" wrapText="1"/>
    </xf>
    <xf numFmtId="0" fontId="2" fillId="0" borderId="27" xfId="0" applyFont="1" applyFill="1" applyBorder="1" applyAlignment="1">
      <alignment wrapText="1"/>
    </xf>
    <xf numFmtId="164" fontId="2" fillId="0" borderId="0" xfId="0" applyNumberFormat="1" applyFont="1" applyFill="1" applyAlignment="1">
      <alignment vertical="top"/>
    </xf>
    <xf numFmtId="0" fontId="2" fillId="0" borderId="0" xfId="0" applyFont="1" applyFill="1" applyAlignment="1">
      <alignment horizontal="right" vertical="top"/>
    </xf>
    <xf numFmtId="0" fontId="2" fillId="0" borderId="0" xfId="0" applyFont="1" applyFill="1" applyBorder="1" applyAlignment="1"/>
    <xf numFmtId="164" fontId="2" fillId="0" borderId="0" xfId="0" applyNumberFormat="1" applyFont="1" applyFill="1" applyBorder="1" applyAlignment="1">
      <alignment wrapText="1"/>
    </xf>
    <xf numFmtId="0" fontId="2" fillId="0" borderId="0" xfId="0" applyFont="1" applyFill="1" applyBorder="1" applyAlignment="1">
      <alignment horizontal="right" wrapText="1"/>
    </xf>
    <xf numFmtId="164" fontId="2" fillId="0" borderId="0" xfId="0" applyNumberFormat="1" applyFont="1" applyFill="1" applyBorder="1" applyAlignment="1"/>
    <xf numFmtId="0" fontId="2" fillId="0" borderId="0" xfId="0" applyFont="1" applyFill="1" applyBorder="1" applyAlignment="1">
      <alignment horizontal="right"/>
    </xf>
    <xf numFmtId="0" fontId="4" fillId="2" borderId="1" xfId="1" applyFont="1" applyFill="1" applyBorder="1" applyAlignment="1">
      <alignment horizontal="left" wrapText="1"/>
    </xf>
    <xf numFmtId="0" fontId="4" fillId="2" borderId="1" xfId="1" applyFont="1" applyFill="1" applyBorder="1" applyAlignment="1">
      <alignment wrapText="1"/>
    </xf>
    <xf numFmtId="0" fontId="4" fillId="2" borderId="7" xfId="1" applyFont="1" applyFill="1" applyBorder="1" applyAlignment="1">
      <alignment vertical="top" wrapText="1"/>
    </xf>
    <xf numFmtId="0" fontId="4" fillId="2" borderId="25" xfId="1" applyFont="1" applyFill="1" applyBorder="1" applyAlignment="1">
      <alignment horizontal="center" wrapText="1"/>
    </xf>
    <xf numFmtId="0" fontId="4" fillId="0" borderId="25" xfId="0" applyFont="1" applyFill="1" applyBorder="1" applyAlignment="1">
      <alignment horizontal="center" wrapText="1"/>
    </xf>
    <xf numFmtId="0" fontId="4" fillId="0" borderId="24" xfId="0" applyFont="1" applyFill="1" applyBorder="1" applyAlignment="1">
      <alignment horizontal="center" wrapText="1"/>
    </xf>
    <xf numFmtId="0" fontId="4" fillId="0" borderId="7" xfId="0" applyFont="1" applyFill="1" applyBorder="1" applyAlignment="1">
      <alignment horizontal="center" wrapText="1"/>
    </xf>
    <xf numFmtId="0" fontId="4" fillId="0" borderId="30" xfId="0" applyFont="1" applyFill="1" applyBorder="1" applyAlignment="1">
      <alignment horizontal="center" wrapText="1"/>
    </xf>
    <xf numFmtId="0" fontId="4" fillId="0" borderId="29" xfId="0" applyFont="1" applyFill="1" applyBorder="1" applyAlignment="1">
      <alignment horizontal="center" wrapText="1"/>
    </xf>
    <xf numFmtId="0" fontId="4" fillId="0" borderId="28" xfId="0" applyFont="1" applyFill="1" applyBorder="1" applyAlignment="1">
      <alignment horizontal="center" wrapText="1"/>
    </xf>
    <xf numFmtId="0" fontId="4" fillId="0" borderId="25" xfId="0" applyFont="1" applyFill="1" applyBorder="1" applyAlignment="1">
      <alignment horizontal="center" vertical="top" wrapText="1"/>
    </xf>
    <xf numFmtId="0" fontId="4" fillId="0" borderId="24"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10" xfId="0" applyFont="1" applyFill="1" applyBorder="1" applyAlignment="1">
      <alignment horizontal="center" vertical="top"/>
    </xf>
    <xf numFmtId="0" fontId="4" fillId="0" borderId="9" xfId="0" applyFont="1" applyFill="1" applyBorder="1" applyAlignment="1">
      <alignment horizontal="center" vertical="top"/>
    </xf>
    <xf numFmtId="0" fontId="4" fillId="0" borderId="8" xfId="0" applyFont="1" applyFill="1" applyBorder="1" applyAlignment="1">
      <alignment horizontal="center" vertical="top"/>
    </xf>
    <xf numFmtId="0" fontId="2" fillId="0" borderId="29" xfId="0" applyFont="1" applyFill="1" applyBorder="1" applyAlignment="1">
      <alignment horizontal="center" vertical="top"/>
    </xf>
  </cellXfs>
  <cellStyles count="3">
    <cellStyle name="Normal" xfId="0" builtinId="0"/>
    <cellStyle name="Normal 3"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41"/>
  <sheetViews>
    <sheetView tabSelected="1" zoomScale="70" zoomScaleNormal="70" workbookViewId="0">
      <selection activeCell="G12" sqref="G12"/>
    </sheetView>
  </sheetViews>
  <sheetFormatPr defaultColWidth="9.140625" defaultRowHeight="15" x14ac:dyDescent="0.2"/>
  <cols>
    <col min="1" max="1" width="40.7109375" style="1" customWidth="1"/>
    <col min="2" max="6" width="10.7109375" style="1" customWidth="1"/>
    <col min="7" max="7" width="60.7109375" style="1" customWidth="1"/>
    <col min="8" max="16384" width="9.140625" style="1"/>
  </cols>
  <sheetData>
    <row r="1" spans="1:7" x14ac:dyDescent="0.2">
      <c r="A1" s="52" t="s">
        <v>276</v>
      </c>
      <c r="B1" s="51">
        <f>D14</f>
        <v>1024</v>
      </c>
    </row>
    <row r="2" spans="1:7" s="2" customFormat="1" x14ac:dyDescent="0.25">
      <c r="A2" s="57" t="s">
        <v>275</v>
      </c>
      <c r="B2" s="56">
        <f>D131</f>
        <v>1024</v>
      </c>
      <c r="C2" s="53"/>
      <c r="D2" s="53"/>
      <c r="E2" s="53"/>
      <c r="F2" s="53"/>
      <c r="G2" s="53"/>
    </row>
    <row r="3" spans="1:7" s="2" customFormat="1" x14ac:dyDescent="0.25">
      <c r="A3" s="55" t="s">
        <v>274</v>
      </c>
      <c r="B3" s="54">
        <f>D231</f>
        <v>1024</v>
      </c>
      <c r="C3" s="53"/>
      <c r="D3" s="53"/>
      <c r="E3" s="53"/>
      <c r="F3" s="53"/>
      <c r="G3" s="53"/>
    </row>
    <row r="4" spans="1:7" s="2" customFormat="1" x14ac:dyDescent="0.25">
      <c r="A4" s="52" t="s">
        <v>273</v>
      </c>
      <c r="B4" s="51">
        <f>D241</f>
        <v>1024</v>
      </c>
      <c r="C4" s="10"/>
      <c r="D4" s="10"/>
      <c r="E4" s="10"/>
      <c r="F4" s="10"/>
      <c r="G4" s="10"/>
    </row>
    <row r="5" spans="1:7" s="2" customFormat="1" x14ac:dyDescent="0.25">
      <c r="A5" s="74" t="s">
        <v>272</v>
      </c>
      <c r="B5" s="74"/>
      <c r="C5" s="74"/>
      <c r="D5" s="74"/>
      <c r="E5" s="74"/>
      <c r="F5" s="74"/>
      <c r="G5" s="74"/>
    </row>
    <row r="6" spans="1:7" s="2" customFormat="1" x14ac:dyDescent="0.25">
      <c r="A6" s="58" t="s">
        <v>271</v>
      </c>
      <c r="B6" s="59" t="s">
        <v>270</v>
      </c>
      <c r="C6" s="60" t="s">
        <v>269</v>
      </c>
      <c r="D6" s="60" t="s">
        <v>268</v>
      </c>
      <c r="E6" s="59" t="s">
        <v>267</v>
      </c>
      <c r="F6" s="59" t="s">
        <v>266</v>
      </c>
      <c r="G6" s="61" t="s">
        <v>265</v>
      </c>
    </row>
    <row r="7" spans="1:7" s="2" customFormat="1" x14ac:dyDescent="0.25">
      <c r="A7" s="62" t="s">
        <v>264</v>
      </c>
      <c r="B7" s="63"/>
      <c r="C7" s="63"/>
      <c r="D7" s="63"/>
      <c r="E7" s="63"/>
      <c r="F7" s="63"/>
      <c r="G7" s="64"/>
    </row>
    <row r="8" spans="1:7" x14ac:dyDescent="0.2">
      <c r="A8" s="24" t="s">
        <v>22</v>
      </c>
      <c r="B8" s="23">
        <v>1</v>
      </c>
      <c r="C8" s="5">
        <f t="shared" ref="C8:C14" si="0">D7+1</f>
        <v>1</v>
      </c>
      <c r="D8" s="5">
        <f t="shared" ref="D8:D13" si="1">D7+B8</f>
        <v>1</v>
      </c>
      <c r="E8" s="23" t="s">
        <v>2</v>
      </c>
      <c r="F8" s="23" t="s">
        <v>5</v>
      </c>
      <c r="G8" s="9" t="s">
        <v>263</v>
      </c>
    </row>
    <row r="9" spans="1:7" s="2" customFormat="1" x14ac:dyDescent="0.25">
      <c r="A9" s="7" t="s">
        <v>262</v>
      </c>
      <c r="B9" s="7">
        <v>4</v>
      </c>
      <c r="C9" s="5">
        <f t="shared" si="0"/>
        <v>2</v>
      </c>
      <c r="D9" s="5">
        <f t="shared" si="1"/>
        <v>5</v>
      </c>
      <c r="E9" s="7" t="s">
        <v>2</v>
      </c>
      <c r="F9" s="7" t="s">
        <v>258</v>
      </c>
      <c r="G9" s="7" t="s">
        <v>261</v>
      </c>
    </row>
    <row r="10" spans="1:7" s="2" customFormat="1" x14ac:dyDescent="0.25">
      <c r="A10" s="7" t="s">
        <v>18</v>
      </c>
      <c r="B10" s="7">
        <v>8</v>
      </c>
      <c r="C10" s="5">
        <f t="shared" si="0"/>
        <v>6</v>
      </c>
      <c r="D10" s="5">
        <f t="shared" si="1"/>
        <v>13</v>
      </c>
      <c r="E10" s="7" t="s">
        <v>17</v>
      </c>
      <c r="F10" s="7" t="s">
        <v>258</v>
      </c>
      <c r="G10" s="7" t="s">
        <v>16</v>
      </c>
    </row>
    <row r="11" spans="1:7" s="2" customFormat="1" x14ac:dyDescent="0.25">
      <c r="A11" s="7" t="s">
        <v>260</v>
      </c>
      <c r="B11" s="7">
        <v>4</v>
      </c>
      <c r="C11" s="5">
        <f t="shared" si="0"/>
        <v>14</v>
      </c>
      <c r="D11" s="5">
        <f t="shared" si="1"/>
        <v>17</v>
      </c>
      <c r="E11" s="7" t="s">
        <v>6</v>
      </c>
      <c r="F11" s="7" t="s">
        <v>5</v>
      </c>
      <c r="G11" s="50" t="s">
        <v>259</v>
      </c>
    </row>
    <row r="12" spans="1:7" s="2" customFormat="1" x14ac:dyDescent="0.25">
      <c r="A12" s="48" t="s">
        <v>20</v>
      </c>
      <c r="B12" s="48">
        <v>4</v>
      </c>
      <c r="C12" s="49">
        <f t="shared" si="0"/>
        <v>18</v>
      </c>
      <c r="D12" s="49">
        <f t="shared" si="1"/>
        <v>21</v>
      </c>
      <c r="E12" s="48" t="s">
        <v>6</v>
      </c>
      <c r="F12" s="48" t="s">
        <v>258</v>
      </c>
      <c r="G12" s="8" t="s">
        <v>19</v>
      </c>
    </row>
    <row r="13" spans="1:7" s="2" customFormat="1" ht="45" x14ac:dyDescent="0.25">
      <c r="A13" s="45" t="s">
        <v>257</v>
      </c>
      <c r="B13" s="47">
        <v>3</v>
      </c>
      <c r="C13" s="46">
        <f t="shared" si="0"/>
        <v>22</v>
      </c>
      <c r="D13" s="46">
        <f t="shared" si="1"/>
        <v>24</v>
      </c>
      <c r="E13" s="45" t="s">
        <v>6</v>
      </c>
      <c r="F13" s="45" t="s">
        <v>5</v>
      </c>
      <c r="G13" s="44" t="s">
        <v>256</v>
      </c>
    </row>
    <row r="14" spans="1:7" s="2" customFormat="1" x14ac:dyDescent="0.25">
      <c r="A14" s="7" t="s">
        <v>3</v>
      </c>
      <c r="B14" s="6">
        <f>D14-D13</f>
        <v>1000</v>
      </c>
      <c r="C14" s="5">
        <f t="shared" si="0"/>
        <v>25</v>
      </c>
      <c r="D14" s="5">
        <v>1024</v>
      </c>
      <c r="E14" s="4" t="s">
        <v>2</v>
      </c>
      <c r="F14" s="4" t="s">
        <v>1</v>
      </c>
      <c r="G14" s="3" t="s">
        <v>136</v>
      </c>
    </row>
    <row r="15" spans="1:7" s="2" customFormat="1" x14ac:dyDescent="0.25">
      <c r="A15" s="65" t="s">
        <v>255</v>
      </c>
      <c r="B15" s="66"/>
      <c r="C15" s="66"/>
      <c r="D15" s="66"/>
      <c r="E15" s="66"/>
      <c r="F15" s="66"/>
      <c r="G15" s="67"/>
    </row>
    <row r="16" spans="1:7" x14ac:dyDescent="0.2">
      <c r="A16" s="24" t="s">
        <v>22</v>
      </c>
      <c r="B16" s="23">
        <v>1</v>
      </c>
      <c r="C16" s="5">
        <f>D15+1</f>
        <v>1</v>
      </c>
      <c r="D16" s="5">
        <f>D15+B16</f>
        <v>1</v>
      </c>
      <c r="E16" s="23" t="s">
        <v>2</v>
      </c>
      <c r="F16" s="23" t="s">
        <v>5</v>
      </c>
      <c r="G16" s="9" t="s">
        <v>254</v>
      </c>
    </row>
    <row r="17" spans="1:7" x14ac:dyDescent="0.2">
      <c r="A17" s="27" t="s">
        <v>3</v>
      </c>
      <c r="B17" s="26">
        <v>10</v>
      </c>
      <c r="C17" s="5">
        <f>D16+1</f>
        <v>2</v>
      </c>
      <c r="D17" s="5">
        <f>D16+B17</f>
        <v>11</v>
      </c>
      <c r="E17" s="26" t="s">
        <v>6</v>
      </c>
      <c r="F17" s="26" t="s">
        <v>5</v>
      </c>
      <c r="G17" s="3" t="s">
        <v>136</v>
      </c>
    </row>
    <row r="18" spans="1:7" x14ac:dyDescent="0.2">
      <c r="A18" s="18" t="s">
        <v>253</v>
      </c>
      <c r="B18" s="17">
        <v>4</v>
      </c>
      <c r="C18" s="5">
        <f>D17+1</f>
        <v>12</v>
      </c>
      <c r="D18" s="5">
        <f>D17+B18</f>
        <v>15</v>
      </c>
      <c r="E18" s="17" t="s">
        <v>96</v>
      </c>
      <c r="F18" s="17" t="s">
        <v>5</v>
      </c>
      <c r="G18" s="16" t="s">
        <v>19</v>
      </c>
    </row>
    <row r="19" spans="1:7" ht="30" x14ac:dyDescent="0.2">
      <c r="A19" s="42" t="s">
        <v>252</v>
      </c>
      <c r="B19" s="5">
        <v>4</v>
      </c>
      <c r="C19" s="5">
        <v>16</v>
      </c>
      <c r="D19" s="5">
        <v>19</v>
      </c>
      <c r="E19" s="43" t="s">
        <v>2</v>
      </c>
      <c r="F19" s="43" t="s">
        <v>1</v>
      </c>
      <c r="G19" s="42" t="s">
        <v>251</v>
      </c>
    </row>
    <row r="20" spans="1:7" x14ac:dyDescent="0.2">
      <c r="A20" s="42" t="s">
        <v>3</v>
      </c>
      <c r="B20" s="5">
        <v>16</v>
      </c>
      <c r="C20" s="5">
        <v>20</v>
      </c>
      <c r="D20" s="5">
        <v>35</v>
      </c>
      <c r="E20" s="8" t="s">
        <v>2</v>
      </c>
      <c r="F20" s="8" t="s">
        <v>1</v>
      </c>
      <c r="G20" s="3" t="s">
        <v>136</v>
      </c>
    </row>
    <row r="21" spans="1:7" ht="105" x14ac:dyDescent="0.2">
      <c r="A21" s="42" t="s">
        <v>135</v>
      </c>
      <c r="B21" s="5">
        <v>20</v>
      </c>
      <c r="C21" s="5">
        <v>36</v>
      </c>
      <c r="D21" s="5">
        <v>55</v>
      </c>
      <c r="E21" s="43" t="s">
        <v>2</v>
      </c>
      <c r="F21" s="43" t="s">
        <v>5</v>
      </c>
      <c r="G21" s="42" t="s">
        <v>250</v>
      </c>
    </row>
    <row r="22" spans="1:7" x14ac:dyDescent="0.2">
      <c r="A22" s="31" t="s">
        <v>249</v>
      </c>
      <c r="B22" s="30">
        <v>2</v>
      </c>
      <c r="C22" s="41">
        <v>56</v>
      </c>
      <c r="D22" s="41">
        <v>57</v>
      </c>
      <c r="E22" s="40" t="s">
        <v>30</v>
      </c>
      <c r="F22" s="40" t="s">
        <v>5</v>
      </c>
      <c r="G22" s="28" t="s">
        <v>248</v>
      </c>
    </row>
    <row r="23" spans="1:7" x14ac:dyDescent="0.2">
      <c r="A23" s="31"/>
      <c r="B23" s="29"/>
      <c r="C23" s="29"/>
      <c r="D23" s="29"/>
      <c r="E23" s="29"/>
      <c r="F23" s="29"/>
      <c r="G23" s="28" t="s">
        <v>247</v>
      </c>
    </row>
    <row r="24" spans="1:7" x14ac:dyDescent="0.2">
      <c r="A24" s="31"/>
      <c r="B24" s="29"/>
      <c r="C24" s="29"/>
      <c r="D24" s="29"/>
      <c r="E24" s="29"/>
      <c r="F24" s="29"/>
      <c r="G24" s="28" t="s">
        <v>246</v>
      </c>
    </row>
    <row r="25" spans="1:7" x14ac:dyDescent="0.2">
      <c r="A25" s="31"/>
      <c r="B25" s="29"/>
      <c r="C25" s="29"/>
      <c r="D25" s="29"/>
      <c r="E25" s="29"/>
      <c r="F25" s="29"/>
      <c r="G25" s="28" t="s">
        <v>245</v>
      </c>
    </row>
    <row r="26" spans="1:7" x14ac:dyDescent="0.2">
      <c r="A26" s="31"/>
      <c r="B26" s="29"/>
      <c r="C26" s="29"/>
      <c r="D26" s="29"/>
      <c r="E26" s="29"/>
      <c r="F26" s="29"/>
      <c r="G26" s="28" t="s">
        <v>244</v>
      </c>
    </row>
    <row r="27" spans="1:7" x14ac:dyDescent="0.2">
      <c r="A27" s="31"/>
      <c r="B27" s="29"/>
      <c r="C27" s="29"/>
      <c r="D27" s="29"/>
      <c r="E27" s="29"/>
      <c r="F27" s="29"/>
      <c r="G27" s="28" t="s">
        <v>243</v>
      </c>
    </row>
    <row r="28" spans="1:7" x14ac:dyDescent="0.2">
      <c r="A28" s="31"/>
      <c r="B28" s="29"/>
      <c r="C28" s="29"/>
      <c r="D28" s="29"/>
      <c r="E28" s="29"/>
      <c r="F28" s="29"/>
      <c r="G28" s="28" t="s">
        <v>242</v>
      </c>
    </row>
    <row r="29" spans="1:7" x14ac:dyDescent="0.2">
      <c r="A29" s="31"/>
      <c r="B29" s="29"/>
      <c r="C29" s="29"/>
      <c r="D29" s="29"/>
      <c r="E29" s="29"/>
      <c r="F29" s="29"/>
      <c r="G29" s="28" t="s">
        <v>241</v>
      </c>
    </row>
    <row r="30" spans="1:7" x14ac:dyDescent="0.2">
      <c r="A30" s="31"/>
      <c r="B30" s="29"/>
      <c r="C30" s="29"/>
      <c r="D30" s="29"/>
      <c r="E30" s="29"/>
      <c r="F30" s="29"/>
      <c r="G30" s="28" t="s">
        <v>240</v>
      </c>
    </row>
    <row r="31" spans="1:7" x14ac:dyDescent="0.2">
      <c r="A31" s="31"/>
      <c r="B31" s="29"/>
      <c r="C31" s="29"/>
      <c r="D31" s="29"/>
      <c r="E31" s="29"/>
      <c r="F31" s="29"/>
      <c r="G31" s="28" t="s">
        <v>239</v>
      </c>
    </row>
    <row r="32" spans="1:7" x14ac:dyDescent="0.2">
      <c r="A32" s="31"/>
      <c r="B32" s="29"/>
      <c r="C32" s="29"/>
      <c r="D32" s="29"/>
      <c r="E32" s="29"/>
      <c r="F32" s="29"/>
      <c r="G32" s="28" t="s">
        <v>238</v>
      </c>
    </row>
    <row r="33" spans="1:7" x14ac:dyDescent="0.2">
      <c r="A33" s="31"/>
      <c r="B33" s="29"/>
      <c r="C33" s="29"/>
      <c r="D33" s="29"/>
      <c r="E33" s="29"/>
      <c r="F33" s="29"/>
      <c r="G33" s="28" t="s">
        <v>237</v>
      </c>
    </row>
    <row r="34" spans="1:7" x14ac:dyDescent="0.2">
      <c r="A34" s="31"/>
      <c r="B34" s="29"/>
      <c r="C34" s="29"/>
      <c r="D34" s="29"/>
      <c r="E34" s="29"/>
      <c r="F34" s="29"/>
      <c r="G34" s="28" t="s">
        <v>236</v>
      </c>
    </row>
    <row r="35" spans="1:7" x14ac:dyDescent="0.2">
      <c r="A35" s="31"/>
      <c r="B35" s="29"/>
      <c r="C35" s="29"/>
      <c r="D35" s="29"/>
      <c r="E35" s="29"/>
      <c r="F35" s="29"/>
      <c r="G35" s="28" t="s">
        <v>235</v>
      </c>
    </row>
    <row r="36" spans="1:7" x14ac:dyDescent="0.2">
      <c r="A36" s="31"/>
      <c r="B36" s="29"/>
      <c r="C36" s="29"/>
      <c r="D36" s="29"/>
      <c r="E36" s="29"/>
      <c r="F36" s="29"/>
      <c r="G36" s="28" t="s">
        <v>234</v>
      </c>
    </row>
    <row r="37" spans="1:7" x14ac:dyDescent="0.2">
      <c r="A37" s="31"/>
      <c r="B37" s="29"/>
      <c r="C37" s="29"/>
      <c r="D37" s="29"/>
      <c r="E37" s="29"/>
      <c r="F37" s="29"/>
      <c r="G37" s="28" t="s">
        <v>233</v>
      </c>
    </row>
    <row r="38" spans="1:7" x14ac:dyDescent="0.2">
      <c r="A38" s="31"/>
      <c r="B38" s="29"/>
      <c r="C38" s="29"/>
      <c r="D38" s="29"/>
      <c r="E38" s="29"/>
      <c r="F38" s="29"/>
      <c r="G38" s="28" t="s">
        <v>232</v>
      </c>
    </row>
    <row r="39" spans="1:7" x14ac:dyDescent="0.2">
      <c r="A39" s="31"/>
      <c r="B39" s="29"/>
      <c r="C39" s="29"/>
      <c r="D39" s="29"/>
      <c r="E39" s="29"/>
      <c r="F39" s="29"/>
      <c r="G39" s="28" t="s">
        <v>231</v>
      </c>
    </row>
    <row r="40" spans="1:7" x14ac:dyDescent="0.2">
      <c r="A40" s="31"/>
      <c r="B40" s="29"/>
      <c r="C40" s="29"/>
      <c r="D40" s="29"/>
      <c r="E40" s="29"/>
      <c r="F40" s="29"/>
      <c r="G40" s="28"/>
    </row>
    <row r="41" spans="1:7" x14ac:dyDescent="0.2">
      <c r="A41" s="31"/>
      <c r="B41" s="29"/>
      <c r="C41" s="29"/>
      <c r="D41" s="29"/>
      <c r="E41" s="29"/>
      <c r="F41" s="29"/>
      <c r="G41" s="28" t="s">
        <v>230</v>
      </c>
    </row>
    <row r="42" spans="1:7" x14ac:dyDescent="0.2">
      <c r="A42" s="31"/>
      <c r="B42" s="29"/>
      <c r="C42" s="29"/>
      <c r="D42" s="29"/>
      <c r="E42" s="29"/>
      <c r="F42" s="29"/>
      <c r="G42" s="28" t="s">
        <v>229</v>
      </c>
    </row>
    <row r="43" spans="1:7" x14ac:dyDescent="0.2">
      <c r="A43" s="31"/>
      <c r="B43" s="29"/>
      <c r="C43" s="29"/>
      <c r="D43" s="29"/>
      <c r="E43" s="29"/>
      <c r="F43" s="29"/>
      <c r="G43" s="28" t="s">
        <v>228</v>
      </c>
    </row>
    <row r="44" spans="1:7" x14ac:dyDescent="0.2">
      <c r="A44" s="31"/>
      <c r="B44" s="29"/>
      <c r="C44" s="29"/>
      <c r="D44" s="29"/>
      <c r="E44" s="29"/>
      <c r="F44" s="29"/>
      <c r="G44" s="28" t="s">
        <v>227</v>
      </c>
    </row>
    <row r="45" spans="1:7" x14ac:dyDescent="0.2">
      <c r="A45" s="31"/>
      <c r="B45" s="29"/>
      <c r="C45" s="29"/>
      <c r="D45" s="29"/>
      <c r="E45" s="29"/>
      <c r="F45" s="29"/>
      <c r="G45" s="28" t="s">
        <v>226</v>
      </c>
    </row>
    <row r="46" spans="1:7" x14ac:dyDescent="0.2">
      <c r="A46" s="31"/>
      <c r="B46" s="29"/>
      <c r="C46" s="29"/>
      <c r="D46" s="29"/>
      <c r="E46" s="29"/>
      <c r="F46" s="29"/>
      <c r="G46" s="28" t="s">
        <v>225</v>
      </c>
    </row>
    <row r="47" spans="1:7" x14ac:dyDescent="0.2">
      <c r="A47" s="31"/>
      <c r="B47" s="29"/>
      <c r="C47" s="29"/>
      <c r="D47" s="29"/>
      <c r="E47" s="29"/>
      <c r="F47" s="29"/>
      <c r="G47" s="28" t="s">
        <v>224</v>
      </c>
    </row>
    <row r="48" spans="1:7" x14ac:dyDescent="0.2">
      <c r="A48" s="31"/>
      <c r="B48" s="29"/>
      <c r="C48" s="29"/>
      <c r="D48" s="29"/>
      <c r="E48" s="29"/>
      <c r="F48" s="29"/>
      <c r="G48" s="28" t="s">
        <v>223</v>
      </c>
    </row>
    <row r="49" spans="1:7" x14ac:dyDescent="0.2">
      <c r="A49" s="31"/>
      <c r="B49" s="29"/>
      <c r="C49" s="29"/>
      <c r="D49" s="29"/>
      <c r="E49" s="29"/>
      <c r="F49" s="29"/>
      <c r="G49" s="30" t="s">
        <v>222</v>
      </c>
    </row>
    <row r="50" spans="1:7" x14ac:dyDescent="0.2">
      <c r="A50" s="31"/>
      <c r="B50" s="29"/>
      <c r="C50" s="29"/>
      <c r="D50" s="29"/>
      <c r="E50" s="29"/>
      <c r="F50" s="29"/>
      <c r="G50" s="28" t="s">
        <v>221</v>
      </c>
    </row>
    <row r="51" spans="1:7" x14ac:dyDescent="0.2">
      <c r="A51" s="31"/>
      <c r="B51" s="29"/>
      <c r="C51" s="29"/>
      <c r="D51" s="29"/>
      <c r="E51" s="29"/>
      <c r="F51" s="29"/>
      <c r="G51" s="28" t="s">
        <v>220</v>
      </c>
    </row>
    <row r="52" spans="1:7" x14ac:dyDescent="0.2">
      <c r="A52" s="31"/>
      <c r="B52" s="29"/>
      <c r="C52" s="29"/>
      <c r="D52" s="29"/>
      <c r="E52" s="29"/>
      <c r="F52" s="29"/>
      <c r="G52" s="28" t="s">
        <v>219</v>
      </c>
    </row>
    <row r="53" spans="1:7" x14ac:dyDescent="0.2">
      <c r="A53" s="31"/>
      <c r="B53" s="29"/>
      <c r="C53" s="29"/>
      <c r="D53" s="29"/>
      <c r="E53" s="29"/>
      <c r="F53" s="29"/>
      <c r="G53" s="28" t="s">
        <v>218</v>
      </c>
    </row>
    <row r="54" spans="1:7" x14ac:dyDescent="0.2">
      <c r="A54" s="31"/>
      <c r="B54" s="29"/>
      <c r="C54" s="29"/>
      <c r="D54" s="29"/>
      <c r="E54" s="29"/>
      <c r="F54" s="29"/>
      <c r="G54" s="28"/>
    </row>
    <row r="55" spans="1:7" x14ac:dyDescent="0.2">
      <c r="A55" s="31"/>
      <c r="B55" s="29"/>
      <c r="C55" s="29"/>
      <c r="D55" s="29"/>
      <c r="E55" s="29"/>
      <c r="F55" s="29"/>
      <c r="G55" s="28" t="s">
        <v>217</v>
      </c>
    </row>
    <row r="56" spans="1:7" x14ac:dyDescent="0.2">
      <c r="A56" s="31"/>
      <c r="B56" s="29"/>
      <c r="C56" s="29"/>
      <c r="D56" s="29"/>
      <c r="E56" s="29"/>
      <c r="F56" s="29"/>
      <c r="G56" s="28" t="s">
        <v>216</v>
      </c>
    </row>
    <row r="57" spans="1:7" x14ac:dyDescent="0.2">
      <c r="A57" s="31"/>
      <c r="B57" s="29"/>
      <c r="C57" s="29"/>
      <c r="D57" s="29"/>
      <c r="E57" s="29"/>
      <c r="F57" s="29"/>
      <c r="G57" s="30" t="s">
        <v>215</v>
      </c>
    </row>
    <row r="58" spans="1:7" x14ac:dyDescent="0.2">
      <c r="A58" s="31"/>
      <c r="B58" s="29"/>
      <c r="C58" s="29"/>
      <c r="D58" s="29"/>
      <c r="E58" s="29"/>
      <c r="F58" s="29"/>
      <c r="G58" s="28" t="s">
        <v>214</v>
      </c>
    </row>
    <row r="59" spans="1:7" x14ac:dyDescent="0.2">
      <c r="A59" s="31"/>
      <c r="B59" s="29"/>
      <c r="C59" s="29"/>
      <c r="D59" s="29"/>
      <c r="E59" s="29"/>
      <c r="F59" s="29"/>
      <c r="G59" s="28" t="s">
        <v>213</v>
      </c>
    </row>
    <row r="60" spans="1:7" x14ac:dyDescent="0.2">
      <c r="A60" s="31"/>
      <c r="B60" s="29"/>
      <c r="C60" s="29"/>
      <c r="D60" s="29"/>
      <c r="E60" s="29"/>
      <c r="F60" s="29"/>
      <c r="G60" s="28" t="s">
        <v>212</v>
      </c>
    </row>
    <row r="61" spans="1:7" x14ac:dyDescent="0.2">
      <c r="A61" s="31"/>
      <c r="B61" s="29"/>
      <c r="C61" s="29"/>
      <c r="D61" s="29"/>
      <c r="E61" s="29"/>
      <c r="F61" s="29"/>
      <c r="G61" s="28" t="s">
        <v>211</v>
      </c>
    </row>
    <row r="62" spans="1:7" x14ac:dyDescent="0.2">
      <c r="A62" s="31"/>
      <c r="B62" s="29"/>
      <c r="C62" s="29"/>
      <c r="D62" s="29"/>
      <c r="E62" s="29"/>
      <c r="F62" s="29"/>
      <c r="G62" s="28" t="s">
        <v>210</v>
      </c>
    </row>
    <row r="63" spans="1:7" x14ac:dyDescent="0.2">
      <c r="A63" s="31"/>
      <c r="B63" s="29"/>
      <c r="C63" s="29"/>
      <c r="D63" s="29"/>
      <c r="E63" s="29"/>
      <c r="F63" s="29"/>
      <c r="G63" s="28"/>
    </row>
    <row r="64" spans="1:7" x14ac:dyDescent="0.2">
      <c r="A64" s="31"/>
      <c r="B64" s="29"/>
      <c r="C64" s="29"/>
      <c r="D64" s="29"/>
      <c r="E64" s="29"/>
      <c r="F64" s="29"/>
      <c r="G64" s="28" t="s">
        <v>209</v>
      </c>
    </row>
    <row r="65" spans="1:7" x14ac:dyDescent="0.2">
      <c r="A65" s="31"/>
      <c r="B65" s="29"/>
      <c r="C65" s="29"/>
      <c r="D65" s="29"/>
      <c r="E65" s="29"/>
      <c r="F65" s="29"/>
      <c r="G65" s="28" t="s">
        <v>208</v>
      </c>
    </row>
    <row r="66" spans="1:7" x14ac:dyDescent="0.2">
      <c r="A66" s="31"/>
      <c r="B66" s="29"/>
      <c r="C66" s="29"/>
      <c r="D66" s="29"/>
      <c r="E66" s="29"/>
      <c r="F66" s="29"/>
      <c r="G66" s="28" t="s">
        <v>209</v>
      </c>
    </row>
    <row r="67" spans="1:7" x14ac:dyDescent="0.2">
      <c r="A67" s="31"/>
      <c r="B67" s="29"/>
      <c r="C67" s="29"/>
      <c r="D67" s="29"/>
      <c r="E67" s="29"/>
      <c r="F67" s="29"/>
      <c r="G67" s="28" t="s">
        <v>208</v>
      </c>
    </row>
    <row r="68" spans="1:7" x14ac:dyDescent="0.2">
      <c r="A68" s="27" t="s">
        <v>207</v>
      </c>
      <c r="B68" s="26">
        <v>1</v>
      </c>
      <c r="C68" s="26">
        <v>58</v>
      </c>
      <c r="D68" s="26">
        <v>58</v>
      </c>
      <c r="E68" s="26" t="s">
        <v>30</v>
      </c>
      <c r="F68" s="26" t="s">
        <v>5</v>
      </c>
      <c r="G68" s="20" t="s">
        <v>206</v>
      </c>
    </row>
    <row r="69" spans="1:7" x14ac:dyDescent="0.2">
      <c r="A69" s="31"/>
      <c r="B69" s="29"/>
      <c r="C69" s="29"/>
      <c r="D69" s="29"/>
      <c r="E69" s="29"/>
      <c r="F69" s="29"/>
      <c r="G69" s="30" t="s">
        <v>203</v>
      </c>
    </row>
    <row r="70" spans="1:7" x14ac:dyDescent="0.2">
      <c r="A70" s="24"/>
      <c r="B70" s="23"/>
      <c r="C70" s="23"/>
      <c r="D70" s="23"/>
      <c r="E70" s="23"/>
      <c r="F70" s="23"/>
      <c r="G70" s="9" t="s">
        <v>202</v>
      </c>
    </row>
    <row r="71" spans="1:7" ht="30" x14ac:dyDescent="0.2">
      <c r="A71" s="27" t="s">
        <v>205</v>
      </c>
      <c r="B71" s="26">
        <v>1</v>
      </c>
      <c r="C71" s="26">
        <v>59</v>
      </c>
      <c r="D71" s="26">
        <v>59</v>
      </c>
      <c r="E71" s="26" t="s">
        <v>30</v>
      </c>
      <c r="F71" s="26" t="s">
        <v>5</v>
      </c>
      <c r="G71" s="20" t="s">
        <v>204</v>
      </c>
    </row>
    <row r="72" spans="1:7" x14ac:dyDescent="0.2">
      <c r="A72" s="31"/>
      <c r="B72" s="29"/>
      <c r="C72" s="29"/>
      <c r="D72" s="29"/>
      <c r="E72" s="29"/>
      <c r="F72" s="29"/>
      <c r="G72" s="30" t="s">
        <v>203</v>
      </c>
    </row>
    <row r="73" spans="1:7" x14ac:dyDescent="0.2">
      <c r="A73" s="24"/>
      <c r="B73" s="23"/>
      <c r="C73" s="23"/>
      <c r="D73" s="23"/>
      <c r="E73" s="23"/>
      <c r="F73" s="23"/>
      <c r="G73" s="9" t="s">
        <v>202</v>
      </c>
    </row>
    <row r="74" spans="1:7" x14ac:dyDescent="0.2">
      <c r="A74" s="27" t="s">
        <v>201</v>
      </c>
      <c r="B74" s="26">
        <v>1</v>
      </c>
      <c r="C74" s="26">
        <v>60</v>
      </c>
      <c r="D74" s="26">
        <v>60</v>
      </c>
      <c r="E74" s="26" t="s">
        <v>30</v>
      </c>
      <c r="F74" s="26" t="s">
        <v>5</v>
      </c>
      <c r="G74" s="20" t="s">
        <v>200</v>
      </c>
    </row>
    <row r="75" spans="1:7" x14ac:dyDescent="0.2">
      <c r="A75" s="31"/>
      <c r="B75" s="29"/>
      <c r="C75" s="29"/>
      <c r="D75" s="29"/>
      <c r="E75" s="29"/>
      <c r="F75" s="29"/>
      <c r="G75" s="30"/>
    </row>
    <row r="76" spans="1:7" x14ac:dyDescent="0.2">
      <c r="A76" s="31"/>
      <c r="B76" s="29"/>
      <c r="C76" s="29"/>
      <c r="D76" s="29"/>
      <c r="E76" s="29"/>
      <c r="F76" s="29"/>
      <c r="G76" s="30" t="s">
        <v>118</v>
      </c>
    </row>
    <row r="77" spans="1:7" x14ac:dyDescent="0.2">
      <c r="A77" s="31"/>
      <c r="B77" s="29"/>
      <c r="C77" s="29"/>
      <c r="D77" s="29"/>
      <c r="E77" s="29"/>
      <c r="F77" s="29"/>
      <c r="G77" s="30" t="s">
        <v>199</v>
      </c>
    </row>
    <row r="78" spans="1:7" x14ac:dyDescent="0.2">
      <c r="A78" s="31"/>
      <c r="B78" s="29"/>
      <c r="C78" s="29"/>
      <c r="D78" s="29"/>
      <c r="E78" s="29"/>
      <c r="F78" s="29"/>
      <c r="G78" s="30" t="s">
        <v>198</v>
      </c>
    </row>
    <row r="79" spans="1:7" x14ac:dyDescent="0.2">
      <c r="A79" s="27" t="s">
        <v>197</v>
      </c>
      <c r="B79" s="26">
        <v>1</v>
      </c>
      <c r="C79" s="26">
        <v>61</v>
      </c>
      <c r="D79" s="26">
        <v>61</v>
      </c>
      <c r="E79" s="26" t="s">
        <v>30</v>
      </c>
      <c r="F79" s="26" t="s">
        <v>5</v>
      </c>
      <c r="G79" s="20" t="s">
        <v>196</v>
      </c>
    </row>
    <row r="80" spans="1:7" x14ac:dyDescent="0.2">
      <c r="A80" s="31"/>
      <c r="B80" s="29"/>
      <c r="C80" s="29"/>
      <c r="D80" s="29"/>
      <c r="E80" s="29"/>
      <c r="F80" s="29"/>
      <c r="G80" s="30"/>
    </row>
    <row r="81" spans="1:7" x14ac:dyDescent="0.2">
      <c r="A81" s="31"/>
      <c r="B81" s="29"/>
      <c r="C81" s="29"/>
      <c r="D81" s="29"/>
      <c r="E81" s="29"/>
      <c r="F81" s="29"/>
      <c r="G81" s="30" t="s">
        <v>118</v>
      </c>
    </row>
    <row r="82" spans="1:7" x14ac:dyDescent="0.2">
      <c r="A82" s="31"/>
      <c r="B82" s="29"/>
      <c r="C82" s="29"/>
      <c r="D82" s="29"/>
      <c r="E82" s="29"/>
      <c r="F82" s="29"/>
      <c r="G82" s="30" t="s">
        <v>195</v>
      </c>
    </row>
    <row r="83" spans="1:7" x14ac:dyDescent="0.2">
      <c r="A83" s="31"/>
      <c r="B83" s="29"/>
      <c r="C83" s="29"/>
      <c r="D83" s="29"/>
      <c r="E83" s="29"/>
      <c r="F83" s="29"/>
      <c r="G83" s="30" t="s">
        <v>194</v>
      </c>
    </row>
    <row r="84" spans="1:7" x14ac:dyDescent="0.2">
      <c r="A84" s="31"/>
      <c r="B84" s="29"/>
      <c r="C84" s="29"/>
      <c r="D84" s="29"/>
      <c r="E84" s="29"/>
      <c r="F84" s="29"/>
      <c r="G84" s="30" t="s">
        <v>193</v>
      </c>
    </row>
    <row r="85" spans="1:7" x14ac:dyDescent="0.2">
      <c r="A85" s="24"/>
      <c r="B85" s="23"/>
      <c r="C85" s="23"/>
      <c r="D85" s="23"/>
      <c r="E85" s="23"/>
      <c r="F85" s="23"/>
      <c r="G85" s="9" t="s">
        <v>192</v>
      </c>
    </row>
    <row r="86" spans="1:7" x14ac:dyDescent="0.2">
      <c r="A86" s="27" t="s">
        <v>191</v>
      </c>
      <c r="B86" s="26">
        <v>1</v>
      </c>
      <c r="C86" s="26">
        <v>62</v>
      </c>
      <c r="D86" s="26">
        <v>62</v>
      </c>
      <c r="E86" s="26" t="s">
        <v>30</v>
      </c>
      <c r="F86" s="26" t="s">
        <v>5</v>
      </c>
      <c r="G86" s="20" t="s">
        <v>190</v>
      </c>
    </row>
    <row r="87" spans="1:7" x14ac:dyDescent="0.2">
      <c r="A87" s="31"/>
      <c r="B87" s="29"/>
      <c r="C87" s="29"/>
      <c r="D87" s="29"/>
      <c r="E87" s="29"/>
      <c r="F87" s="29"/>
      <c r="G87" s="30"/>
    </row>
    <row r="88" spans="1:7" x14ac:dyDescent="0.2">
      <c r="A88" s="31"/>
      <c r="B88" s="29"/>
      <c r="C88" s="29"/>
      <c r="D88" s="29"/>
      <c r="E88" s="29"/>
      <c r="F88" s="29"/>
      <c r="G88" s="30" t="s">
        <v>118</v>
      </c>
    </row>
    <row r="89" spans="1:7" x14ac:dyDescent="0.2">
      <c r="A89" s="31"/>
      <c r="B89" s="29"/>
      <c r="C89" s="29"/>
      <c r="D89" s="29"/>
      <c r="E89" s="29"/>
      <c r="F89" s="29"/>
      <c r="G89" s="30" t="s">
        <v>189</v>
      </c>
    </row>
    <row r="90" spans="1:7" x14ac:dyDescent="0.2">
      <c r="A90" s="24"/>
      <c r="B90" s="23"/>
      <c r="C90" s="23"/>
      <c r="D90" s="23"/>
      <c r="E90" s="23"/>
      <c r="F90" s="23"/>
      <c r="G90" s="9" t="s">
        <v>139</v>
      </c>
    </row>
    <row r="91" spans="1:7" x14ac:dyDescent="0.2">
      <c r="A91" s="18" t="s">
        <v>188</v>
      </c>
      <c r="B91" s="17">
        <v>2</v>
      </c>
      <c r="C91" s="17">
        <v>63</v>
      </c>
      <c r="D91" s="17">
        <v>64</v>
      </c>
      <c r="E91" s="17" t="s">
        <v>30</v>
      </c>
      <c r="F91" s="17" t="s">
        <v>5</v>
      </c>
      <c r="G91" s="16" t="s">
        <v>187</v>
      </c>
    </row>
    <row r="92" spans="1:7" x14ac:dyDescent="0.2">
      <c r="A92" s="27" t="s">
        <v>48</v>
      </c>
      <c r="B92" s="26">
        <v>17</v>
      </c>
      <c r="C92" s="26">
        <v>65</v>
      </c>
      <c r="D92" s="26">
        <v>81</v>
      </c>
      <c r="E92" s="26"/>
      <c r="F92" s="26"/>
      <c r="G92" s="20"/>
    </row>
    <row r="93" spans="1:7" x14ac:dyDescent="0.2">
      <c r="A93" s="27" t="s">
        <v>186</v>
      </c>
      <c r="B93" s="26">
        <v>1</v>
      </c>
      <c r="C93" s="26">
        <v>82</v>
      </c>
      <c r="D93" s="26">
        <v>82</v>
      </c>
      <c r="E93" s="26" t="s">
        <v>30</v>
      </c>
      <c r="F93" s="26" t="s">
        <v>5</v>
      </c>
      <c r="G93" s="20" t="s">
        <v>185</v>
      </c>
    </row>
    <row r="94" spans="1:7" x14ac:dyDescent="0.2">
      <c r="A94" s="31"/>
      <c r="B94" s="29"/>
      <c r="C94" s="29"/>
      <c r="D94" s="29"/>
      <c r="E94" s="29"/>
      <c r="F94" s="29"/>
      <c r="G94" s="30"/>
    </row>
    <row r="95" spans="1:7" x14ac:dyDescent="0.2">
      <c r="A95" s="31"/>
      <c r="B95" s="29"/>
      <c r="C95" s="29"/>
      <c r="D95" s="29"/>
      <c r="E95" s="29"/>
      <c r="F95" s="29"/>
      <c r="G95" s="30" t="s">
        <v>118</v>
      </c>
    </row>
    <row r="96" spans="1:7" x14ac:dyDescent="0.2">
      <c r="A96" s="31"/>
      <c r="B96" s="29"/>
      <c r="C96" s="29"/>
      <c r="D96" s="29"/>
      <c r="E96" s="29"/>
      <c r="F96" s="29"/>
      <c r="G96" s="30" t="s">
        <v>184</v>
      </c>
    </row>
    <row r="97" spans="1:7" x14ac:dyDescent="0.2">
      <c r="A97" s="24"/>
      <c r="B97" s="23"/>
      <c r="C97" s="23"/>
      <c r="D97" s="23"/>
      <c r="E97" s="23"/>
      <c r="F97" s="23"/>
      <c r="G97" s="9" t="s">
        <v>183</v>
      </c>
    </row>
    <row r="98" spans="1:7" ht="30" x14ac:dyDescent="0.2">
      <c r="A98" s="27" t="s">
        <v>182</v>
      </c>
      <c r="B98" s="26">
        <v>2</v>
      </c>
      <c r="C98" s="26">
        <v>83</v>
      </c>
      <c r="D98" s="26">
        <v>84</v>
      </c>
      <c r="E98" s="26" t="s">
        <v>181</v>
      </c>
      <c r="F98" s="26" t="s">
        <v>1</v>
      </c>
      <c r="G98" s="25" t="s">
        <v>180</v>
      </c>
    </row>
    <row r="99" spans="1:7" x14ac:dyDescent="0.2">
      <c r="A99" s="31"/>
      <c r="B99" s="29"/>
      <c r="C99" s="29"/>
      <c r="D99" s="29"/>
      <c r="E99" s="29"/>
      <c r="F99" s="29"/>
      <c r="G99" s="30"/>
    </row>
    <row r="100" spans="1:7" x14ac:dyDescent="0.2">
      <c r="A100" s="31"/>
      <c r="B100" s="29"/>
      <c r="C100" s="29"/>
      <c r="D100" s="29"/>
      <c r="E100" s="29"/>
      <c r="F100" s="29"/>
      <c r="G100" s="30" t="s">
        <v>118</v>
      </c>
    </row>
    <row r="101" spans="1:7" x14ac:dyDescent="0.2">
      <c r="A101" s="31"/>
      <c r="B101" s="29"/>
      <c r="C101" s="29"/>
      <c r="D101" s="29"/>
      <c r="E101" s="29"/>
      <c r="F101" s="29"/>
      <c r="G101" s="30" t="s">
        <v>179</v>
      </c>
    </row>
    <row r="102" spans="1:7" x14ac:dyDescent="0.2">
      <c r="A102" s="31"/>
      <c r="B102" s="29"/>
      <c r="C102" s="29"/>
      <c r="D102" s="29"/>
      <c r="E102" s="29"/>
      <c r="F102" s="29"/>
      <c r="G102" s="30" t="s">
        <v>178</v>
      </c>
    </row>
    <row r="103" spans="1:7" x14ac:dyDescent="0.2">
      <c r="A103" s="31"/>
      <c r="B103" s="29"/>
      <c r="C103" s="29"/>
      <c r="D103" s="29"/>
      <c r="E103" s="29"/>
      <c r="F103" s="29"/>
      <c r="G103" s="30" t="s">
        <v>177</v>
      </c>
    </row>
    <row r="104" spans="1:7" x14ac:dyDescent="0.2">
      <c r="A104" s="31"/>
      <c r="B104" s="29"/>
      <c r="C104" s="29"/>
      <c r="D104" s="29"/>
      <c r="E104" s="29"/>
      <c r="F104" s="29"/>
      <c r="G104" s="30" t="s">
        <v>176</v>
      </c>
    </row>
    <row r="105" spans="1:7" x14ac:dyDescent="0.2">
      <c r="A105" s="31"/>
      <c r="B105" s="29"/>
      <c r="C105" s="29"/>
      <c r="D105" s="29"/>
      <c r="E105" s="29"/>
      <c r="F105" s="29"/>
      <c r="G105" s="30" t="s">
        <v>175</v>
      </c>
    </row>
    <row r="106" spans="1:7" x14ac:dyDescent="0.2">
      <c r="A106" s="24"/>
      <c r="B106" s="29"/>
      <c r="C106" s="29"/>
      <c r="D106" s="29"/>
      <c r="E106" s="29"/>
      <c r="F106" s="29"/>
      <c r="G106" s="30" t="s">
        <v>174</v>
      </c>
    </row>
    <row r="107" spans="1:7" x14ac:dyDescent="0.2">
      <c r="A107" s="31" t="s">
        <v>48</v>
      </c>
      <c r="B107" s="29">
        <v>20</v>
      </c>
      <c r="C107" s="29">
        <v>85</v>
      </c>
      <c r="D107" s="29">
        <v>104</v>
      </c>
      <c r="E107" s="29"/>
      <c r="F107" s="29"/>
      <c r="G107" s="30"/>
    </row>
    <row r="108" spans="1:7" x14ac:dyDescent="0.2">
      <c r="A108" s="27" t="s">
        <v>173</v>
      </c>
      <c r="B108" s="26">
        <v>2</v>
      </c>
      <c r="C108" s="26">
        <v>105</v>
      </c>
      <c r="D108" s="26">
        <v>106</v>
      </c>
      <c r="E108" s="26" t="s">
        <v>30</v>
      </c>
      <c r="F108" s="26" t="s">
        <v>5</v>
      </c>
      <c r="G108" s="20" t="s">
        <v>118</v>
      </c>
    </row>
    <row r="109" spans="1:7" x14ac:dyDescent="0.2">
      <c r="A109" s="31"/>
      <c r="B109" s="29"/>
      <c r="C109" s="29"/>
      <c r="D109" s="29"/>
      <c r="E109" s="29"/>
      <c r="F109" s="29"/>
      <c r="G109" s="30" t="s">
        <v>172</v>
      </c>
    </row>
    <row r="110" spans="1:7" x14ac:dyDescent="0.2">
      <c r="A110" s="31"/>
      <c r="B110" s="29"/>
      <c r="C110" s="29"/>
      <c r="D110" s="29"/>
      <c r="E110" s="29"/>
      <c r="F110" s="29"/>
      <c r="G110" s="30" t="s">
        <v>171</v>
      </c>
    </row>
    <row r="111" spans="1:7" x14ac:dyDescent="0.2">
      <c r="A111" s="31"/>
      <c r="B111" s="29"/>
      <c r="C111" s="29"/>
      <c r="D111" s="29"/>
      <c r="E111" s="29"/>
      <c r="F111" s="29"/>
      <c r="G111" s="30" t="s">
        <v>170</v>
      </c>
    </row>
    <row r="112" spans="1:7" x14ac:dyDescent="0.2">
      <c r="A112" s="31"/>
      <c r="B112" s="29"/>
      <c r="C112" s="29"/>
      <c r="D112" s="29"/>
      <c r="E112" s="29"/>
      <c r="F112" s="29"/>
      <c r="G112" s="30" t="s">
        <v>169</v>
      </c>
    </row>
    <row r="113" spans="1:7" x14ac:dyDescent="0.2">
      <c r="A113" s="31"/>
      <c r="B113" s="29"/>
      <c r="C113" s="29"/>
      <c r="D113" s="29"/>
      <c r="E113" s="29"/>
      <c r="F113" s="29"/>
      <c r="G113" s="30" t="s">
        <v>168</v>
      </c>
    </row>
    <row r="114" spans="1:7" x14ac:dyDescent="0.2">
      <c r="A114" s="24"/>
      <c r="B114" s="23"/>
      <c r="C114" s="23"/>
      <c r="D114" s="23"/>
      <c r="E114" s="23"/>
      <c r="F114" s="23"/>
      <c r="G114" s="9" t="s">
        <v>167</v>
      </c>
    </row>
    <row r="115" spans="1:7" x14ac:dyDescent="0.2">
      <c r="A115" s="8" t="s">
        <v>166</v>
      </c>
      <c r="B115" s="8">
        <v>2</v>
      </c>
      <c r="C115" s="8">
        <v>107</v>
      </c>
      <c r="D115" s="8">
        <v>108</v>
      </c>
      <c r="E115" s="8" t="s">
        <v>6</v>
      </c>
      <c r="F115" s="8" t="s">
        <v>5</v>
      </c>
      <c r="G115" s="8" t="s">
        <v>165</v>
      </c>
    </row>
    <row r="116" spans="1:7" x14ac:dyDescent="0.2">
      <c r="A116" s="24" t="s">
        <v>3</v>
      </c>
      <c r="B116" s="23">
        <v>18</v>
      </c>
      <c r="C116" s="23">
        <v>109</v>
      </c>
      <c r="D116" s="23">
        <v>126</v>
      </c>
      <c r="E116" s="8" t="s">
        <v>2</v>
      </c>
      <c r="F116" s="8" t="s">
        <v>1</v>
      </c>
      <c r="G116" s="3" t="s">
        <v>136</v>
      </c>
    </row>
    <row r="117" spans="1:7" ht="25.5" x14ac:dyDescent="0.2">
      <c r="A117" s="18" t="s">
        <v>164</v>
      </c>
      <c r="B117" s="17">
        <v>30</v>
      </c>
      <c r="C117" s="17">
        <v>127</v>
      </c>
      <c r="D117" s="17">
        <v>156</v>
      </c>
      <c r="E117" s="17" t="s">
        <v>2</v>
      </c>
      <c r="F117" s="39" t="s">
        <v>159</v>
      </c>
      <c r="G117" s="16" t="s">
        <v>163</v>
      </c>
    </row>
    <row r="118" spans="1:7" ht="25.5" x14ac:dyDescent="0.2">
      <c r="A118" s="27" t="s">
        <v>162</v>
      </c>
      <c r="B118" s="26">
        <v>20</v>
      </c>
      <c r="C118" s="26">
        <v>157</v>
      </c>
      <c r="D118" s="26">
        <v>176</v>
      </c>
      <c r="E118" s="26" t="s">
        <v>2</v>
      </c>
      <c r="F118" s="39" t="s">
        <v>159</v>
      </c>
      <c r="G118" s="20" t="s">
        <v>161</v>
      </c>
    </row>
    <row r="119" spans="1:7" x14ac:dyDescent="0.2">
      <c r="A119" s="8" t="s">
        <v>160</v>
      </c>
      <c r="B119" s="8">
        <v>20</v>
      </c>
      <c r="C119" s="8">
        <v>177</v>
      </c>
      <c r="D119" s="8">
        <v>196</v>
      </c>
      <c r="E119" s="8" t="s">
        <v>2</v>
      </c>
      <c r="F119" s="39" t="s">
        <v>159</v>
      </c>
      <c r="G119" s="8" t="s">
        <v>158</v>
      </c>
    </row>
    <row r="120" spans="1:7" ht="105" x14ac:dyDescent="0.2">
      <c r="A120" s="8" t="s">
        <v>157</v>
      </c>
      <c r="B120" s="8">
        <v>100</v>
      </c>
      <c r="C120" s="8">
        <v>197</v>
      </c>
      <c r="D120" s="8">
        <v>296</v>
      </c>
      <c r="E120" s="8" t="s">
        <v>2</v>
      </c>
      <c r="F120" s="8" t="s">
        <v>1</v>
      </c>
      <c r="G120" s="8" t="s">
        <v>156</v>
      </c>
    </row>
    <row r="121" spans="1:7" x14ac:dyDescent="0.2">
      <c r="A121" s="8" t="s">
        <v>155</v>
      </c>
      <c r="B121" s="8">
        <v>100</v>
      </c>
      <c r="C121" s="8">
        <v>297</v>
      </c>
      <c r="D121" s="8">
        <v>396</v>
      </c>
      <c r="E121" s="8" t="s">
        <v>2</v>
      </c>
      <c r="F121" s="8" t="s">
        <v>1</v>
      </c>
      <c r="G121" s="8"/>
    </row>
    <row r="122" spans="1:7" x14ac:dyDescent="0.2">
      <c r="A122" s="8" t="s">
        <v>154</v>
      </c>
      <c r="B122" s="8">
        <v>100</v>
      </c>
      <c r="C122" s="8">
        <v>397</v>
      </c>
      <c r="D122" s="8">
        <v>496</v>
      </c>
      <c r="E122" s="8" t="s">
        <v>2</v>
      </c>
      <c r="F122" s="8" t="s">
        <v>1</v>
      </c>
      <c r="G122" s="8"/>
    </row>
    <row r="123" spans="1:7" x14ac:dyDescent="0.2">
      <c r="A123" s="8" t="s">
        <v>153</v>
      </c>
      <c r="B123" s="8">
        <v>100</v>
      </c>
      <c r="C123" s="8">
        <v>497</v>
      </c>
      <c r="D123" s="8">
        <v>596</v>
      </c>
      <c r="E123" s="8" t="s">
        <v>2</v>
      </c>
      <c r="F123" s="8" t="s">
        <v>1</v>
      </c>
      <c r="G123" s="8"/>
    </row>
    <row r="124" spans="1:7" x14ac:dyDescent="0.2">
      <c r="A124" s="8" t="s">
        <v>152</v>
      </c>
      <c r="B124" s="8">
        <v>100</v>
      </c>
      <c r="C124" s="8">
        <v>597</v>
      </c>
      <c r="D124" s="8">
        <v>696</v>
      </c>
      <c r="E124" s="8" t="s">
        <v>2</v>
      </c>
      <c r="F124" s="8" t="s">
        <v>1</v>
      </c>
      <c r="G124" s="8"/>
    </row>
    <row r="125" spans="1:7" x14ac:dyDescent="0.2">
      <c r="A125" s="8" t="s">
        <v>151</v>
      </c>
      <c r="B125" s="8">
        <v>100</v>
      </c>
      <c r="C125" s="8">
        <v>697</v>
      </c>
      <c r="D125" s="8">
        <v>796</v>
      </c>
      <c r="E125" s="8" t="s">
        <v>2</v>
      </c>
      <c r="F125" s="8" t="s">
        <v>1</v>
      </c>
      <c r="G125" s="8"/>
    </row>
    <row r="126" spans="1:7" ht="30" x14ac:dyDescent="0.2">
      <c r="A126" s="8" t="s">
        <v>150</v>
      </c>
      <c r="B126" s="8">
        <v>100</v>
      </c>
      <c r="C126" s="8">
        <v>797</v>
      </c>
      <c r="D126" s="8">
        <v>797</v>
      </c>
      <c r="E126" s="8" t="s">
        <v>2</v>
      </c>
      <c r="F126" s="8" t="s">
        <v>1</v>
      </c>
      <c r="G126" s="8" t="s">
        <v>149</v>
      </c>
    </row>
    <row r="127" spans="1:7" x14ac:dyDescent="0.2">
      <c r="A127" s="38" t="s">
        <v>148</v>
      </c>
      <c r="B127" s="8">
        <v>20</v>
      </c>
      <c r="C127" s="8">
        <v>798</v>
      </c>
      <c r="D127" s="8">
        <v>817</v>
      </c>
      <c r="E127" s="8" t="s">
        <v>2</v>
      </c>
      <c r="F127" s="8" t="s">
        <v>1</v>
      </c>
      <c r="G127" s="8"/>
    </row>
    <row r="128" spans="1:7" x14ac:dyDescent="0.2">
      <c r="A128" s="37" t="s">
        <v>147</v>
      </c>
      <c r="B128" s="8">
        <v>2</v>
      </c>
      <c r="C128" s="8">
        <v>818</v>
      </c>
      <c r="D128" s="8">
        <v>819</v>
      </c>
      <c r="E128" s="8" t="s">
        <v>2</v>
      </c>
      <c r="F128" s="8" t="s">
        <v>1</v>
      </c>
      <c r="G128" s="8"/>
    </row>
    <row r="129" spans="1:7" x14ac:dyDescent="0.2">
      <c r="A129" s="37" t="s">
        <v>146</v>
      </c>
      <c r="B129" s="8">
        <v>9</v>
      </c>
      <c r="C129" s="8">
        <v>820</v>
      </c>
      <c r="D129" s="8">
        <v>828</v>
      </c>
      <c r="E129" s="8" t="s">
        <v>2</v>
      </c>
      <c r="F129" s="8" t="s">
        <v>1</v>
      </c>
      <c r="G129" s="8"/>
    </row>
    <row r="130" spans="1:7" x14ac:dyDescent="0.2">
      <c r="A130" s="37" t="s">
        <v>145</v>
      </c>
      <c r="B130" s="8">
        <v>2</v>
      </c>
      <c r="C130" s="8">
        <v>829</v>
      </c>
      <c r="D130" s="8">
        <v>830</v>
      </c>
      <c r="E130" s="8" t="s">
        <v>2</v>
      </c>
      <c r="F130" s="8" t="s">
        <v>1</v>
      </c>
      <c r="G130" s="8"/>
    </row>
    <row r="131" spans="1:7" s="2" customFormat="1" x14ac:dyDescent="0.25">
      <c r="A131" s="7" t="s">
        <v>3</v>
      </c>
      <c r="B131" s="6">
        <v>194</v>
      </c>
      <c r="C131" s="5">
        <v>831</v>
      </c>
      <c r="D131" s="5">
        <v>1024</v>
      </c>
      <c r="E131" s="4" t="s">
        <v>2</v>
      </c>
      <c r="F131" s="4" t="s">
        <v>1</v>
      </c>
      <c r="G131" s="3" t="s">
        <v>0</v>
      </c>
    </row>
    <row r="132" spans="1:7" ht="15" customHeight="1" x14ac:dyDescent="0.2">
      <c r="A132" s="68" t="s">
        <v>144</v>
      </c>
      <c r="B132" s="69"/>
      <c r="C132" s="69"/>
      <c r="D132" s="69"/>
      <c r="E132" s="69"/>
      <c r="F132" s="69"/>
      <c r="G132" s="70"/>
    </row>
    <row r="133" spans="1:7" x14ac:dyDescent="0.2">
      <c r="A133" s="36" t="s">
        <v>143</v>
      </c>
      <c r="B133" s="35" t="s">
        <v>142</v>
      </c>
      <c r="C133" s="35"/>
      <c r="D133" s="35"/>
      <c r="E133" s="35" t="s">
        <v>141</v>
      </c>
      <c r="F133" s="35"/>
      <c r="G133" s="34" t="s">
        <v>140</v>
      </c>
    </row>
    <row r="134" spans="1:7" x14ac:dyDescent="0.2">
      <c r="A134" s="18" t="s">
        <v>22</v>
      </c>
      <c r="B134" s="17">
        <v>1</v>
      </c>
      <c r="C134" s="17">
        <v>1</v>
      </c>
      <c r="D134" s="17">
        <v>1</v>
      </c>
      <c r="E134" s="17" t="s">
        <v>2</v>
      </c>
      <c r="F134" s="17" t="s">
        <v>5</v>
      </c>
      <c r="G134" s="16" t="s">
        <v>139</v>
      </c>
    </row>
    <row r="135" spans="1:7" ht="30" x14ac:dyDescent="0.2">
      <c r="A135" s="27" t="s">
        <v>138</v>
      </c>
      <c r="B135" s="26">
        <v>2</v>
      </c>
      <c r="C135" s="26">
        <v>2</v>
      </c>
      <c r="D135" s="26">
        <v>3</v>
      </c>
      <c r="E135" s="26" t="s">
        <v>6</v>
      </c>
      <c r="F135" s="26" t="s">
        <v>5</v>
      </c>
      <c r="G135" s="20" t="s">
        <v>137</v>
      </c>
    </row>
    <row r="136" spans="1:7" x14ac:dyDescent="0.2">
      <c r="A136" s="8" t="s">
        <v>3</v>
      </c>
      <c r="B136" s="8">
        <v>8</v>
      </c>
      <c r="C136" s="5">
        <f>D135+1</f>
        <v>4</v>
      </c>
      <c r="D136" s="5">
        <f>D135+B136</f>
        <v>11</v>
      </c>
      <c r="E136" s="8" t="s">
        <v>2</v>
      </c>
      <c r="F136" s="8" t="s">
        <v>1</v>
      </c>
      <c r="G136" s="3" t="s">
        <v>136</v>
      </c>
    </row>
    <row r="137" spans="1:7" ht="30" x14ac:dyDescent="0.2">
      <c r="A137" s="33" t="s">
        <v>135</v>
      </c>
      <c r="B137" s="23">
        <v>20</v>
      </c>
      <c r="C137" s="17">
        <v>12</v>
      </c>
      <c r="D137" s="17">
        <v>31</v>
      </c>
      <c r="E137" s="17" t="s">
        <v>2</v>
      </c>
      <c r="F137" s="17" t="s">
        <v>5</v>
      </c>
      <c r="G137" s="16" t="s">
        <v>134</v>
      </c>
    </row>
    <row r="138" spans="1:7" ht="30" x14ac:dyDescent="0.2">
      <c r="A138" s="32" t="s">
        <v>133</v>
      </c>
      <c r="B138" s="26">
        <v>2</v>
      </c>
      <c r="C138" s="26">
        <v>32</v>
      </c>
      <c r="D138" s="26">
        <v>33</v>
      </c>
      <c r="E138" s="26" t="s">
        <v>30</v>
      </c>
      <c r="F138" s="26" t="s">
        <v>1</v>
      </c>
      <c r="G138" s="20" t="s">
        <v>132</v>
      </c>
    </row>
    <row r="139" spans="1:7" x14ac:dyDescent="0.2">
      <c r="A139" s="31"/>
      <c r="B139" s="29"/>
      <c r="C139" s="29"/>
      <c r="D139" s="29"/>
      <c r="E139" s="29"/>
      <c r="F139" s="29"/>
      <c r="G139" s="30"/>
    </row>
    <row r="140" spans="1:7" x14ac:dyDescent="0.2">
      <c r="A140" s="31"/>
      <c r="B140" s="29"/>
      <c r="C140" s="29"/>
      <c r="D140" s="29"/>
      <c r="E140" s="29"/>
      <c r="F140" s="29"/>
      <c r="G140" s="30" t="s">
        <v>118</v>
      </c>
    </row>
    <row r="141" spans="1:7" x14ac:dyDescent="0.2">
      <c r="A141" s="31"/>
      <c r="B141" s="29"/>
      <c r="C141" s="29"/>
      <c r="D141" s="29"/>
      <c r="E141" s="29"/>
      <c r="F141" s="29"/>
      <c r="G141" s="30" t="s">
        <v>131</v>
      </c>
    </row>
    <row r="142" spans="1:7" x14ac:dyDescent="0.2">
      <c r="A142" s="31"/>
      <c r="B142" s="29"/>
      <c r="C142" s="29"/>
      <c r="D142" s="29"/>
      <c r="E142" s="29"/>
      <c r="F142" s="29"/>
      <c r="G142" s="30" t="s">
        <v>130</v>
      </c>
    </row>
    <row r="143" spans="1:7" x14ac:dyDescent="0.2">
      <c r="A143" s="31"/>
      <c r="B143" s="29"/>
      <c r="C143" s="29"/>
      <c r="D143" s="29"/>
      <c r="E143" s="29"/>
      <c r="F143" s="29"/>
      <c r="G143" s="30" t="s">
        <v>129</v>
      </c>
    </row>
    <row r="144" spans="1:7" x14ac:dyDescent="0.2">
      <c r="A144" s="31"/>
      <c r="B144" s="29"/>
      <c r="C144" s="29"/>
      <c r="D144" s="29"/>
      <c r="E144" s="29"/>
      <c r="F144" s="29"/>
      <c r="G144" s="30" t="s">
        <v>128</v>
      </c>
    </row>
    <row r="145" spans="1:7" x14ac:dyDescent="0.2">
      <c r="A145" s="31"/>
      <c r="B145" s="29"/>
      <c r="C145" s="29"/>
      <c r="D145" s="29"/>
      <c r="E145" s="29"/>
      <c r="F145" s="29"/>
      <c r="G145" s="30" t="s">
        <v>127</v>
      </c>
    </row>
    <row r="146" spans="1:7" x14ac:dyDescent="0.2">
      <c r="A146" s="31"/>
      <c r="B146" s="29"/>
      <c r="C146" s="29"/>
      <c r="D146" s="29"/>
      <c r="E146" s="29"/>
      <c r="F146" s="29"/>
      <c r="G146" s="30" t="s">
        <v>126</v>
      </c>
    </row>
    <row r="147" spans="1:7" x14ac:dyDescent="0.2">
      <c r="A147" s="31"/>
      <c r="B147" s="29"/>
      <c r="C147" s="29"/>
      <c r="D147" s="29"/>
      <c r="E147" s="29"/>
      <c r="F147" s="29"/>
      <c r="G147" s="30" t="s">
        <v>125</v>
      </c>
    </row>
    <row r="148" spans="1:7" x14ac:dyDescent="0.2">
      <c r="A148" s="31"/>
      <c r="B148" s="29"/>
      <c r="C148" s="29"/>
      <c r="D148" s="29"/>
      <c r="E148" s="29"/>
      <c r="F148" s="29"/>
      <c r="G148" s="30" t="s">
        <v>124</v>
      </c>
    </row>
    <row r="149" spans="1:7" x14ac:dyDescent="0.2">
      <c r="A149" s="31"/>
      <c r="B149" s="29"/>
      <c r="C149" s="29"/>
      <c r="D149" s="29"/>
      <c r="E149" s="29"/>
      <c r="F149" s="29"/>
      <c r="G149" s="30" t="s">
        <v>123</v>
      </c>
    </row>
    <row r="150" spans="1:7" x14ac:dyDescent="0.2">
      <c r="A150" s="31"/>
      <c r="B150" s="29"/>
      <c r="C150" s="29"/>
      <c r="D150" s="29"/>
      <c r="E150" s="29"/>
      <c r="F150" s="29"/>
      <c r="G150" s="30" t="s">
        <v>122</v>
      </c>
    </row>
    <row r="151" spans="1:7" x14ac:dyDescent="0.2">
      <c r="A151" s="24"/>
      <c r="B151" s="23"/>
      <c r="C151" s="23"/>
      <c r="D151" s="23"/>
      <c r="E151" s="23"/>
      <c r="F151" s="23"/>
      <c r="G151" s="9" t="s">
        <v>121</v>
      </c>
    </row>
    <row r="152" spans="1:7" x14ac:dyDescent="0.2">
      <c r="A152" s="27" t="s">
        <v>120</v>
      </c>
      <c r="B152" s="26">
        <v>2</v>
      </c>
      <c r="C152" s="26">
        <v>34</v>
      </c>
      <c r="D152" s="26">
        <v>35</v>
      </c>
      <c r="E152" s="26" t="s">
        <v>119</v>
      </c>
      <c r="F152" s="26" t="s">
        <v>1</v>
      </c>
      <c r="G152" s="20" t="s">
        <v>118</v>
      </c>
    </row>
    <row r="153" spans="1:7" x14ac:dyDescent="0.2">
      <c r="A153" s="31"/>
      <c r="B153" s="29"/>
      <c r="C153" s="29"/>
      <c r="D153" s="29"/>
      <c r="E153" s="29"/>
      <c r="F153" s="29"/>
      <c r="G153" s="30" t="s">
        <v>117</v>
      </c>
    </row>
    <row r="154" spans="1:7" x14ac:dyDescent="0.2">
      <c r="A154" s="31"/>
      <c r="B154" s="29"/>
      <c r="C154" s="29"/>
      <c r="D154" s="29"/>
      <c r="E154" s="29"/>
      <c r="F154" s="29"/>
      <c r="G154" s="30" t="s">
        <v>116</v>
      </c>
    </row>
    <row r="155" spans="1:7" x14ac:dyDescent="0.2">
      <c r="A155" s="31"/>
      <c r="B155" s="29"/>
      <c r="C155" s="29"/>
      <c r="D155" s="29"/>
      <c r="E155" s="29"/>
      <c r="F155" s="29"/>
      <c r="G155" s="30" t="s">
        <v>115</v>
      </c>
    </row>
    <row r="156" spans="1:7" x14ac:dyDescent="0.2">
      <c r="A156" s="31"/>
      <c r="B156" s="29"/>
      <c r="C156" s="29"/>
      <c r="D156" s="29"/>
      <c r="E156" s="29"/>
      <c r="F156" s="29"/>
      <c r="G156" s="30" t="s">
        <v>114</v>
      </c>
    </row>
    <row r="157" spans="1:7" x14ac:dyDescent="0.2">
      <c r="A157" s="31"/>
      <c r="B157" s="29"/>
      <c r="C157" s="29"/>
      <c r="D157" s="29"/>
      <c r="E157" s="29"/>
      <c r="F157" s="29"/>
      <c r="G157" s="30" t="s">
        <v>113</v>
      </c>
    </row>
    <row r="158" spans="1:7" x14ac:dyDescent="0.2">
      <c r="A158" s="31"/>
      <c r="B158" s="29"/>
      <c r="C158" s="29"/>
      <c r="D158" s="29"/>
      <c r="E158" s="29"/>
      <c r="F158" s="29"/>
      <c r="G158" s="30" t="s">
        <v>112</v>
      </c>
    </row>
    <row r="159" spans="1:7" x14ac:dyDescent="0.2">
      <c r="A159" s="31"/>
      <c r="B159" s="29"/>
      <c r="C159" s="29"/>
      <c r="D159" s="29"/>
      <c r="E159" s="29"/>
      <c r="F159" s="29"/>
      <c r="G159" s="30" t="s">
        <v>111</v>
      </c>
    </row>
    <row r="160" spans="1:7" x14ac:dyDescent="0.2">
      <c r="A160" s="31"/>
      <c r="B160" s="29"/>
      <c r="C160" s="29"/>
      <c r="D160" s="29"/>
      <c r="E160" s="29"/>
      <c r="F160" s="29"/>
      <c r="G160" s="30" t="s">
        <v>110</v>
      </c>
    </row>
    <row r="161" spans="1:7" x14ac:dyDescent="0.2">
      <c r="A161" s="31"/>
      <c r="B161" s="29"/>
      <c r="C161" s="29"/>
      <c r="D161" s="29"/>
      <c r="E161" s="29"/>
      <c r="F161" s="29"/>
      <c r="G161" s="30" t="s">
        <v>109</v>
      </c>
    </row>
    <row r="162" spans="1:7" x14ac:dyDescent="0.2">
      <c r="A162" s="24"/>
      <c r="B162" s="23"/>
      <c r="C162" s="23"/>
      <c r="D162" s="23"/>
      <c r="E162" s="23"/>
      <c r="F162" s="23"/>
      <c r="G162" s="9" t="s">
        <v>108</v>
      </c>
    </row>
    <row r="163" spans="1:7" ht="30" x14ac:dyDescent="0.2">
      <c r="A163" s="18" t="s">
        <v>107</v>
      </c>
      <c r="B163" s="17">
        <v>70</v>
      </c>
      <c r="C163" s="17">
        <v>36</v>
      </c>
      <c r="D163" s="17">
        <v>105</v>
      </c>
      <c r="E163" s="17" t="s">
        <v>96</v>
      </c>
      <c r="F163" s="17" t="s">
        <v>99</v>
      </c>
      <c r="G163" s="16" t="s">
        <v>106</v>
      </c>
    </row>
    <row r="164" spans="1:7" ht="30" x14ac:dyDescent="0.2">
      <c r="A164" s="18" t="s">
        <v>105</v>
      </c>
      <c r="B164" s="17">
        <v>30</v>
      </c>
      <c r="C164" s="17">
        <v>106</v>
      </c>
      <c r="D164" s="17">
        <v>135</v>
      </c>
      <c r="E164" s="17" t="s">
        <v>104</v>
      </c>
      <c r="F164" s="17" t="s">
        <v>99</v>
      </c>
      <c r="G164" s="16" t="s">
        <v>103</v>
      </c>
    </row>
    <row r="165" spans="1:7" ht="30" x14ac:dyDescent="0.2">
      <c r="A165" s="18" t="s">
        <v>102</v>
      </c>
      <c r="B165" s="17">
        <v>20</v>
      </c>
      <c r="C165" s="17">
        <v>136</v>
      </c>
      <c r="D165" s="17">
        <v>155</v>
      </c>
      <c r="E165" s="17" t="s">
        <v>96</v>
      </c>
      <c r="F165" s="17" t="s">
        <v>99</v>
      </c>
      <c r="G165" s="16" t="s">
        <v>98</v>
      </c>
    </row>
    <row r="166" spans="1:7" ht="30" x14ac:dyDescent="0.2">
      <c r="A166" s="18" t="s">
        <v>101</v>
      </c>
      <c r="B166" s="17">
        <v>20</v>
      </c>
      <c r="C166" s="17">
        <v>156</v>
      </c>
      <c r="D166" s="17">
        <v>175</v>
      </c>
      <c r="E166" s="17" t="s">
        <v>100</v>
      </c>
      <c r="F166" s="17" t="s">
        <v>99</v>
      </c>
      <c r="G166" s="16" t="s">
        <v>98</v>
      </c>
    </row>
    <row r="167" spans="1:7" x14ac:dyDescent="0.2">
      <c r="A167" s="18" t="s">
        <v>97</v>
      </c>
      <c r="B167" s="17">
        <v>20</v>
      </c>
      <c r="C167" s="17">
        <v>176</v>
      </c>
      <c r="D167" s="17">
        <v>195</v>
      </c>
      <c r="E167" s="17" t="s">
        <v>96</v>
      </c>
      <c r="F167" s="17" t="s">
        <v>1</v>
      </c>
      <c r="G167" s="16" t="s">
        <v>95</v>
      </c>
    </row>
    <row r="168" spans="1:7" x14ac:dyDescent="0.2">
      <c r="A168" s="27" t="s">
        <v>94</v>
      </c>
      <c r="B168" s="26">
        <v>2</v>
      </c>
      <c r="C168" s="26">
        <v>196</v>
      </c>
      <c r="D168" s="26">
        <v>197</v>
      </c>
      <c r="E168" s="26" t="s">
        <v>30</v>
      </c>
      <c r="F168" s="26" t="s">
        <v>1</v>
      </c>
      <c r="G168" s="25" t="s">
        <v>88</v>
      </c>
    </row>
    <row r="169" spans="1:7" x14ac:dyDescent="0.2">
      <c r="A169" s="31"/>
      <c r="B169" s="29"/>
      <c r="C169" s="29"/>
      <c r="D169" s="29"/>
      <c r="E169" s="29"/>
      <c r="F169" s="29"/>
      <c r="G169" s="28" t="s">
        <v>93</v>
      </c>
    </row>
    <row r="170" spans="1:7" x14ac:dyDescent="0.2">
      <c r="A170" s="31"/>
      <c r="B170" s="29"/>
      <c r="C170" s="29"/>
      <c r="D170" s="29"/>
      <c r="E170" s="29"/>
      <c r="F170" s="29"/>
      <c r="G170" s="28" t="s">
        <v>86</v>
      </c>
    </row>
    <row r="171" spans="1:7" x14ac:dyDescent="0.2">
      <c r="A171" s="24"/>
      <c r="B171" s="23"/>
      <c r="C171" s="23"/>
      <c r="D171" s="23"/>
      <c r="E171" s="23"/>
      <c r="F171" s="23"/>
      <c r="G171" s="9" t="s">
        <v>92</v>
      </c>
    </row>
    <row r="172" spans="1:7" ht="45" x14ac:dyDescent="0.2">
      <c r="A172" s="18" t="s">
        <v>91</v>
      </c>
      <c r="B172" s="17">
        <v>20</v>
      </c>
      <c r="C172" s="17">
        <v>198</v>
      </c>
      <c r="D172" s="17">
        <v>217</v>
      </c>
      <c r="E172" s="17" t="s">
        <v>2</v>
      </c>
      <c r="F172" s="17" t="s">
        <v>1</v>
      </c>
      <c r="G172" s="16" t="s">
        <v>90</v>
      </c>
    </row>
    <row r="173" spans="1:7" x14ac:dyDescent="0.2">
      <c r="A173" s="27" t="s">
        <v>89</v>
      </c>
      <c r="B173" s="26">
        <v>2</v>
      </c>
      <c r="C173" s="26">
        <v>218</v>
      </c>
      <c r="D173" s="26">
        <v>219</v>
      </c>
      <c r="E173" s="26" t="s">
        <v>30</v>
      </c>
      <c r="F173" s="26" t="s">
        <v>1</v>
      </c>
      <c r="G173" s="25" t="s">
        <v>88</v>
      </c>
    </row>
    <row r="174" spans="1:7" x14ac:dyDescent="0.2">
      <c r="A174" s="31"/>
      <c r="B174" s="29"/>
      <c r="C174" s="29"/>
      <c r="D174" s="29"/>
      <c r="E174" s="29"/>
      <c r="F174" s="29"/>
      <c r="G174" s="28" t="s">
        <v>87</v>
      </c>
    </row>
    <row r="175" spans="1:7" x14ac:dyDescent="0.2">
      <c r="A175" s="31"/>
      <c r="B175" s="29"/>
      <c r="C175" s="29"/>
      <c r="D175" s="29"/>
      <c r="E175" s="29"/>
      <c r="F175" s="29"/>
      <c r="G175" s="28" t="s">
        <v>86</v>
      </c>
    </row>
    <row r="176" spans="1:7" x14ac:dyDescent="0.2">
      <c r="A176" s="24"/>
      <c r="B176" s="23"/>
      <c r="C176" s="23"/>
      <c r="D176" s="23"/>
      <c r="E176" s="23"/>
      <c r="F176" s="23"/>
      <c r="G176" s="22" t="s">
        <v>85</v>
      </c>
    </row>
    <row r="177" spans="1:7" x14ac:dyDescent="0.2">
      <c r="A177" s="18" t="s">
        <v>84</v>
      </c>
      <c r="B177" s="17">
        <v>13</v>
      </c>
      <c r="C177" s="17">
        <v>220</v>
      </c>
      <c r="D177" s="17">
        <v>232</v>
      </c>
      <c r="E177" s="17" t="s">
        <v>2</v>
      </c>
      <c r="F177" s="17" t="s">
        <v>1</v>
      </c>
      <c r="G177" s="21"/>
    </row>
    <row r="178" spans="1:7" ht="30" x14ac:dyDescent="0.2">
      <c r="A178" s="18" t="s">
        <v>83</v>
      </c>
      <c r="B178" s="17">
        <v>30</v>
      </c>
      <c r="C178" s="17">
        <v>233</v>
      </c>
      <c r="D178" s="17">
        <v>262</v>
      </c>
      <c r="E178" s="17" t="s">
        <v>2</v>
      </c>
      <c r="F178" s="17" t="s">
        <v>1</v>
      </c>
      <c r="G178" s="21" t="s">
        <v>82</v>
      </c>
    </row>
    <row r="179" spans="1:7" x14ac:dyDescent="0.2">
      <c r="A179" s="27" t="s">
        <v>81</v>
      </c>
      <c r="B179" s="26">
        <v>2</v>
      </c>
      <c r="C179" s="26">
        <v>263</v>
      </c>
      <c r="D179" s="26">
        <v>264</v>
      </c>
      <c r="E179" s="26" t="s">
        <v>30</v>
      </c>
      <c r="F179" s="26" t="s">
        <v>1</v>
      </c>
      <c r="G179" s="20" t="s">
        <v>80</v>
      </c>
    </row>
    <row r="180" spans="1:7" x14ac:dyDescent="0.2">
      <c r="A180" s="31"/>
      <c r="B180" s="29"/>
      <c r="C180" s="29"/>
      <c r="D180" s="29"/>
      <c r="E180" s="29"/>
      <c r="F180" s="29"/>
      <c r="G180" s="30" t="s">
        <v>79</v>
      </c>
    </row>
    <row r="181" spans="1:7" x14ac:dyDescent="0.2">
      <c r="A181" s="31"/>
      <c r="B181" s="29"/>
      <c r="C181" s="29"/>
      <c r="D181" s="29"/>
      <c r="E181" s="29"/>
      <c r="F181" s="29"/>
      <c r="G181" s="30" t="s">
        <v>78</v>
      </c>
    </row>
    <row r="182" spans="1:7" x14ac:dyDescent="0.2">
      <c r="A182" s="31"/>
      <c r="B182" s="29"/>
      <c r="C182" s="29"/>
      <c r="D182" s="29"/>
      <c r="E182" s="29"/>
      <c r="F182" s="29"/>
      <c r="G182" s="30" t="s">
        <v>77</v>
      </c>
    </row>
    <row r="183" spans="1:7" x14ac:dyDescent="0.2">
      <c r="A183" s="27" t="s">
        <v>76</v>
      </c>
      <c r="B183" s="26">
        <v>2</v>
      </c>
      <c r="C183" s="26">
        <v>265</v>
      </c>
      <c r="D183" s="26">
        <v>266</v>
      </c>
      <c r="E183" s="26" t="s">
        <v>30</v>
      </c>
      <c r="F183" s="26" t="s">
        <v>1</v>
      </c>
      <c r="G183" s="20" t="s">
        <v>75</v>
      </c>
    </row>
    <row r="184" spans="1:7" x14ac:dyDescent="0.2">
      <c r="A184" s="31"/>
      <c r="B184" s="29"/>
      <c r="C184" s="29"/>
      <c r="D184" s="29"/>
      <c r="E184" s="29"/>
      <c r="F184" s="29"/>
      <c r="G184" s="30" t="s">
        <v>74</v>
      </c>
    </row>
    <row r="185" spans="1:7" x14ac:dyDescent="0.2">
      <c r="A185" s="31"/>
      <c r="B185" s="29"/>
      <c r="C185" s="29"/>
      <c r="D185" s="29"/>
      <c r="E185" s="29"/>
      <c r="F185" s="29"/>
      <c r="G185" s="28" t="s">
        <v>73</v>
      </c>
    </row>
    <row r="186" spans="1:7" x14ac:dyDescent="0.2">
      <c r="A186" s="24"/>
      <c r="B186" s="23"/>
      <c r="C186" s="23"/>
      <c r="D186" s="23"/>
      <c r="E186" s="23"/>
      <c r="F186" s="23"/>
      <c r="G186" s="22"/>
    </row>
    <row r="187" spans="1:7" x14ac:dyDescent="0.2">
      <c r="A187" s="27" t="s">
        <v>72</v>
      </c>
      <c r="B187" s="26">
        <v>2</v>
      </c>
      <c r="C187" s="26">
        <v>267</v>
      </c>
      <c r="D187" s="26">
        <v>268</v>
      </c>
      <c r="E187" s="26" t="s">
        <v>30</v>
      </c>
      <c r="F187" s="26" t="s">
        <v>1</v>
      </c>
      <c r="G187" s="20" t="s">
        <v>71</v>
      </c>
    </row>
    <row r="188" spans="1:7" x14ac:dyDescent="0.2">
      <c r="A188" s="31"/>
      <c r="B188" s="29"/>
      <c r="C188" s="29"/>
      <c r="D188" s="29"/>
      <c r="E188" s="29"/>
      <c r="F188" s="29"/>
      <c r="G188" s="30" t="s">
        <v>70</v>
      </c>
    </row>
    <row r="189" spans="1:7" x14ac:dyDescent="0.2">
      <c r="A189" s="31"/>
      <c r="B189" s="29"/>
      <c r="C189" s="29"/>
      <c r="D189" s="29"/>
      <c r="E189" s="29"/>
      <c r="F189" s="29"/>
      <c r="G189" s="30" t="s">
        <v>69</v>
      </c>
    </row>
    <row r="190" spans="1:7" x14ac:dyDescent="0.2">
      <c r="A190" s="31"/>
      <c r="B190" s="29"/>
      <c r="C190" s="29"/>
      <c r="D190" s="29"/>
      <c r="E190" s="29"/>
      <c r="F190" s="29"/>
      <c r="G190" s="30" t="s">
        <v>68</v>
      </c>
    </row>
    <row r="191" spans="1:7" x14ac:dyDescent="0.2">
      <c r="A191" s="31"/>
      <c r="B191" s="29"/>
      <c r="C191" s="29"/>
      <c r="D191" s="29"/>
      <c r="E191" s="29"/>
      <c r="F191" s="29"/>
      <c r="G191" s="30" t="s">
        <v>67</v>
      </c>
    </row>
    <row r="192" spans="1:7" x14ac:dyDescent="0.2">
      <c r="A192" s="24"/>
      <c r="B192" s="29"/>
      <c r="C192" s="29"/>
      <c r="D192" s="29"/>
      <c r="E192" s="29"/>
      <c r="F192" s="29"/>
      <c r="G192" s="30" t="s">
        <v>66</v>
      </c>
    </row>
    <row r="193" spans="1:7" ht="45" x14ac:dyDescent="0.2">
      <c r="A193" s="27" t="s">
        <v>65</v>
      </c>
      <c r="B193" s="26">
        <v>1</v>
      </c>
      <c r="C193" s="26">
        <v>269</v>
      </c>
      <c r="D193" s="26">
        <v>269</v>
      </c>
      <c r="E193" s="26" t="s">
        <v>30</v>
      </c>
      <c r="F193" s="26" t="s">
        <v>1</v>
      </c>
      <c r="G193" s="25" t="s">
        <v>64</v>
      </c>
    </row>
    <row r="194" spans="1:7" x14ac:dyDescent="0.2">
      <c r="A194" s="24"/>
      <c r="B194" s="29"/>
      <c r="C194" s="29"/>
      <c r="D194" s="29"/>
      <c r="E194" s="29"/>
      <c r="F194" s="29"/>
      <c r="G194" s="28" t="s">
        <v>51</v>
      </c>
    </row>
    <row r="195" spans="1:7" ht="45" x14ac:dyDescent="0.2">
      <c r="A195" s="27" t="s">
        <v>63</v>
      </c>
      <c r="B195" s="26">
        <v>1</v>
      </c>
      <c r="C195" s="26">
        <v>270</v>
      </c>
      <c r="D195" s="26">
        <v>270</v>
      </c>
      <c r="E195" s="26" t="s">
        <v>30</v>
      </c>
      <c r="F195" s="26" t="s">
        <v>1</v>
      </c>
      <c r="G195" s="25" t="s">
        <v>62</v>
      </c>
    </row>
    <row r="196" spans="1:7" x14ac:dyDescent="0.2">
      <c r="A196" s="24"/>
      <c r="B196" s="29"/>
      <c r="C196" s="29"/>
      <c r="D196" s="29"/>
      <c r="E196" s="29"/>
      <c r="F196" s="29"/>
      <c r="G196" s="28" t="s">
        <v>51</v>
      </c>
    </row>
    <row r="197" spans="1:7" x14ac:dyDescent="0.2">
      <c r="A197" s="27" t="s">
        <v>61</v>
      </c>
      <c r="B197" s="26">
        <v>2</v>
      </c>
      <c r="C197" s="26">
        <v>271</v>
      </c>
      <c r="D197" s="26">
        <v>272</v>
      </c>
      <c r="E197" s="26" t="s">
        <v>30</v>
      </c>
      <c r="F197" s="26" t="s">
        <v>1</v>
      </c>
      <c r="G197" s="20" t="s">
        <v>60</v>
      </c>
    </row>
    <row r="198" spans="1:7" x14ac:dyDescent="0.2">
      <c r="A198" s="31"/>
      <c r="B198" s="29"/>
      <c r="C198" s="29"/>
      <c r="D198" s="29"/>
      <c r="E198" s="29"/>
      <c r="F198" s="29"/>
      <c r="G198" s="30" t="s">
        <v>59</v>
      </c>
    </row>
    <row r="199" spans="1:7" x14ac:dyDescent="0.2">
      <c r="A199" s="31"/>
      <c r="B199" s="29"/>
      <c r="C199" s="29"/>
      <c r="D199" s="29"/>
      <c r="E199" s="29"/>
      <c r="F199" s="29"/>
      <c r="G199" s="30" t="s">
        <v>58</v>
      </c>
    </row>
    <row r="200" spans="1:7" x14ac:dyDescent="0.2">
      <c r="A200" s="31"/>
      <c r="B200" s="29"/>
      <c r="C200" s="29"/>
      <c r="D200" s="29"/>
      <c r="E200" s="29"/>
      <c r="F200" s="29"/>
      <c r="G200" s="30" t="s">
        <v>57</v>
      </c>
    </row>
    <row r="201" spans="1:7" x14ac:dyDescent="0.2">
      <c r="A201" s="31"/>
      <c r="B201" s="29"/>
      <c r="C201" s="29"/>
      <c r="D201" s="29"/>
      <c r="E201" s="29"/>
      <c r="F201" s="29"/>
      <c r="G201" s="30" t="s">
        <v>56</v>
      </c>
    </row>
    <row r="202" spans="1:7" x14ac:dyDescent="0.2">
      <c r="A202" s="24"/>
      <c r="B202" s="29"/>
      <c r="C202" s="29"/>
      <c r="D202" s="29"/>
      <c r="E202" s="29"/>
      <c r="F202" s="29"/>
      <c r="G202" s="30" t="s">
        <v>55</v>
      </c>
    </row>
    <row r="203" spans="1:7" x14ac:dyDescent="0.2">
      <c r="A203" s="27" t="s">
        <v>54</v>
      </c>
      <c r="B203" s="26">
        <v>1</v>
      </c>
      <c r="C203" s="26">
        <v>273</v>
      </c>
      <c r="D203" s="26">
        <v>273</v>
      </c>
      <c r="E203" s="26" t="s">
        <v>30</v>
      </c>
      <c r="F203" s="26" t="s">
        <v>1</v>
      </c>
      <c r="G203" s="25" t="s">
        <v>52</v>
      </c>
    </row>
    <row r="204" spans="1:7" x14ac:dyDescent="0.2">
      <c r="A204" s="24"/>
      <c r="B204" s="29"/>
      <c r="C204" s="29"/>
      <c r="D204" s="29"/>
      <c r="E204" s="29"/>
      <c r="F204" s="29"/>
      <c r="G204" s="28" t="s">
        <v>51</v>
      </c>
    </row>
    <row r="205" spans="1:7" x14ac:dyDescent="0.2">
      <c r="A205" s="27" t="s">
        <v>53</v>
      </c>
      <c r="B205" s="26">
        <v>1</v>
      </c>
      <c r="C205" s="26">
        <v>274</v>
      </c>
      <c r="D205" s="26">
        <v>274</v>
      </c>
      <c r="E205" s="26" t="s">
        <v>30</v>
      </c>
      <c r="F205" s="26" t="s">
        <v>1</v>
      </c>
      <c r="G205" s="25" t="s">
        <v>52</v>
      </c>
    </row>
    <row r="206" spans="1:7" x14ac:dyDescent="0.2">
      <c r="A206" s="24"/>
      <c r="B206" s="23"/>
      <c r="C206" s="23"/>
      <c r="D206" s="23"/>
      <c r="E206" s="23"/>
      <c r="F206" s="23"/>
      <c r="G206" s="22" t="s">
        <v>51</v>
      </c>
    </row>
    <row r="207" spans="1:7" x14ac:dyDescent="0.2">
      <c r="A207" s="18" t="s">
        <v>50</v>
      </c>
      <c r="B207" s="17">
        <v>8</v>
      </c>
      <c r="C207" s="17">
        <v>275</v>
      </c>
      <c r="D207" s="17">
        <v>282</v>
      </c>
      <c r="E207" s="17" t="s">
        <v>17</v>
      </c>
      <c r="F207" s="17" t="s">
        <v>1</v>
      </c>
      <c r="G207" s="21" t="s">
        <v>16</v>
      </c>
    </row>
    <row r="208" spans="1:7" x14ac:dyDescent="0.2">
      <c r="A208" s="18" t="s">
        <v>49</v>
      </c>
      <c r="B208" s="17">
        <v>2</v>
      </c>
      <c r="C208" s="17">
        <v>283</v>
      </c>
      <c r="D208" s="17">
        <v>284</v>
      </c>
      <c r="E208" s="17" t="s">
        <v>30</v>
      </c>
      <c r="F208" s="17" t="s">
        <v>1</v>
      </c>
      <c r="G208" s="16" t="s">
        <v>29</v>
      </c>
    </row>
    <row r="209" spans="1:7" x14ac:dyDescent="0.2">
      <c r="A209" s="18" t="s">
        <v>48</v>
      </c>
      <c r="B209" s="17">
        <v>7</v>
      </c>
      <c r="C209" s="17">
        <v>285</v>
      </c>
      <c r="D209" s="17">
        <v>291</v>
      </c>
      <c r="E209" s="17"/>
      <c r="F209" s="17"/>
      <c r="G209" s="16"/>
    </row>
    <row r="210" spans="1:7" x14ac:dyDescent="0.2">
      <c r="A210" s="18" t="s">
        <v>47</v>
      </c>
      <c r="B210" s="17">
        <v>30</v>
      </c>
      <c r="C210" s="17">
        <v>292</v>
      </c>
      <c r="D210" s="17">
        <v>321</v>
      </c>
      <c r="E210" s="17" t="s">
        <v>2</v>
      </c>
      <c r="F210" s="17" t="s">
        <v>1</v>
      </c>
      <c r="G210" s="16"/>
    </row>
    <row r="211" spans="1:7" x14ac:dyDescent="0.2">
      <c r="A211" s="18" t="s">
        <v>46</v>
      </c>
      <c r="B211" s="17">
        <v>30</v>
      </c>
      <c r="C211" s="17">
        <v>322</v>
      </c>
      <c r="D211" s="17">
        <v>351</v>
      </c>
      <c r="E211" s="17" t="s">
        <v>2</v>
      </c>
      <c r="F211" s="17" t="s">
        <v>1</v>
      </c>
      <c r="G211" s="16"/>
    </row>
    <row r="212" spans="1:7" x14ac:dyDescent="0.2">
      <c r="A212" s="18" t="s">
        <v>45</v>
      </c>
      <c r="B212" s="17">
        <v>30</v>
      </c>
      <c r="C212" s="17">
        <v>352</v>
      </c>
      <c r="D212" s="17">
        <v>381</v>
      </c>
      <c r="E212" s="17" t="s">
        <v>2</v>
      </c>
      <c r="F212" s="17" t="s">
        <v>1</v>
      </c>
      <c r="G212" s="16"/>
    </row>
    <row r="213" spans="1:7" x14ac:dyDescent="0.2">
      <c r="A213" s="18" t="s">
        <v>44</v>
      </c>
      <c r="B213" s="17">
        <v>30</v>
      </c>
      <c r="C213" s="17">
        <v>382</v>
      </c>
      <c r="D213" s="17">
        <v>411</v>
      </c>
      <c r="E213" s="17" t="s">
        <v>2</v>
      </c>
      <c r="F213" s="17" t="s">
        <v>1</v>
      </c>
      <c r="G213" s="16"/>
    </row>
    <row r="214" spans="1:7" x14ac:dyDescent="0.2">
      <c r="A214" s="18" t="s">
        <v>43</v>
      </c>
      <c r="B214" s="17">
        <v>20</v>
      </c>
      <c r="C214" s="17">
        <v>412</v>
      </c>
      <c r="D214" s="17">
        <v>431</v>
      </c>
      <c r="E214" s="17" t="s">
        <v>2</v>
      </c>
      <c r="F214" s="17" t="s">
        <v>1</v>
      </c>
      <c r="G214" s="16"/>
    </row>
    <row r="215" spans="1:7" ht="30" x14ac:dyDescent="0.2">
      <c r="A215" s="18" t="s">
        <v>42</v>
      </c>
      <c r="B215" s="17">
        <v>2</v>
      </c>
      <c r="C215" s="17">
        <v>432</v>
      </c>
      <c r="D215" s="17">
        <v>433</v>
      </c>
      <c r="E215" s="17" t="s">
        <v>30</v>
      </c>
      <c r="F215" s="17" t="s">
        <v>1</v>
      </c>
      <c r="G215" s="4" t="s">
        <v>33</v>
      </c>
    </row>
    <row r="216" spans="1:7" x14ac:dyDescent="0.2">
      <c r="A216" s="18" t="s">
        <v>41</v>
      </c>
      <c r="B216" s="17">
        <v>9</v>
      </c>
      <c r="C216" s="17">
        <v>434</v>
      </c>
      <c r="D216" s="17">
        <v>442</v>
      </c>
      <c r="E216" s="17" t="s">
        <v>2</v>
      </c>
      <c r="F216" s="17" t="s">
        <v>1</v>
      </c>
      <c r="G216" s="16"/>
    </row>
    <row r="217" spans="1:7" x14ac:dyDescent="0.2">
      <c r="A217" s="18" t="s">
        <v>40</v>
      </c>
      <c r="B217" s="17">
        <v>2</v>
      </c>
      <c r="C217" s="17">
        <v>443</v>
      </c>
      <c r="D217" s="17">
        <v>444</v>
      </c>
      <c r="E217" s="17" t="s">
        <v>30</v>
      </c>
      <c r="F217" s="17" t="s">
        <v>1</v>
      </c>
      <c r="G217" s="16" t="s">
        <v>29</v>
      </c>
    </row>
    <row r="218" spans="1:7" x14ac:dyDescent="0.2">
      <c r="A218" s="18" t="s">
        <v>39</v>
      </c>
      <c r="B218" s="17">
        <v>30</v>
      </c>
      <c r="C218" s="17">
        <v>445</v>
      </c>
      <c r="D218" s="17">
        <v>474</v>
      </c>
      <c r="E218" s="17" t="s">
        <v>2</v>
      </c>
      <c r="F218" s="17" t="s">
        <v>1</v>
      </c>
      <c r="G218" s="16"/>
    </row>
    <row r="219" spans="1:7" x14ac:dyDescent="0.2">
      <c r="A219" s="18" t="s">
        <v>38</v>
      </c>
      <c r="B219" s="17">
        <v>30</v>
      </c>
      <c r="C219" s="17">
        <v>475</v>
      </c>
      <c r="D219" s="17">
        <v>504</v>
      </c>
      <c r="E219" s="17" t="s">
        <v>2</v>
      </c>
      <c r="F219" s="17" t="s">
        <v>1</v>
      </c>
      <c r="G219" s="16"/>
    </row>
    <row r="220" spans="1:7" x14ac:dyDescent="0.2">
      <c r="A220" s="18" t="s">
        <v>37</v>
      </c>
      <c r="B220" s="17">
        <v>30</v>
      </c>
      <c r="C220" s="17">
        <v>505</v>
      </c>
      <c r="D220" s="17">
        <v>534</v>
      </c>
      <c r="E220" s="17" t="s">
        <v>2</v>
      </c>
      <c r="F220" s="17" t="s">
        <v>1</v>
      </c>
      <c r="G220" s="16"/>
    </row>
    <row r="221" spans="1:7" x14ac:dyDescent="0.2">
      <c r="A221" s="18" t="s">
        <v>36</v>
      </c>
      <c r="B221" s="17">
        <v>30</v>
      </c>
      <c r="C221" s="17">
        <v>535</v>
      </c>
      <c r="D221" s="17">
        <v>564</v>
      </c>
      <c r="E221" s="17" t="s">
        <v>2</v>
      </c>
      <c r="F221" s="17" t="s">
        <v>1</v>
      </c>
      <c r="G221" s="16"/>
    </row>
    <row r="222" spans="1:7" x14ac:dyDescent="0.2">
      <c r="A222" s="18" t="s">
        <v>35</v>
      </c>
      <c r="B222" s="17">
        <v>20</v>
      </c>
      <c r="C222" s="17">
        <v>565</v>
      </c>
      <c r="D222" s="17">
        <v>584</v>
      </c>
      <c r="E222" s="17" t="s">
        <v>2</v>
      </c>
      <c r="F222" s="17" t="s">
        <v>1</v>
      </c>
      <c r="G222" s="20"/>
    </row>
    <row r="223" spans="1:7" ht="30" x14ac:dyDescent="0.2">
      <c r="A223" s="18" t="s">
        <v>34</v>
      </c>
      <c r="B223" s="17">
        <v>2</v>
      </c>
      <c r="C223" s="19">
        <v>585</v>
      </c>
      <c r="D223" s="19">
        <v>586</v>
      </c>
      <c r="E223" s="19" t="s">
        <v>30</v>
      </c>
      <c r="F223" s="17" t="s">
        <v>1</v>
      </c>
      <c r="G223" s="4" t="s">
        <v>33</v>
      </c>
    </row>
    <row r="224" spans="1:7" x14ac:dyDescent="0.2">
      <c r="A224" s="18" t="s">
        <v>32</v>
      </c>
      <c r="B224" s="17">
        <v>9</v>
      </c>
      <c r="C224" s="17">
        <v>587</v>
      </c>
      <c r="D224" s="17">
        <v>595</v>
      </c>
      <c r="E224" s="17" t="s">
        <v>2</v>
      </c>
      <c r="F224" s="17" t="s">
        <v>1</v>
      </c>
      <c r="G224" s="9"/>
    </row>
    <row r="225" spans="1:7" x14ac:dyDescent="0.2">
      <c r="A225" s="18" t="s">
        <v>31</v>
      </c>
      <c r="B225" s="17">
        <v>2</v>
      </c>
      <c r="C225" s="17">
        <v>596</v>
      </c>
      <c r="D225" s="17">
        <v>597</v>
      </c>
      <c r="E225" s="17" t="s">
        <v>30</v>
      </c>
      <c r="F225" s="17" t="s">
        <v>1</v>
      </c>
      <c r="G225" s="16" t="s">
        <v>29</v>
      </c>
    </row>
    <row r="226" spans="1:7" x14ac:dyDescent="0.2">
      <c r="A226" s="18" t="s">
        <v>28</v>
      </c>
      <c r="B226" s="17">
        <v>30</v>
      </c>
      <c r="C226" s="17">
        <v>598</v>
      </c>
      <c r="D226" s="17">
        <v>627</v>
      </c>
      <c r="E226" s="17" t="s">
        <v>2</v>
      </c>
      <c r="F226" s="17" t="s">
        <v>1</v>
      </c>
      <c r="G226" s="16"/>
    </row>
    <row r="227" spans="1:7" ht="15" customHeight="1" x14ac:dyDescent="0.2">
      <c r="A227" s="18" t="s">
        <v>27</v>
      </c>
      <c r="B227" s="17">
        <v>20</v>
      </c>
      <c r="C227" s="17">
        <v>628</v>
      </c>
      <c r="D227" s="17">
        <v>647</v>
      </c>
      <c r="E227" s="17" t="s">
        <v>2</v>
      </c>
      <c r="F227" s="17" t="s">
        <v>1</v>
      </c>
      <c r="G227" s="16"/>
    </row>
    <row r="228" spans="1:7" x14ac:dyDescent="0.2">
      <c r="A228" s="18" t="s">
        <v>26</v>
      </c>
      <c r="B228" s="17">
        <v>20</v>
      </c>
      <c r="C228" s="17">
        <v>648</v>
      </c>
      <c r="D228" s="17">
        <v>667</v>
      </c>
      <c r="E228" s="17" t="s">
        <v>2</v>
      </c>
      <c r="F228" s="17" t="s">
        <v>1</v>
      </c>
      <c r="G228" s="16"/>
    </row>
    <row r="229" spans="1:7" x14ac:dyDescent="0.2">
      <c r="A229" s="18" t="s">
        <v>25</v>
      </c>
      <c r="B229" s="17">
        <v>20</v>
      </c>
      <c r="C229" s="17">
        <v>668</v>
      </c>
      <c r="D229" s="17">
        <v>687</v>
      </c>
      <c r="E229" s="17" t="s">
        <v>2</v>
      </c>
      <c r="F229" s="17" t="s">
        <v>1</v>
      </c>
      <c r="G229" s="16"/>
    </row>
    <row r="230" spans="1:7" x14ac:dyDescent="0.2">
      <c r="A230" s="18" t="s">
        <v>24</v>
      </c>
      <c r="B230" s="17">
        <v>8</v>
      </c>
      <c r="C230" s="17">
        <v>688</v>
      </c>
      <c r="D230" s="17">
        <v>695</v>
      </c>
      <c r="E230" s="17" t="s">
        <v>17</v>
      </c>
      <c r="F230" s="17" t="s">
        <v>1</v>
      </c>
      <c r="G230" s="16"/>
    </row>
    <row r="231" spans="1:7" s="2" customFormat="1" x14ac:dyDescent="0.25">
      <c r="A231" s="7" t="s">
        <v>3</v>
      </c>
      <c r="B231" s="6">
        <f>D231-D230</f>
        <v>329</v>
      </c>
      <c r="C231" s="5">
        <f>D230+1</f>
        <v>696</v>
      </c>
      <c r="D231" s="5">
        <v>1024</v>
      </c>
      <c r="E231" s="4" t="s">
        <v>2</v>
      </c>
      <c r="F231" s="4" t="s">
        <v>1</v>
      </c>
      <c r="G231" s="3" t="s">
        <v>0</v>
      </c>
    </row>
    <row r="232" spans="1:7" x14ac:dyDescent="0.2">
      <c r="A232" s="71" t="s">
        <v>23</v>
      </c>
      <c r="B232" s="72"/>
      <c r="C232" s="72"/>
      <c r="D232" s="72"/>
      <c r="E232" s="72"/>
      <c r="F232" s="72"/>
      <c r="G232" s="73"/>
    </row>
    <row r="233" spans="1:7" x14ac:dyDescent="0.2">
      <c r="A233" s="8" t="s">
        <v>22</v>
      </c>
      <c r="B233" s="15">
        <v>1</v>
      </c>
      <c r="C233" s="5">
        <f t="shared" ref="C233:C241" si="2">D232+1</f>
        <v>1</v>
      </c>
      <c r="D233" s="5">
        <f t="shared" ref="D233:D240" si="3">D232+B233</f>
        <v>1</v>
      </c>
      <c r="E233" s="14" t="s">
        <v>2</v>
      </c>
      <c r="F233" s="13" t="s">
        <v>5</v>
      </c>
      <c r="G233" s="12" t="s">
        <v>21</v>
      </c>
    </row>
    <row r="234" spans="1:7" x14ac:dyDescent="0.25">
      <c r="A234" s="7" t="s">
        <v>20</v>
      </c>
      <c r="B234" s="7">
        <v>4</v>
      </c>
      <c r="C234" s="5">
        <f t="shared" si="2"/>
        <v>2</v>
      </c>
      <c r="D234" s="5">
        <f t="shared" si="3"/>
        <v>5</v>
      </c>
      <c r="E234" s="11" t="s">
        <v>6</v>
      </c>
      <c r="F234" s="10" t="s">
        <v>5</v>
      </c>
      <c r="G234" s="9" t="s">
        <v>19</v>
      </c>
    </row>
    <row r="235" spans="1:7" x14ac:dyDescent="0.25">
      <c r="A235" s="7" t="s">
        <v>18</v>
      </c>
      <c r="B235" s="7">
        <v>8</v>
      </c>
      <c r="C235" s="5">
        <f t="shared" si="2"/>
        <v>6</v>
      </c>
      <c r="D235" s="5">
        <f t="shared" si="3"/>
        <v>13</v>
      </c>
      <c r="E235" s="7" t="s">
        <v>17</v>
      </c>
      <c r="F235" s="7" t="s">
        <v>5</v>
      </c>
      <c r="G235" s="7" t="s">
        <v>16</v>
      </c>
    </row>
    <row r="236" spans="1:7" ht="45" x14ac:dyDescent="0.2">
      <c r="A236" s="4" t="s">
        <v>15</v>
      </c>
      <c r="B236" s="4">
        <v>9</v>
      </c>
      <c r="C236" s="5">
        <f t="shared" si="2"/>
        <v>14</v>
      </c>
      <c r="D236" s="5">
        <f t="shared" si="3"/>
        <v>22</v>
      </c>
      <c r="E236" s="4" t="s">
        <v>6</v>
      </c>
      <c r="F236" s="4" t="s">
        <v>5</v>
      </c>
      <c r="G236" s="8" t="s">
        <v>14</v>
      </c>
    </row>
    <row r="237" spans="1:7" x14ac:dyDescent="0.2">
      <c r="A237" s="4" t="s">
        <v>13</v>
      </c>
      <c r="B237" s="4">
        <v>9</v>
      </c>
      <c r="C237" s="5">
        <f t="shared" si="2"/>
        <v>23</v>
      </c>
      <c r="D237" s="5">
        <f t="shared" si="3"/>
        <v>31</v>
      </c>
      <c r="E237" s="4" t="s">
        <v>6</v>
      </c>
      <c r="F237" s="4" t="s">
        <v>5</v>
      </c>
      <c r="G237" s="4" t="s">
        <v>12</v>
      </c>
    </row>
    <row r="238" spans="1:7" x14ac:dyDescent="0.2">
      <c r="A238" s="4" t="s">
        <v>11</v>
      </c>
      <c r="B238" s="4">
        <v>9</v>
      </c>
      <c r="C238" s="5">
        <f t="shared" si="2"/>
        <v>32</v>
      </c>
      <c r="D238" s="5">
        <f t="shared" si="3"/>
        <v>40</v>
      </c>
      <c r="E238" s="4" t="s">
        <v>6</v>
      </c>
      <c r="F238" s="4" t="s">
        <v>5</v>
      </c>
      <c r="G238" s="4" t="s">
        <v>10</v>
      </c>
    </row>
    <row r="239" spans="1:7" x14ac:dyDescent="0.2">
      <c r="A239" s="4" t="s">
        <v>9</v>
      </c>
      <c r="B239" s="4">
        <v>9</v>
      </c>
      <c r="C239" s="5">
        <f t="shared" si="2"/>
        <v>41</v>
      </c>
      <c r="D239" s="5">
        <f t="shared" si="3"/>
        <v>49</v>
      </c>
      <c r="E239" s="4" t="s">
        <v>6</v>
      </c>
      <c r="F239" s="4" t="s">
        <v>5</v>
      </c>
      <c r="G239" s="4" t="s">
        <v>8</v>
      </c>
    </row>
    <row r="240" spans="1:7" x14ac:dyDescent="0.2">
      <c r="A240" s="4" t="s">
        <v>7</v>
      </c>
      <c r="B240" s="4">
        <v>9</v>
      </c>
      <c r="C240" s="5">
        <f t="shared" si="2"/>
        <v>50</v>
      </c>
      <c r="D240" s="5">
        <f t="shared" si="3"/>
        <v>58</v>
      </c>
      <c r="E240" s="4" t="s">
        <v>6</v>
      </c>
      <c r="F240" s="4" t="s">
        <v>5</v>
      </c>
      <c r="G240" s="4" t="s">
        <v>4</v>
      </c>
    </row>
    <row r="241" spans="1:7" s="2" customFormat="1" x14ac:dyDescent="0.25">
      <c r="A241" s="7" t="s">
        <v>3</v>
      </c>
      <c r="B241" s="6">
        <f>D241-D240</f>
        <v>966</v>
      </c>
      <c r="C241" s="5">
        <f t="shared" si="2"/>
        <v>59</v>
      </c>
      <c r="D241" s="5">
        <v>1024</v>
      </c>
      <c r="E241" s="4" t="s">
        <v>2</v>
      </c>
      <c r="F241" s="4" t="s">
        <v>1</v>
      </c>
      <c r="G241" s="3" t="s">
        <v>0</v>
      </c>
    </row>
  </sheetData>
  <mergeCells count="5">
    <mergeCell ref="A7:G7"/>
    <mergeCell ref="A15:G15"/>
    <mergeCell ref="A132:G132"/>
    <mergeCell ref="A232:G232"/>
    <mergeCell ref="A5:G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Account and Customer</vt:lpstr>
    </vt:vector>
  </TitlesOfParts>
  <Company>DTCC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kmajor</dc:creator>
  <cp:lastModifiedBy>kmajor</cp:lastModifiedBy>
  <dcterms:created xsi:type="dcterms:W3CDTF">2019-02-20T15:58:31Z</dcterms:created>
  <dcterms:modified xsi:type="dcterms:W3CDTF">2019-02-20T16:53:42Z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ab77315c-b517-4740-877c-0c6cb060fe38_Enabled">
    <vt:lpwstr>True</vt:lpwstr>
  </property>
  <property fmtid="{D5CDD505-2E9C-101B-9397-08002B2CF9AE}" pid="5" name="MSIP_Label_ab77315c-b517-4740-877c-0c6cb060fe38_SiteId">
    <vt:lpwstr>0465519d-7f55-4d47-998b-55e2a86f04a8</vt:lpwstr>
  </property>
  <property fmtid="{D5CDD505-2E9C-101B-9397-08002B2CF9AE}" pid="6" name="MSIP_Label_ab77315c-b517-4740-877c-0c6cb060fe38_Owner">
    <vt:lpwstr>kmajor@dtcc.com</vt:lpwstr>
  </property>
  <property fmtid="{D5CDD505-2E9C-101B-9397-08002B2CF9AE}" pid="7" name="MSIP_Label_ab77315c-b517-4740-877c-0c6cb060fe38_SetDate">
    <vt:lpwstr>2019-02-20T15:58:42.2148359Z</vt:lpwstr>
  </property>
  <property fmtid="{D5CDD505-2E9C-101B-9397-08002B2CF9AE}" pid="8" name="MSIP_Label_ab77315c-b517-4740-877c-0c6cb060fe38_Name">
    <vt:lpwstr>DTCC Internal (Green)</vt:lpwstr>
  </property>
  <property fmtid="{D5CDD505-2E9C-101B-9397-08002B2CF9AE}" pid="9" name="MSIP_Label_ab77315c-b517-4740-877c-0c6cb060fe38_Application">
    <vt:lpwstr>Microsoft Azure Information Protection</vt:lpwstr>
  </property>
  <property fmtid="{D5CDD505-2E9C-101B-9397-08002B2CF9AE}" pid="10" name="MSIP_Label_ab77315c-b517-4740-877c-0c6cb060fe38_Extended_MSFT_Method">
    <vt:lpwstr>Manual</vt:lpwstr>
  </property>
  <property fmtid="{D5CDD505-2E9C-101B-9397-08002B2CF9AE}" pid="11" name="MSIP_Label_3b89453d-90c7-48fb-b952-076e9f1ff45a_Enabled">
    <vt:lpwstr>True</vt:lpwstr>
  </property>
  <property fmtid="{D5CDD505-2E9C-101B-9397-08002B2CF9AE}" pid="12" name="MSIP_Label_3b89453d-90c7-48fb-b952-076e9f1ff45a_SiteId">
    <vt:lpwstr>0465519d-7f55-4d47-998b-55e2a86f04a8</vt:lpwstr>
  </property>
  <property fmtid="{D5CDD505-2E9C-101B-9397-08002B2CF9AE}" pid="13" name="MSIP_Label_3b89453d-90c7-48fb-b952-076e9f1ff45a_Owner">
    <vt:lpwstr>kmajor@dtcc.com</vt:lpwstr>
  </property>
  <property fmtid="{D5CDD505-2E9C-101B-9397-08002B2CF9AE}" pid="14" name="MSIP_Label_3b89453d-90c7-48fb-b952-076e9f1ff45a_SetDate">
    <vt:lpwstr>2019-02-20T15:58:42.2148359Z</vt:lpwstr>
  </property>
  <property fmtid="{D5CDD505-2E9C-101B-9397-08002B2CF9AE}" pid="15" name="MSIP_Label_3b89453d-90c7-48fb-b952-076e9f1ff45a_Name">
    <vt:lpwstr>No Marking</vt:lpwstr>
  </property>
  <property fmtid="{D5CDD505-2E9C-101B-9397-08002B2CF9AE}" pid="16" name="MSIP_Label_3b89453d-90c7-48fb-b952-076e9f1ff45a_Application">
    <vt:lpwstr>Microsoft Azure Information Protection</vt:lpwstr>
  </property>
  <property fmtid="{D5CDD505-2E9C-101B-9397-08002B2CF9AE}" pid="17" name="MSIP_Label_3b89453d-90c7-48fb-b952-076e9f1ff45a_Parent">
    <vt:lpwstr>ab77315c-b517-4740-877c-0c6cb060fe38</vt:lpwstr>
  </property>
  <property fmtid="{D5CDD505-2E9C-101B-9397-08002B2CF9AE}" pid="18" name="MSIP_Label_3b89453d-90c7-48fb-b952-076e9f1ff45a_Extended_MSFT_Method">
    <vt:lpwstr>Manual</vt:lpwstr>
  </property>
  <property fmtid="{D5CDD505-2E9C-101B-9397-08002B2CF9AE}" pid="19" name="Sensitivity">
    <vt:lpwstr>DTCC Internal (Green) No Marking</vt:lpwstr>
  </property>
</Properties>
</file>