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atamanas\Downloads\"/>
    </mc:Choice>
  </mc:AlternateContent>
  <xr:revisionPtr revIDLastSave="0" documentId="8_{24643A7E-241B-499E-803F-969BBE43A881}" xr6:coauthVersionLast="47" xr6:coauthVersionMax="47" xr10:uidLastSave="{00000000-0000-0000-0000-000000000000}"/>
  <bookViews>
    <workbookView xWindow="-120" yWindow="-120" windowWidth="29040" windowHeight="15840" tabRatio="886"/>
  </bookViews>
  <sheets>
    <sheet name="L&amp;A Layout Cover " sheetId="29" r:id="rId1"/>
    <sheet name="Workflows by Trans Type" sheetId="37" r:id="rId2"/>
    <sheet name="Generic Looping Structure" sheetId="31" r:id="rId3"/>
    <sheet name="Looping Structure By Trans Type" sheetId="36" r:id="rId4"/>
    <sheet name="Transaction Grid" sheetId="39" r:id="rId5"/>
    <sheet name="L&amp;A Data Dictionary" sheetId="33" r:id="rId6"/>
    <sheet name="Submitting Header" sheetId="22" r:id="rId7"/>
    <sheet name="Contra Header" sheetId="23" r:id="rId8"/>
    <sheet name="Producer Entity" sheetId="1" r:id="rId9"/>
    <sheet name="Producer Entity ID #1" sheetId="14" r:id="rId10"/>
    <sheet name="Producer Name" sheetId="2" r:id="rId11"/>
    <sheet name="Producer Address" sheetId="7" r:id="rId12"/>
    <sheet name="Communication" sheetId="6" r:id="rId13"/>
    <sheet name="Due Diligence" sheetId="4" r:id="rId14"/>
    <sheet name="Previous Residence Address" sheetId="9" r:id="rId15"/>
    <sheet name="Previous Occupation #1" sheetId="13" r:id="rId16"/>
    <sheet name="Previous Occupation #2" sheetId="30" r:id="rId17"/>
    <sheet name="NASD Exam" sheetId="12" r:id="rId18"/>
    <sheet name="Producer Lic-Appt Record" sheetId="15" r:id="rId19"/>
    <sheet name="License Line of Authority" sheetId="40" r:id="rId20"/>
    <sheet name="Appointment Line of Authority" sheetId="17" r:id="rId21"/>
    <sheet name="Appointment County" sheetId="21" r:id="rId22"/>
    <sheet name="Message" sheetId="25" r:id="rId23"/>
    <sheet name="Training &amp; Continuing Education" sheetId="41" r:id="rId24"/>
    <sheet name="State Training Confirmation" sheetId="45" r:id="rId25"/>
    <sheet name="Product Training Confirmation" sheetId="44" r:id="rId26"/>
    <sheet name="SF Rider Confirmation" sheetId="48" r:id="rId27"/>
    <sheet name="L&amp;A Code List" sheetId="32" r:id="rId28"/>
    <sheet name="L&amp;A Reject Codes" sheetId="34" r:id="rId29"/>
    <sheet name="Course Providers" sheetId="46" r:id="rId30"/>
    <sheet name="Change Log" sheetId="42" r:id="rId31"/>
  </sheets>
  <definedNames>
    <definedName name="_xlnm._FilterDatabase" localSheetId="5" hidden="1">'L&amp;A Data Dictionary'!$B$1:$B$278</definedName>
    <definedName name="_Toc343510278" localSheetId="28">'L&amp;A Reject Codes'!$M$181</definedName>
    <definedName name="_Toc343510280" localSheetId="28">'L&amp;A Reject Codes'!$M$190</definedName>
    <definedName name="_xlnm.Print_Area" localSheetId="13">'Due Diligence'!$A$1:$U$79</definedName>
    <definedName name="_xlnm.Print_Area" localSheetId="2">'Generic Looping Structure'!$A$1:$AD$66</definedName>
    <definedName name="_xlnm.Print_Area" localSheetId="5">'L&amp;A Data Dictionary'!$A$1:$J$268</definedName>
    <definedName name="_xlnm.Print_Area" localSheetId="0">'L&amp;A Layout Cover '!$A$1:$K$45</definedName>
    <definedName name="_xlnm.Print_Area" localSheetId="28">'L&amp;A Reject Codes'!$A$1:$I$213</definedName>
    <definedName name="_xlnm.Print_Area" localSheetId="3">'Looping Structure By Trans Type'!$A$1:$U$410</definedName>
    <definedName name="_xlnm.Print_Area" localSheetId="18">'Producer Lic-Appt Record'!$A$1:$X$59</definedName>
    <definedName name="_xlnm.Print_Area" localSheetId="4">'Transaction Grid'!$A$1:$M$57</definedName>
    <definedName name="_xlnm.Print_Area" localSheetId="1">'Workflows by Trans Type'!$A$1:$M$344</definedName>
    <definedName name="_xlnm.Print_Titles" localSheetId="3">'Looping Structure By Trans Type'!$1:$1</definedName>
    <definedName name="_xlnm.Print_Titles" localSheetId="4">'Transaction Grid'!$1:$1</definedName>
    <definedName name="Z_D29A358E_1439_11D4_9C8C_00003902D119_.wvu.PrintArea" localSheetId="5" hidden="1">'L&amp;A Data Dictionary'!$A$1:$J$276</definedName>
    <definedName name="Z_D29A358E_1439_11D4_9C8C_00003902D119_.wvu.Rows" localSheetId="5" hidden="1">'L&amp;A Data Dictionary'!$20:$23,'L&amp;A Data Dictionary'!$38:$43,'L&amp;A Data Dictionary'!$54:$54,'L&amp;A Data Dictionary'!#REF!,'L&amp;A Data Dictionary'!$114:$118,'L&amp;A Data Dictionary'!$125:$131,'L&amp;A Data Dictionary'!#REF!,'L&amp;A Data Dictionary'!#REF!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48" l="1"/>
  <c r="B10" i="48"/>
  <c r="A11" i="48"/>
  <c r="B11" i="48"/>
  <c r="A12" i="48"/>
  <c r="B12" i="48"/>
  <c r="A13" i="48"/>
  <c r="B13" i="48"/>
  <c r="A14" i="48"/>
  <c r="B14" i="48"/>
  <c r="A15" i="48"/>
  <c r="B15" i="48"/>
  <c r="A16" i="48"/>
  <c r="B16" i="48"/>
  <c r="A17" i="48"/>
  <c r="B17" i="48"/>
  <c r="A18" i="48"/>
  <c r="B18" i="48"/>
  <c r="A19" i="48"/>
  <c r="B19" i="48"/>
  <c r="A20" i="48"/>
  <c r="B20" i="48"/>
  <c r="A21" i="48"/>
  <c r="B21" i="48"/>
  <c r="A22" i="48"/>
  <c r="B22" i="48"/>
  <c r="A23" i="48"/>
  <c r="B23" i="48"/>
  <c r="A24" i="48"/>
  <c r="B24" i="48"/>
  <c r="A25" i="48"/>
  <c r="B25" i="48"/>
  <c r="A26" i="48"/>
  <c r="B26" i="48"/>
  <c r="A27" i="48"/>
  <c r="B27" i="48"/>
  <c r="A28" i="48"/>
  <c r="B28" i="48"/>
  <c r="A29" i="48"/>
  <c r="B29" i="48"/>
  <c r="A30" i="48"/>
  <c r="B30" i="48"/>
  <c r="A31" i="48"/>
  <c r="B31" i="48"/>
  <c r="A32" i="48"/>
  <c r="B32" i="48"/>
  <c r="A33" i="48"/>
  <c r="B33" i="48"/>
  <c r="A34" i="48"/>
  <c r="B34" i="48"/>
  <c r="A35" i="48"/>
  <c r="B35" i="48"/>
  <c r="A36" i="48"/>
  <c r="B36" i="48"/>
  <c r="A37" i="48"/>
  <c r="B37" i="48"/>
  <c r="A38" i="48"/>
  <c r="B38" i="48"/>
  <c r="A39" i="48"/>
  <c r="B39" i="48"/>
  <c r="A40" i="48"/>
  <c r="B40" i="48"/>
  <c r="A41" i="48"/>
  <c r="B41" i="48"/>
  <c r="A42" i="48"/>
  <c r="B42" i="48"/>
  <c r="A43" i="48"/>
  <c r="B43" i="48"/>
  <c r="A44" i="48"/>
  <c r="B44" i="48"/>
  <c r="A45" i="48"/>
  <c r="B45" i="48"/>
  <c r="A46" i="48"/>
  <c r="B46" i="48"/>
  <c r="A47" i="48"/>
  <c r="B47" i="48"/>
  <c r="A48" i="48"/>
  <c r="B48" i="48"/>
  <c r="A49" i="48"/>
  <c r="B49" i="48"/>
  <c r="A50" i="48"/>
  <c r="B50" i="48"/>
  <c r="A51" i="48"/>
  <c r="B51" i="48"/>
  <c r="A52" i="48"/>
  <c r="B52" i="48"/>
  <c r="B5" i="44"/>
  <c r="A6" i="44"/>
  <c r="B6" i="44"/>
  <c r="A7" i="44"/>
  <c r="B7" i="44"/>
  <c r="A8" i="44"/>
  <c r="B8" i="44"/>
  <c r="A9" i="44"/>
  <c r="B9" i="44"/>
  <c r="A10" i="44"/>
  <c r="B10" i="44"/>
  <c r="A11" i="44"/>
  <c r="B11" i="44"/>
  <c r="A12" i="44"/>
  <c r="B12" i="44"/>
  <c r="A13" i="44"/>
  <c r="B13" i="44"/>
  <c r="A14" i="44"/>
  <c r="B14" i="44"/>
  <c r="A15" i="44"/>
  <c r="B15" i="44"/>
  <c r="A16" i="44"/>
  <c r="B16" i="44"/>
  <c r="A17" i="44"/>
  <c r="B17" i="44"/>
  <c r="A18" i="44"/>
  <c r="B18" i="44"/>
  <c r="A19" i="44"/>
  <c r="B19" i="44"/>
  <c r="A20" i="44"/>
  <c r="B20" i="44"/>
  <c r="A21" i="44"/>
  <c r="B21" i="44"/>
  <c r="A22" i="44"/>
  <c r="B22" i="44"/>
  <c r="A23" i="44"/>
  <c r="B23" i="44"/>
  <c r="A24" i="44"/>
  <c r="B24" i="44"/>
  <c r="A25" i="44"/>
  <c r="B25" i="44"/>
  <c r="A26" i="44"/>
  <c r="B26" i="44"/>
  <c r="A27" i="44"/>
  <c r="B27" i="44"/>
  <c r="A28" i="44"/>
  <c r="B28" i="44"/>
  <c r="A29" i="44"/>
  <c r="B29" i="44"/>
  <c r="A30" i="44"/>
  <c r="B30" i="44"/>
  <c r="A31" i="44"/>
  <c r="B31" i="44"/>
  <c r="A32" i="44"/>
  <c r="B32" i="44"/>
  <c r="A33" i="44"/>
  <c r="B33" i="44"/>
  <c r="A34" i="44"/>
  <c r="B34" i="44"/>
  <c r="A35" i="44"/>
  <c r="B35" i="44"/>
  <c r="A36" i="44"/>
  <c r="B36" i="44"/>
  <c r="A37" i="44"/>
  <c r="B37" i="44"/>
  <c r="A38" i="44"/>
  <c r="B38" i="44"/>
  <c r="A39" i="44"/>
  <c r="B39" i="44"/>
  <c r="A40" i="44"/>
  <c r="B40" i="44"/>
  <c r="A41" i="44"/>
  <c r="B41" i="44"/>
  <c r="A42" i="44"/>
  <c r="B42" i="44"/>
  <c r="A43" i="44"/>
  <c r="B43" i="44"/>
  <c r="A44" i="44"/>
  <c r="B44" i="44"/>
  <c r="A45" i="44"/>
  <c r="B45" i="44"/>
  <c r="A46" i="44"/>
  <c r="B46" i="44"/>
  <c r="A47" i="44"/>
  <c r="B47" i="44"/>
  <c r="A48" i="44"/>
  <c r="B48" i="44"/>
  <c r="A49" i="44"/>
  <c r="B49" i="44"/>
  <c r="A50" i="44"/>
  <c r="B50" i="44"/>
  <c r="A51" i="44"/>
  <c r="B51" i="44"/>
  <c r="B5" i="45"/>
  <c r="A6" i="45"/>
  <c r="B6" i="45"/>
  <c r="A7" i="45"/>
  <c r="B7" i="45"/>
  <c r="A8" i="45"/>
  <c r="B8" i="45"/>
  <c r="A9" i="45"/>
  <c r="B9" i="45"/>
  <c r="A10" i="45"/>
  <c r="B10" i="45"/>
  <c r="A11" i="45"/>
  <c r="B11" i="45"/>
  <c r="A12" i="45"/>
  <c r="B12" i="45"/>
  <c r="A13" i="45"/>
  <c r="B13" i="45"/>
  <c r="A14" i="45"/>
  <c r="B14" i="45"/>
  <c r="A15" i="45"/>
  <c r="B15" i="45"/>
  <c r="A16" i="45"/>
  <c r="B16" i="45"/>
  <c r="A17" i="45"/>
  <c r="B17" i="45"/>
  <c r="A18" i="45"/>
  <c r="B18" i="45"/>
  <c r="A19" i="45"/>
  <c r="B19" i="45"/>
  <c r="A20" i="45"/>
  <c r="B20" i="45"/>
  <c r="A21" i="45"/>
  <c r="B21" i="45"/>
  <c r="A22" i="45"/>
  <c r="B22" i="45"/>
  <c r="A23" i="45"/>
  <c r="B23" i="45"/>
  <c r="A24" i="45"/>
  <c r="B24" i="45"/>
  <c r="A25" i="45"/>
  <c r="B25" i="45"/>
  <c r="A26" i="45"/>
  <c r="B26" i="45"/>
  <c r="A27" i="45"/>
  <c r="B27" i="45"/>
  <c r="A28" i="45"/>
  <c r="B28" i="45"/>
  <c r="A29" i="45"/>
  <c r="B29" i="45"/>
  <c r="A30" i="45"/>
  <c r="B30" i="45"/>
  <c r="A31" i="45"/>
  <c r="B31" i="45"/>
  <c r="A32" i="45"/>
  <c r="B32" i="45"/>
  <c r="A33" i="45"/>
  <c r="B33" i="45"/>
  <c r="A34" i="45"/>
  <c r="B34" i="45"/>
  <c r="A35" i="45"/>
  <c r="B35" i="45"/>
  <c r="A36" i="45"/>
  <c r="B36" i="45"/>
  <c r="A37" i="45"/>
  <c r="B37" i="45"/>
  <c r="A38" i="45"/>
  <c r="B38" i="45"/>
  <c r="A39" i="45"/>
  <c r="B39" i="45"/>
  <c r="A40" i="45"/>
  <c r="B40" i="45"/>
  <c r="A41" i="45"/>
  <c r="B41" i="45"/>
  <c r="A42" i="45"/>
  <c r="B42" i="45"/>
  <c r="A43" i="45"/>
  <c r="B43" i="45"/>
  <c r="A44" i="45"/>
  <c r="B44" i="45"/>
  <c r="A45" i="45"/>
  <c r="B45" i="45"/>
  <c r="A46" i="45"/>
  <c r="B46" i="45"/>
  <c r="A47" i="45"/>
  <c r="B47" i="45"/>
  <c r="A48" i="45"/>
  <c r="B48" i="45"/>
  <c r="A49" i="45"/>
  <c r="B49" i="45"/>
  <c r="A50" i="45"/>
  <c r="B50" i="45"/>
  <c r="A51" i="45"/>
  <c r="B51" i="45"/>
  <c r="A52" i="45"/>
  <c r="B52" i="45"/>
  <c r="A53" i="45"/>
  <c r="B53" i="45"/>
  <c r="A54" i="45"/>
  <c r="B54" i="45"/>
  <c r="A55" i="45"/>
  <c r="B55" i="45"/>
  <c r="A56" i="45"/>
  <c r="B56" i="45"/>
  <c r="A57" i="45"/>
  <c r="B57" i="45"/>
  <c r="A58" i="45"/>
  <c r="B58" i="45"/>
  <c r="A59" i="45"/>
  <c r="B59" i="45"/>
  <c r="A60" i="45"/>
  <c r="B60" i="45"/>
  <c r="B61" i="45"/>
  <c r="B5" i="41"/>
  <c r="A6" i="41"/>
  <c r="B6" i="41"/>
  <c r="A7" i="41"/>
  <c r="B7" i="41"/>
  <c r="A8" i="41"/>
  <c r="B8" i="41"/>
  <c r="A9" i="41"/>
  <c r="B9" i="41"/>
  <c r="A10" i="41"/>
  <c r="B10" i="41"/>
  <c r="A11" i="41"/>
  <c r="B11" i="41"/>
  <c r="A12" i="41"/>
  <c r="B12" i="41"/>
  <c r="A13" i="41"/>
  <c r="B13" i="41"/>
  <c r="A14" i="41"/>
  <c r="B14" i="41"/>
  <c r="A15" i="41"/>
  <c r="B15" i="41"/>
  <c r="A16" i="41"/>
  <c r="B16" i="41"/>
  <c r="A17" i="41"/>
  <c r="B17" i="41"/>
  <c r="A18" i="41"/>
  <c r="B18" i="41"/>
  <c r="A19" i="41"/>
  <c r="B19" i="41"/>
  <c r="A20" i="41"/>
  <c r="B20" i="41"/>
  <c r="A21" i="41"/>
  <c r="B21" i="41"/>
  <c r="B22" i="41"/>
  <c r="A23" i="41"/>
  <c r="B23" i="41"/>
  <c r="A24" i="41"/>
  <c r="B24" i="41"/>
  <c r="A25" i="41"/>
  <c r="B25" i="41"/>
  <c r="A26" i="41"/>
  <c r="B26" i="41"/>
  <c r="A27" i="41"/>
  <c r="B27" i="41"/>
  <c r="A28" i="41"/>
  <c r="B28" i="41"/>
  <c r="A29" i="41"/>
  <c r="B29" i="41"/>
  <c r="A30" i="41"/>
  <c r="B30" i="41"/>
  <c r="A31" i="41"/>
  <c r="B31" i="41"/>
  <c r="A32" i="41"/>
  <c r="B32" i="41"/>
  <c r="A33" i="41"/>
  <c r="B33" i="41"/>
  <c r="B36" i="41"/>
  <c r="B38" i="41"/>
  <c r="B4" i="25"/>
  <c r="A5" i="25"/>
  <c r="B5" i="25"/>
  <c r="A6" i="25"/>
  <c r="B6" i="25"/>
  <c r="A7" i="25"/>
  <c r="B7" i="25"/>
  <c r="A8" i="25"/>
  <c r="B8" i="25"/>
  <c r="A9" i="25"/>
  <c r="B9" i="25"/>
  <c r="A10" i="25"/>
  <c r="B10" i="25"/>
  <c r="A11" i="25"/>
  <c r="A12" i="25"/>
  <c r="B12" i="25"/>
  <c r="B4" i="21"/>
  <c r="A5" i="21"/>
  <c r="B5" i="21"/>
  <c r="A6" i="21"/>
  <c r="B6" i="21"/>
  <c r="A7" i="21"/>
  <c r="B7" i="21"/>
  <c r="A8" i="21"/>
  <c r="B8" i="21"/>
  <c r="A9" i="21"/>
  <c r="B9" i="21"/>
  <c r="A10" i="21"/>
  <c r="B10" i="21"/>
  <c r="B13" i="21"/>
  <c r="B4" i="17"/>
  <c r="A5" i="17"/>
  <c r="B5" i="17"/>
  <c r="A6" i="17"/>
  <c r="B6" i="17"/>
  <c r="A7" i="17"/>
  <c r="B7" i="17"/>
  <c r="A8" i="17"/>
  <c r="B8" i="17"/>
  <c r="A9" i="17"/>
  <c r="B9" i="17"/>
  <c r="A10" i="17"/>
  <c r="B10" i="17"/>
  <c r="A11" i="17"/>
  <c r="B11" i="17"/>
  <c r="A12" i="17"/>
  <c r="B12" i="17"/>
  <c r="A13" i="17"/>
  <c r="B13" i="17"/>
  <c r="A14" i="17"/>
  <c r="B14" i="17"/>
  <c r="A15" i="17"/>
  <c r="B17" i="17"/>
  <c r="B4" i="40"/>
  <c r="A5" i="40"/>
  <c r="B5" i="40"/>
  <c r="A6" i="40"/>
  <c r="B6" i="40"/>
  <c r="A7" i="40"/>
  <c r="B7" i="40"/>
  <c r="A8" i="40"/>
  <c r="B8" i="40"/>
  <c r="A9" i="40"/>
  <c r="B9" i="40"/>
  <c r="A10" i="40"/>
  <c r="B10" i="40"/>
  <c r="A11" i="40"/>
  <c r="B11" i="40"/>
  <c r="A12" i="40"/>
  <c r="B12" i="40"/>
  <c r="A13" i="40"/>
  <c r="B13" i="40"/>
  <c r="A14" i="40"/>
  <c r="B14" i="40"/>
  <c r="B23" i="40"/>
  <c r="C25" i="40"/>
  <c r="B4" i="15"/>
  <c r="A5" i="15"/>
  <c r="B5" i="15"/>
  <c r="A6" i="15"/>
  <c r="B6" i="15"/>
  <c r="A7" i="15"/>
  <c r="B7" i="15"/>
  <c r="A8" i="15"/>
  <c r="B8" i="15"/>
  <c r="A9" i="15"/>
  <c r="B9" i="15"/>
  <c r="A10" i="15"/>
  <c r="B10" i="15"/>
  <c r="A11" i="15"/>
  <c r="B11" i="15"/>
  <c r="A12" i="15"/>
  <c r="B12" i="15"/>
  <c r="A13" i="15"/>
  <c r="B13" i="15"/>
  <c r="A14" i="15"/>
  <c r="B14" i="15"/>
  <c r="A15" i="15"/>
  <c r="B15" i="15"/>
  <c r="A16" i="15"/>
  <c r="B16" i="15"/>
  <c r="A17" i="15"/>
  <c r="B17" i="15"/>
  <c r="A18" i="15"/>
  <c r="B18" i="15"/>
  <c r="A19" i="15"/>
  <c r="B19" i="15"/>
  <c r="A20" i="15"/>
  <c r="B20" i="15"/>
  <c r="A21" i="15"/>
  <c r="A22" i="15"/>
  <c r="B28" i="15"/>
  <c r="A29" i="15"/>
  <c r="B29" i="15"/>
  <c r="B36" i="15"/>
  <c r="B4" i="12"/>
  <c r="A5" i="12"/>
  <c r="B5" i="12"/>
  <c r="A6" i="12"/>
  <c r="B6" i="12"/>
  <c r="A7" i="12"/>
  <c r="B7" i="12"/>
  <c r="A8" i="12"/>
  <c r="B8" i="12"/>
  <c r="A9" i="12"/>
  <c r="B9" i="12"/>
  <c r="A10" i="12"/>
  <c r="B10" i="12"/>
  <c r="A11" i="12"/>
  <c r="B11" i="12"/>
  <c r="A12" i="12"/>
  <c r="B12" i="12"/>
  <c r="A13" i="12"/>
  <c r="B13" i="12"/>
  <c r="A14" i="12"/>
  <c r="B14" i="12"/>
  <c r="A15" i="12"/>
  <c r="B15" i="12"/>
  <c r="A16" i="12"/>
  <c r="B16" i="12"/>
  <c r="A17" i="12"/>
  <c r="B17" i="12"/>
  <c r="A18" i="12"/>
  <c r="B18" i="12"/>
  <c r="A19" i="12"/>
  <c r="B21" i="12"/>
  <c r="B4" i="30"/>
  <c r="A5" i="30"/>
  <c r="B5" i="30"/>
  <c r="A6" i="30"/>
  <c r="B6" i="30"/>
  <c r="A7" i="30"/>
  <c r="B7" i="30"/>
  <c r="A8" i="30"/>
  <c r="B8" i="30"/>
  <c r="A9" i="30"/>
  <c r="B9" i="30"/>
  <c r="A10" i="30"/>
  <c r="B10" i="30"/>
  <c r="A11" i="30"/>
  <c r="B11" i="30"/>
  <c r="A12" i="30"/>
  <c r="B12" i="30"/>
  <c r="A13" i="30"/>
  <c r="B13" i="30"/>
  <c r="A14" i="30"/>
  <c r="B14" i="30"/>
  <c r="A15" i="30"/>
  <c r="B15" i="30"/>
  <c r="A16" i="30"/>
  <c r="B18" i="30"/>
  <c r="B4" i="13"/>
  <c r="A5" i="13"/>
  <c r="B5" i="13"/>
  <c r="A6" i="13"/>
  <c r="B6" i="13"/>
  <c r="A7" i="13"/>
  <c r="B7" i="13"/>
  <c r="A8" i="13"/>
  <c r="B8" i="13"/>
  <c r="A9" i="13"/>
  <c r="B9" i="13"/>
  <c r="A10" i="13"/>
  <c r="B10" i="13"/>
  <c r="A11" i="13"/>
  <c r="B11" i="13"/>
  <c r="A12" i="13"/>
  <c r="B12" i="13"/>
  <c r="A13" i="13"/>
  <c r="B13" i="13"/>
  <c r="A14" i="13"/>
  <c r="B16" i="13"/>
  <c r="B4" i="9"/>
  <c r="A5" i="9"/>
  <c r="B5" i="9"/>
  <c r="A6" i="9"/>
  <c r="B6" i="9"/>
  <c r="A7" i="9"/>
  <c r="B7" i="9"/>
  <c r="A8" i="9"/>
  <c r="B8" i="9"/>
  <c r="A9" i="9"/>
  <c r="B9" i="9"/>
  <c r="A10" i="9"/>
  <c r="B10" i="9"/>
  <c r="A11" i="9"/>
  <c r="B11" i="9"/>
  <c r="A12" i="9"/>
  <c r="B12" i="9"/>
  <c r="A13" i="9"/>
  <c r="B13" i="9"/>
  <c r="A14" i="9"/>
  <c r="B14" i="9"/>
  <c r="A15" i="9"/>
  <c r="B15" i="9"/>
  <c r="A16" i="9"/>
  <c r="B16" i="9"/>
  <c r="A17" i="9"/>
  <c r="B17" i="9"/>
  <c r="A18" i="9"/>
  <c r="B4" i="4"/>
  <c r="A5" i="4"/>
  <c r="B5" i="4"/>
  <c r="A6" i="4"/>
  <c r="B6" i="4"/>
  <c r="A7" i="4"/>
  <c r="B7" i="4"/>
  <c r="A8" i="4"/>
  <c r="B8" i="4"/>
  <c r="A9" i="4"/>
  <c r="B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B37" i="4"/>
  <c r="A38" i="4"/>
  <c r="B38" i="4"/>
  <c r="A39" i="4"/>
  <c r="B39" i="4"/>
  <c r="A40" i="4"/>
  <c r="B40" i="4"/>
  <c r="A41" i="4"/>
  <c r="B41" i="4"/>
  <c r="A42" i="4"/>
  <c r="B42" i="4"/>
  <c r="A43" i="4"/>
  <c r="B43" i="4"/>
  <c r="A44" i="4"/>
  <c r="B44" i="4"/>
  <c r="A45" i="4"/>
  <c r="B45" i="4"/>
  <c r="A46" i="4"/>
  <c r="B46" i="4"/>
  <c r="A47" i="4"/>
  <c r="B47" i="4"/>
  <c r="A48" i="4"/>
  <c r="B48" i="4"/>
  <c r="A49" i="4"/>
  <c r="B49" i="4"/>
  <c r="A50" i="4"/>
  <c r="B50" i="4"/>
  <c r="A51" i="4"/>
  <c r="B51" i="4"/>
  <c r="A52" i="4"/>
  <c r="B52" i="4"/>
  <c r="A53" i="4"/>
  <c r="B53" i="4"/>
  <c r="A54" i="4"/>
  <c r="B54" i="4"/>
  <c r="A55" i="4"/>
  <c r="B55" i="4"/>
  <c r="A56" i="4"/>
  <c r="B56" i="4"/>
  <c r="A57" i="4"/>
  <c r="B57" i="4"/>
  <c r="A58" i="4"/>
  <c r="B58" i="4"/>
  <c r="A59" i="4"/>
  <c r="B59" i="4"/>
  <c r="A60" i="4"/>
  <c r="B60" i="4"/>
  <c r="A61" i="4"/>
  <c r="B61" i="4"/>
  <c r="A62" i="4"/>
  <c r="B62" i="4"/>
  <c r="A63" i="4"/>
  <c r="B63" i="4"/>
  <c r="A64" i="4"/>
  <c r="B64" i="4"/>
  <c r="A65" i="4"/>
  <c r="B65" i="4"/>
  <c r="A66" i="4"/>
  <c r="B66" i="4"/>
  <c r="A67" i="4"/>
  <c r="B67" i="4"/>
  <c r="A68" i="4"/>
  <c r="B68" i="4"/>
  <c r="A69" i="4"/>
  <c r="B70" i="4"/>
  <c r="B71" i="4"/>
  <c r="B4" i="6"/>
  <c r="A5" i="6"/>
  <c r="B5" i="6"/>
  <c r="A6" i="6"/>
  <c r="B6" i="6"/>
  <c r="A7" i="6"/>
  <c r="B7" i="6"/>
  <c r="A8" i="6"/>
  <c r="B8" i="6"/>
  <c r="A9" i="6"/>
  <c r="B9" i="6"/>
  <c r="A10" i="6"/>
  <c r="B10" i="6"/>
  <c r="A11" i="6"/>
  <c r="B11" i="6"/>
  <c r="A12" i="6"/>
  <c r="B12" i="6"/>
  <c r="A13" i="6"/>
  <c r="B14" i="6"/>
  <c r="B19" i="6"/>
  <c r="B4" i="7"/>
  <c r="A5" i="7"/>
  <c r="B5" i="7"/>
  <c r="A6" i="7"/>
  <c r="B6" i="7"/>
  <c r="A7" i="7"/>
  <c r="B7" i="7"/>
  <c r="A8" i="7"/>
  <c r="B8" i="7"/>
  <c r="A9" i="7"/>
  <c r="B9" i="7"/>
  <c r="A10" i="7"/>
  <c r="B10" i="7"/>
  <c r="A11" i="7"/>
  <c r="B11" i="7"/>
  <c r="A12" i="7"/>
  <c r="B12" i="7"/>
  <c r="A13" i="7"/>
  <c r="B13" i="7"/>
  <c r="A14" i="7"/>
  <c r="B14" i="7"/>
  <c r="A15" i="7"/>
  <c r="B15" i="7"/>
  <c r="A16" i="7"/>
  <c r="B16" i="7"/>
  <c r="A17" i="7"/>
  <c r="A18" i="7"/>
  <c r="B18" i="7"/>
  <c r="B22" i="7"/>
  <c r="B4" i="2"/>
  <c r="A5" i="2"/>
  <c r="B5" i="2"/>
  <c r="A6" i="2"/>
  <c r="B6" i="2"/>
  <c r="A7" i="2"/>
  <c r="B7" i="2"/>
  <c r="A8" i="2"/>
  <c r="B8" i="2"/>
  <c r="B9" i="2"/>
  <c r="A10" i="2"/>
  <c r="B10" i="2"/>
  <c r="A11" i="2"/>
  <c r="B11" i="2"/>
  <c r="A12" i="2"/>
  <c r="B12" i="2"/>
  <c r="A13" i="2"/>
  <c r="B13" i="2"/>
  <c r="A14" i="2"/>
  <c r="B14" i="2"/>
  <c r="B15" i="2"/>
  <c r="A16" i="2"/>
  <c r="B18" i="2"/>
  <c r="B4" i="14"/>
  <c r="A5" i="14"/>
  <c r="B5" i="14"/>
  <c r="A6" i="14"/>
  <c r="B6" i="14"/>
  <c r="A7" i="14"/>
  <c r="B7" i="14"/>
  <c r="A8" i="14"/>
  <c r="B8" i="14"/>
  <c r="A9" i="14"/>
  <c r="B9" i="14"/>
  <c r="A10" i="14"/>
  <c r="B10" i="14"/>
  <c r="A11" i="14"/>
  <c r="B11" i="14"/>
  <c r="A12" i="14"/>
  <c r="B12" i="14"/>
  <c r="A13" i="14"/>
  <c r="B13" i="14"/>
  <c r="A14" i="14"/>
  <c r="B14" i="14"/>
  <c r="A15" i="14"/>
  <c r="B15" i="14"/>
  <c r="A16" i="14"/>
  <c r="B16" i="14"/>
  <c r="A17" i="14"/>
  <c r="B17" i="14"/>
  <c r="A18" i="14"/>
  <c r="B18" i="14"/>
  <c r="A19" i="14"/>
  <c r="B19" i="14"/>
  <c r="A20" i="14"/>
  <c r="B20" i="14"/>
  <c r="B27" i="14"/>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B4" i="23"/>
  <c r="A5" i="23"/>
  <c r="B5" i="23"/>
  <c r="A6" i="23"/>
  <c r="B6" i="23"/>
  <c r="A7" i="23"/>
  <c r="B7" i="23"/>
  <c r="A8" i="23"/>
  <c r="B8" i="23"/>
  <c r="A9" i="23"/>
  <c r="B9" i="23"/>
  <c r="A10" i="23"/>
  <c r="B10" i="23"/>
  <c r="B11" i="23"/>
  <c r="B12" i="23"/>
  <c r="B4" i="22"/>
  <c r="A5" i="22"/>
  <c r="B5" i="22"/>
  <c r="A6" i="22"/>
  <c r="B6" i="22"/>
  <c r="A7" i="22"/>
  <c r="B7" i="22"/>
  <c r="A8" i="22"/>
  <c r="B8" i="22"/>
  <c r="A9" i="22"/>
  <c r="B9" i="22"/>
  <c r="A10" i="22"/>
  <c r="B10" i="22"/>
  <c r="A11" i="22"/>
</calcChain>
</file>

<file path=xl/sharedStrings.xml><?xml version="1.0" encoding="utf-8"?>
<sst xmlns="http://schemas.openxmlformats.org/spreadsheetml/2006/main" count="10269" uniqueCount="3125">
  <si>
    <t>H1</t>
  </si>
  <si>
    <t>AN</t>
  </si>
  <si>
    <t>Registered Investment Advisor</t>
  </si>
  <si>
    <t>Producer Type.</t>
  </si>
  <si>
    <t xml:space="preserve">      Terminate </t>
  </si>
  <si>
    <t xml:space="preserve">    Terminate </t>
  </si>
  <si>
    <t xml:space="preserve">              Terminate </t>
  </si>
  <si>
    <t>Terminate</t>
  </si>
  <si>
    <t>Termination - Appointment (TA) or Producer (TR) - Flow Model</t>
  </si>
  <si>
    <t xml:space="preserve">The Carrier or Distributor may initiate a termination request and the transaction type will be Terminate Appointment (TA), or Terminate Producer (TR) for both Carrier and Distributor.  The request may be due to reasons such as Firm decision, Agent moved resident state, State requirements or Carrier policy.  </t>
  </si>
  <si>
    <t xml:space="preserve">If  Termination request is generated by Distributor through the NSCC, the carrier will respond back to the distributor with TA or TR transaction (which ever is applicable) for confirmation purposes.  This response will include the Original NSCC Transaction Number. </t>
  </si>
  <si>
    <t xml:space="preserve">The termination may be considered pending if the states require notice. </t>
  </si>
  <si>
    <r>
      <t>Terminate Appointments (TA):</t>
    </r>
    <r>
      <rPr>
        <sz val="10"/>
        <rFont val="Arial"/>
        <family val="2"/>
      </rPr>
      <t xml:space="preserve"> The TA transaction will be used when one or more producer appointments are being terminated, but the producer affiliation with the firm remains active. This could be due to the producer still holding at least his/her active resident state license/appointment, or due to a producer's change in residence state (whereby the producer is pursuing a new resident state license &amp; appointment.  The TA transaction may be used to notify the recipient to terminate a specific line of authority or a full state appointment.   To terminate a full state appointment, each line(s) of authority must be sent to recipient.</t>
    </r>
  </si>
  <si>
    <r>
      <t>Terminate Producer (TR):</t>
    </r>
    <r>
      <rPr>
        <sz val="10"/>
        <rFont val="Arial"/>
        <family val="2"/>
      </rPr>
      <t xml:space="preserve"> The TR transaction will be used to reflect the termination of the representative's affiliation with the distributor.  This transaction will indicate that all active appointments under the producer's affiliation with that distributor have been terminated or will be terminated with this transaction.  No appointment level detail information should be sent.  The Carrier will confirm a TR transaction request by the Distributor with a TR transaction and status reason of "CF" confirmed.  If a distributor provided the request through the NSCC system, the carrier will include the Original NSCC distributor number.  The carrier may initiate a TR transaction for reasons such as 'for cause', or 'new employer', etc. </t>
    </r>
  </si>
  <si>
    <t xml:space="preserve">         Appt or Producer</t>
  </si>
  <si>
    <t xml:space="preserve">    Appt or Producer</t>
  </si>
  <si>
    <t>TERMINATION OF APPOINTMENT (TA)</t>
  </si>
  <si>
    <t>TERMINATION OF PRODUCER (TR)</t>
  </si>
  <si>
    <t>Is Producer under investigation for any activity for violation of banking, insurance, or securities code</t>
  </si>
  <si>
    <t>JG</t>
  </si>
  <si>
    <t>Does Producer have outstanding judgements/liens/garnishments against him/her</t>
  </si>
  <si>
    <t>Is producer presently involved in any litigation</t>
  </si>
  <si>
    <t>OB</t>
  </si>
  <si>
    <t>Is Producer engaged in business other than Insurance</t>
  </si>
  <si>
    <t>OW</t>
  </si>
  <si>
    <t>Does Producer owe money to an insurance company</t>
  </si>
  <si>
    <t>Has Producer ever been terminated for cause</t>
  </si>
  <si>
    <t>UI</t>
  </si>
  <si>
    <t>Is Producer under investigation for any criminal or moral offense</t>
  </si>
  <si>
    <t>CC</t>
  </si>
  <si>
    <t>Changed Careers</t>
  </si>
  <si>
    <t>Company Liquidation</t>
  </si>
  <si>
    <t>LO</t>
  </si>
  <si>
    <t>Laid Off</t>
  </si>
  <si>
    <t>MV</t>
  </si>
  <si>
    <t>Moved</t>
  </si>
  <si>
    <t>Resigned</t>
  </si>
  <si>
    <t>RT</t>
  </si>
  <si>
    <t>Retired</t>
  </si>
  <si>
    <t>SA</t>
  </si>
  <si>
    <t>Salary</t>
  </si>
  <si>
    <t>Terminated</t>
  </si>
  <si>
    <t>VO</t>
  </si>
  <si>
    <t>Voluntary</t>
  </si>
  <si>
    <t>NASD Exam ID</t>
  </si>
  <si>
    <t>Codes are left justified</t>
  </si>
  <si>
    <t>Series 6 - Investment Co./Variable Contracts Rep</t>
  </si>
  <si>
    <t>Series 7 - General Securities Representative</t>
  </si>
  <si>
    <t>Series 24 -General Securities Principal</t>
  </si>
  <si>
    <t>Series 26 - Investment Co./Variable Contracts Principal</t>
  </si>
  <si>
    <t>Series 63 - Uniform Securities Agent State Law Exam</t>
  </si>
  <si>
    <t>Series 66 - Uniform Combined State Law Exam</t>
  </si>
  <si>
    <t>Resident/Non-Resident Indicator</t>
  </si>
  <si>
    <t>Resident</t>
  </si>
  <si>
    <t>Non-Resident</t>
  </si>
  <si>
    <t>License Request (LA), Periodic Refresh (PR)</t>
  </si>
  <si>
    <t>Agency/Firm</t>
  </si>
  <si>
    <t>Temporary</t>
  </si>
  <si>
    <t>License Lines of Authority</t>
  </si>
  <si>
    <t xml:space="preserve">Used for License Request (LI), License Request (LA), Periodic Refresh (PR), </t>
  </si>
  <si>
    <t>PARTICIPANT REJECT REASON DESCRIPTION SHOULD NOT BE PRESENT</t>
  </si>
  <si>
    <t xml:space="preserve">1151 </t>
  </si>
  <si>
    <t>PRODUCER MESSAGE MISSING</t>
  </si>
  <si>
    <t xml:space="preserve">1152 </t>
  </si>
  <si>
    <t>EITHER PARTC REJ REASON DESC OR PRODUCER MSG SHOULD BE PRESENT</t>
  </si>
  <si>
    <t xml:space="preserve">500  </t>
  </si>
  <si>
    <t>LOOPING ERROR OCCURED</t>
  </si>
  <si>
    <t xml:space="preserve">501  </t>
  </si>
  <si>
    <t>MANDATORY RECORD(S) MISSING</t>
  </si>
  <si>
    <t xml:space="preserve">502  </t>
  </si>
  <si>
    <t>LOOP LIMIT EXCEEDED</t>
  </si>
  <si>
    <t xml:space="preserve">9999 </t>
  </si>
  <si>
    <t>MORE THAN THREE ERROR CONDITIONS OCCURED</t>
  </si>
  <si>
    <t>INVALID PARTICIPANT REJECT CODE FROM BROKER</t>
  </si>
  <si>
    <t xml:space="preserve">1150 </t>
  </si>
  <si>
    <r>
      <t>##</t>
    </r>
    <r>
      <rPr>
        <sz val="14"/>
        <rFont val="Arial"/>
        <family val="2"/>
      </rPr>
      <t xml:space="preserve"> - </t>
    </r>
    <r>
      <rPr>
        <b/>
        <u/>
        <sz val="14"/>
        <rFont val="Arial"/>
        <family val="2"/>
      </rPr>
      <t>Producer License/Appointment Dates</t>
    </r>
    <r>
      <rPr>
        <b/>
        <sz val="14"/>
        <rFont val="Arial"/>
        <family val="2"/>
      </rPr>
      <t xml:space="preserve"> </t>
    </r>
    <r>
      <rPr>
        <sz val="14"/>
        <rFont val="Arial"/>
        <family val="2"/>
      </rPr>
      <t>- Optional - (1 occurrence per Producer License/Appointment - One record with 4 dates)</t>
    </r>
  </si>
  <si>
    <r>
      <t>##</t>
    </r>
    <r>
      <rPr>
        <sz val="14"/>
        <rFont val="Arial"/>
        <family val="2"/>
      </rPr>
      <t xml:space="preserve"> - </t>
    </r>
    <r>
      <rPr>
        <b/>
        <u/>
        <sz val="14"/>
        <rFont val="Arial"/>
        <family val="2"/>
      </rPr>
      <t>Producer License  Lines of Authority Dates</t>
    </r>
    <r>
      <rPr>
        <b/>
        <sz val="14"/>
        <rFont val="Arial"/>
        <family val="2"/>
      </rPr>
      <t xml:space="preserve"> </t>
    </r>
    <r>
      <rPr>
        <sz val="14"/>
        <rFont val="Arial"/>
        <family val="2"/>
      </rPr>
      <t>- Optional - 1 -</t>
    </r>
  </si>
  <si>
    <t>J3</t>
  </si>
  <si>
    <t>Brokers Assistant</t>
  </si>
  <si>
    <t xml:space="preserve">For Transaction Type 'TA' &amp; 'TR', field must be filled with 'GC' when Carrier originated the request.  </t>
  </si>
  <si>
    <t>PRODUCER PREV STREET ADDR LINE 1 MISSING</t>
  </si>
  <si>
    <t xml:space="preserve">1052 </t>
  </si>
  <si>
    <t>PRODUCER PREV STREET ADDR LINE 2 INVALID</t>
  </si>
  <si>
    <t xml:space="preserve">1053 </t>
  </si>
  <si>
    <t>PRODUCER PREV STREET ADDR LINE 3 INVALID</t>
  </si>
  <si>
    <t xml:space="preserve">1054 </t>
  </si>
  <si>
    <t>PRODUCER PREV ADDR CITY MISSING</t>
  </si>
  <si>
    <t xml:space="preserve">1055 </t>
  </si>
  <si>
    <t>PRODUCER PREV ADDR STATE MISSING/INVALID</t>
  </si>
  <si>
    <t xml:space="preserve">1056 </t>
  </si>
  <si>
    <t>PRODUCER PREV ADDR ZIP MISSING</t>
  </si>
  <si>
    <t xml:space="preserve">1057 </t>
  </si>
  <si>
    <t>PRODUCER PREV ADDR COUNTRY MISSING/INVALID</t>
  </si>
  <si>
    <t xml:space="preserve">1058 </t>
  </si>
  <si>
    <t>PRODUCER PREV ADDR START DATE MISSING/INVALID</t>
  </si>
  <si>
    <t xml:space="preserve">1059 </t>
  </si>
  <si>
    <t>PRODUCER PREV ADDR END DATE MISSING/INVALID</t>
  </si>
  <si>
    <t xml:space="preserve">1060 </t>
  </si>
  <si>
    <t>PRODUCER PREV OCCUPATION NAME MISSING</t>
  </si>
  <si>
    <t xml:space="preserve">1061 </t>
  </si>
  <si>
    <t>PRODUCER PREV EMPLOYER NAME MISSING</t>
  </si>
  <si>
    <t xml:space="preserve">1062 </t>
  </si>
  <si>
    <t>PRODUCER PREV OCCUPATION REASON FOR LEAVING MISSING/INVALID</t>
  </si>
  <si>
    <t xml:space="preserve">1063 </t>
  </si>
  <si>
    <t>PRODUCER PREV EMPLOYMENT START DATE MISSING/INVALID</t>
  </si>
  <si>
    <t xml:space="preserve">1064 </t>
  </si>
  <si>
    <t>PRODUCER PREV EMPLOYMENT END DATE MISSING/INVALID</t>
  </si>
  <si>
    <t xml:space="preserve">1065 </t>
  </si>
  <si>
    <t>PRODUCER PREV EMPLOYER ADDR LINE 1 MISSING</t>
  </si>
  <si>
    <t xml:space="preserve">1066 </t>
  </si>
  <si>
    <t>PRODUCER PREV EMPLOYER ADDR LINE 2 INVALID</t>
  </si>
  <si>
    <t xml:space="preserve">1067 </t>
  </si>
  <si>
    <t>PRODUCER PREV EMPLOYER ADDR LINE 3 INVALID</t>
  </si>
  <si>
    <t xml:space="preserve">1068 </t>
  </si>
  <si>
    <t>PRODUCER PREV EMPLOYER ADDR CITY MISSING</t>
  </si>
  <si>
    <t xml:space="preserve">1069 </t>
  </si>
  <si>
    <t>PRODUCER PREV EMPLOYER ADDR STATE MISSING/INVALID</t>
  </si>
  <si>
    <t xml:space="preserve">1070 </t>
  </si>
  <si>
    <t>PRODUCER PREV EMPLOYER ADDR ZIP MISSING</t>
  </si>
  <si>
    <t xml:space="preserve">1071 </t>
  </si>
  <si>
    <t>PRODUCER PREV EMPLOYER ADDR COUNTRY MISSING/INVALID</t>
  </si>
  <si>
    <t xml:space="preserve">1072 </t>
  </si>
  <si>
    <t>NASD EXAM MISSING/INVALID</t>
  </si>
  <si>
    <t xml:space="preserve">1073 </t>
  </si>
  <si>
    <t>DISTRIBUTOR LICENSE/APPOINTMENT CONTROL NUMBER MISSING/INVALID</t>
  </si>
  <si>
    <t xml:space="preserve">1074 </t>
  </si>
  <si>
    <t>STATUTORY INSURANCE COMPANY NAIC NUMBER MISSING</t>
  </si>
  <si>
    <t xml:space="preserve">1075 </t>
  </si>
  <si>
    <t>LICENSE STATE/REGULATORY TERRITORY MISSING/INVALID</t>
  </si>
  <si>
    <t xml:space="preserve">1076 </t>
  </si>
  <si>
    <t>RESIDENT/NON-RESIDENT INDICATOR MISSING/INVALID</t>
  </si>
  <si>
    <t xml:space="preserve">1077 </t>
  </si>
  <si>
    <t>LICENSE TYPE CODE MISSING/INVALID</t>
  </si>
  <si>
    <t xml:space="preserve">1078 </t>
  </si>
  <si>
    <t>RESIDENT STATE/PROVINCE OF PRODUCER MISSING/INVALID</t>
  </si>
  <si>
    <t xml:space="preserve">1079 </t>
  </si>
  <si>
    <t>RESIDENT STATE/PROVINCE LICENSE STATUS MISSING/INVALID</t>
  </si>
  <si>
    <t xml:space="preserve">1080 </t>
  </si>
  <si>
    <t>RESIDENT STATE/PROVINCE LICENSE NUMBER MISSING</t>
  </si>
  <si>
    <t xml:space="preserve">1081 </t>
  </si>
  <si>
    <t>CORPORATE AFFILIATION INDICATOR MISSING/INVALID</t>
  </si>
  <si>
    <t xml:space="preserve">1082 </t>
  </si>
  <si>
    <t>CORPORATE AFFILIATION TAX ID MISSING</t>
  </si>
  <si>
    <t xml:space="preserve">1083 </t>
  </si>
  <si>
    <t>QUALIFYING OFFICER INDICATOR MISSING/INVALID</t>
  </si>
  <si>
    <t xml:space="preserve">1084 </t>
  </si>
  <si>
    <t>Previous Employer Address Line - 2</t>
  </si>
  <si>
    <t>Previous Employer Address Line - 3</t>
  </si>
  <si>
    <t>Previous Employer Address City</t>
  </si>
  <si>
    <t>Previous Employer Address State</t>
  </si>
  <si>
    <t>Previous Employer Address Zip</t>
  </si>
  <si>
    <t>Previous Employer Address Country</t>
  </si>
  <si>
    <t>NASD Exam - 2</t>
  </si>
  <si>
    <t>NASD Exam - 3</t>
  </si>
  <si>
    <t>NASD Exam - 4</t>
  </si>
  <si>
    <t>NASD Exam - 5</t>
  </si>
  <si>
    <t>NASD Exam - 6</t>
  </si>
  <si>
    <t>NASD Exam - 7</t>
  </si>
  <si>
    <t>NASD Exam - 8</t>
  </si>
  <si>
    <t>NASD Exam - 9</t>
  </si>
  <si>
    <t>NASD Exam - 10</t>
  </si>
  <si>
    <t>AD</t>
  </si>
  <si>
    <t>AA</t>
  </si>
  <si>
    <t>AI</t>
  </si>
  <si>
    <t>Distributor License/Appointment Control Number</t>
  </si>
  <si>
    <t>License State / Regulatory Territory</t>
  </si>
  <si>
    <t>License Type Code</t>
  </si>
  <si>
    <t>Corporate Affiliation Indicator</t>
  </si>
  <si>
    <t>297</t>
  </si>
  <si>
    <r>
      <t>##</t>
    </r>
    <r>
      <rPr>
        <sz val="14"/>
        <rFont val="Arial"/>
        <family val="2"/>
      </rPr>
      <t xml:space="preserve"> - </t>
    </r>
    <r>
      <rPr>
        <b/>
        <u/>
        <sz val="14"/>
        <rFont val="Arial"/>
        <family val="2"/>
      </rPr>
      <t>Producer Designations</t>
    </r>
    <r>
      <rPr>
        <b/>
        <sz val="14"/>
        <rFont val="Arial"/>
        <family val="2"/>
      </rPr>
      <t xml:space="preserve"> </t>
    </r>
    <r>
      <rPr>
        <sz val="14"/>
        <rFont val="Arial"/>
        <family val="2"/>
      </rPr>
      <t>- Optional - (10 occurrences per Producer Name Record)</t>
    </r>
  </si>
  <si>
    <t>Appointment Line of Authority</t>
  </si>
  <si>
    <t>PRODUCER LICENSE LINE OF AUTHORITY RECORD</t>
  </si>
  <si>
    <t>Used to supply line of authority information on license.</t>
  </si>
  <si>
    <t>6550</t>
  </si>
  <si>
    <t xml:space="preserve">Date of Birth is required on all Distributor requested LI, LA, AI and AA transactions and optional on </t>
  </si>
  <si>
    <t>others when  Producer Type is '1' - Person.  Not used for any other Producer Type.</t>
  </si>
  <si>
    <r>
      <t>53/Seq 05</t>
    </r>
    <r>
      <rPr>
        <sz val="10"/>
        <color indexed="12"/>
        <rFont val="Arial"/>
        <family val="2"/>
      </rPr>
      <t xml:space="preserve"> - </t>
    </r>
    <r>
      <rPr>
        <b/>
        <u/>
        <sz val="10"/>
        <color indexed="12"/>
        <rFont val="Arial"/>
        <family val="2"/>
      </rPr>
      <t>Producer Communications</t>
    </r>
    <r>
      <rPr>
        <sz val="10"/>
        <color indexed="12"/>
        <rFont val="Arial"/>
        <family val="2"/>
      </rPr>
      <t xml:space="preserve"> - OPTIONAL</t>
    </r>
  </si>
  <si>
    <t xml:space="preserve">For Transaction Type 'TT', field is required if request came from Carrier (Carrier must provide the </t>
  </si>
  <si>
    <t>reason for the request), optional if request came from Broker.</t>
  </si>
  <si>
    <t>Used when 6201 is filled with TM to indicate actual Team Name.</t>
  </si>
  <si>
    <t xml:space="preserve">        </t>
  </si>
  <si>
    <t xml:space="preserve">     TR, TA, AI, AA</t>
  </si>
  <si>
    <t>(Optional Transactions)</t>
  </si>
  <si>
    <t>NA,IC,AD,TS,TC,TT,QO</t>
  </si>
  <si>
    <t>(Demographic Transactions)</t>
  </si>
  <si>
    <t>Terminate Producer(TR), Terminate Appt(TA),</t>
  </si>
  <si>
    <t>Appointment  Request New Producer(AI),  Appointment  Request Additional(AA)</t>
  </si>
  <si>
    <t xml:space="preserve">Producer Name(NA), ID Change(IC), Address(AD), </t>
  </si>
  <si>
    <t>Team Splits(TS,TC,TT), Qual. Officers(QO),Communication(NA)</t>
  </si>
  <si>
    <t>Periodic Reconciliation - PR Flow Model</t>
  </si>
  <si>
    <t>Periodic Reconciliation Transaction - PR</t>
  </si>
  <si>
    <t>Optional Transactions  (From the Distributor)</t>
  </si>
  <si>
    <t xml:space="preserve">The Periodic Reconciliation transaction will be a notice of a Producer's demographics and License/Appointment Status. The Periodic Reconciliation alone will not be used as a means of communicating the information.  Follow up paper work may be required for legal purposes.  </t>
  </si>
  <si>
    <r>
      <t>Note</t>
    </r>
    <r>
      <rPr>
        <sz val="10"/>
        <rFont val="Arial"/>
        <family val="2"/>
      </rPr>
      <t>: In a single file transmission, all other transactions should be applied before the periodic reconciliation (PR) transactions.</t>
    </r>
  </si>
  <si>
    <t xml:space="preserve">The basic purpose of the Periodic Reconciliation is for Carriers to send a full list of Agents, demographics, licenses and appointments to a Distributors in order to reconcile this information. </t>
  </si>
  <si>
    <t>(PR Request)</t>
  </si>
  <si>
    <r>
      <t>50</t>
    </r>
    <r>
      <rPr>
        <sz val="9"/>
        <color indexed="10"/>
        <rFont val="Arial"/>
        <family val="2"/>
      </rPr>
      <t xml:space="preserve"> - </t>
    </r>
    <r>
      <rPr>
        <b/>
        <u/>
        <sz val="9"/>
        <color indexed="10"/>
        <rFont val="Arial"/>
        <family val="2"/>
      </rPr>
      <t>Submitting Header</t>
    </r>
    <r>
      <rPr>
        <sz val="9"/>
        <color indexed="10"/>
        <rFont val="Arial"/>
        <family val="2"/>
      </rPr>
      <t xml:space="preserve"> - REQUIRED</t>
    </r>
  </si>
  <si>
    <r>
      <t>52</t>
    </r>
    <r>
      <rPr>
        <sz val="9"/>
        <color indexed="10"/>
        <rFont val="Arial"/>
        <family val="2"/>
      </rPr>
      <t xml:space="preserve"> - </t>
    </r>
    <r>
      <rPr>
        <b/>
        <u/>
        <sz val="9"/>
        <color indexed="10"/>
        <rFont val="Arial"/>
        <family val="2"/>
      </rPr>
      <t>Contra Header</t>
    </r>
    <r>
      <rPr>
        <sz val="9"/>
        <color indexed="10"/>
        <rFont val="Arial"/>
        <family val="2"/>
      </rPr>
      <t xml:space="preserve"> - REQUIRED</t>
    </r>
  </si>
  <si>
    <r>
      <t>53/Seq 01</t>
    </r>
    <r>
      <rPr>
        <sz val="9"/>
        <color indexed="10"/>
        <rFont val="Arial"/>
        <family val="2"/>
      </rPr>
      <t xml:space="preserve"> - </t>
    </r>
    <r>
      <rPr>
        <b/>
        <u/>
        <sz val="9"/>
        <color indexed="10"/>
        <rFont val="Arial"/>
        <family val="2"/>
      </rPr>
      <t>Producer Entity</t>
    </r>
    <r>
      <rPr>
        <sz val="9"/>
        <color indexed="10"/>
        <rFont val="Arial"/>
        <family val="2"/>
      </rPr>
      <t xml:space="preserve"> - REQUIRED</t>
    </r>
  </si>
  <si>
    <r>
      <t>53/Seq 02</t>
    </r>
    <r>
      <rPr>
        <sz val="9"/>
        <color indexed="10"/>
        <rFont val="Arial"/>
        <family val="2"/>
      </rPr>
      <t xml:space="preserve"> - </t>
    </r>
    <r>
      <rPr>
        <b/>
        <u/>
        <sz val="9"/>
        <color indexed="10"/>
        <rFont val="Arial"/>
        <family val="2"/>
      </rPr>
      <t>Producer Entity ID</t>
    </r>
    <r>
      <rPr>
        <sz val="9"/>
        <color indexed="10"/>
        <rFont val="Arial"/>
        <family val="2"/>
      </rPr>
      <t xml:space="preserve"> - REQUIRED</t>
    </r>
  </si>
  <si>
    <r>
      <t>53/Seq 03</t>
    </r>
    <r>
      <rPr>
        <sz val="9"/>
        <color indexed="10"/>
        <rFont val="Arial"/>
        <family val="2"/>
      </rPr>
      <t xml:space="preserve"> - </t>
    </r>
    <r>
      <rPr>
        <b/>
        <u/>
        <sz val="9"/>
        <color indexed="10"/>
        <rFont val="Arial"/>
        <family val="2"/>
      </rPr>
      <t>Producer Name</t>
    </r>
    <r>
      <rPr>
        <sz val="9"/>
        <color indexed="10"/>
        <rFont val="Arial"/>
        <family val="2"/>
      </rPr>
      <t xml:space="preserve"> - REQUIRED</t>
    </r>
  </si>
  <si>
    <r>
      <t>53/Seq 04</t>
    </r>
    <r>
      <rPr>
        <sz val="9"/>
        <color indexed="10"/>
        <rFont val="Arial"/>
        <family val="2"/>
      </rPr>
      <t xml:space="preserve"> - </t>
    </r>
    <r>
      <rPr>
        <b/>
        <u/>
        <sz val="9"/>
        <color indexed="10"/>
        <rFont val="Arial"/>
        <family val="2"/>
      </rPr>
      <t>Producer Address</t>
    </r>
    <r>
      <rPr>
        <sz val="9"/>
        <color indexed="10"/>
        <rFont val="Arial"/>
        <family val="2"/>
      </rPr>
      <t xml:space="preserve">  - REQUIRED</t>
    </r>
  </si>
  <si>
    <r>
      <t>53/Seq 07</t>
    </r>
    <r>
      <rPr>
        <sz val="9"/>
        <color indexed="12"/>
        <rFont val="Arial"/>
        <family val="2"/>
      </rPr>
      <t xml:space="preserve"> - </t>
    </r>
    <r>
      <rPr>
        <b/>
        <u/>
        <sz val="9"/>
        <color indexed="12"/>
        <rFont val="Arial"/>
        <family val="2"/>
      </rPr>
      <t>Producer Due Diligence</t>
    </r>
    <r>
      <rPr>
        <sz val="9"/>
        <color indexed="12"/>
        <rFont val="Arial"/>
        <family val="2"/>
      </rPr>
      <t xml:space="preserve">  - OPTIONAL</t>
    </r>
  </si>
  <si>
    <r>
      <t>53/Seq 10</t>
    </r>
    <r>
      <rPr>
        <sz val="10"/>
        <color indexed="12"/>
        <rFont val="Arial"/>
        <family val="2"/>
      </rPr>
      <t xml:space="preserve"> - </t>
    </r>
    <r>
      <rPr>
        <b/>
        <u/>
        <sz val="10"/>
        <color indexed="12"/>
        <rFont val="Arial"/>
        <family val="2"/>
      </rPr>
      <t>Producer NASD Exams</t>
    </r>
    <r>
      <rPr>
        <b/>
        <sz val="10"/>
        <color indexed="12"/>
        <rFont val="Arial"/>
        <family val="2"/>
      </rPr>
      <t xml:space="preserve"> </t>
    </r>
    <r>
      <rPr>
        <sz val="10"/>
        <color indexed="12"/>
        <rFont val="Arial"/>
        <family val="2"/>
      </rPr>
      <t>- OPTIONAL</t>
    </r>
  </si>
  <si>
    <r>
      <t>53/Seq 11</t>
    </r>
    <r>
      <rPr>
        <sz val="9"/>
        <color indexed="10"/>
        <rFont val="Arial"/>
        <family val="2"/>
      </rPr>
      <t xml:space="preserve"> - </t>
    </r>
    <r>
      <rPr>
        <b/>
        <u/>
        <sz val="9"/>
        <color indexed="10"/>
        <rFont val="Arial"/>
        <family val="2"/>
      </rPr>
      <t>Producer License/Appointment</t>
    </r>
    <r>
      <rPr>
        <b/>
        <sz val="9"/>
        <color indexed="10"/>
        <rFont val="Arial"/>
        <family val="2"/>
      </rPr>
      <t xml:space="preserve">  - </t>
    </r>
    <r>
      <rPr>
        <sz val="9"/>
        <color indexed="10"/>
        <rFont val="Arial"/>
        <family val="2"/>
      </rPr>
      <t xml:space="preserve">REQUIRED </t>
    </r>
  </si>
  <si>
    <r>
      <t>53/Seq 12</t>
    </r>
    <r>
      <rPr>
        <sz val="9"/>
        <color indexed="10"/>
        <rFont val="Arial"/>
        <family val="2"/>
      </rPr>
      <t xml:space="preserve"> - </t>
    </r>
    <r>
      <rPr>
        <b/>
        <u/>
        <sz val="9"/>
        <color indexed="10"/>
        <rFont val="Arial"/>
        <family val="2"/>
      </rPr>
      <t>Producer License Lines of Authority</t>
    </r>
    <r>
      <rPr>
        <b/>
        <sz val="9"/>
        <color indexed="10"/>
        <rFont val="Arial"/>
        <family val="2"/>
      </rPr>
      <t xml:space="preserve">  -  </t>
    </r>
    <r>
      <rPr>
        <sz val="9"/>
        <color indexed="10"/>
        <rFont val="Arial"/>
        <family val="2"/>
      </rPr>
      <t>REQUIRED</t>
    </r>
  </si>
  <si>
    <r>
      <t>53/Seq 13</t>
    </r>
    <r>
      <rPr>
        <sz val="9"/>
        <color indexed="10"/>
        <rFont val="Arial"/>
        <family val="2"/>
      </rPr>
      <t xml:space="preserve"> - </t>
    </r>
    <r>
      <rPr>
        <b/>
        <u/>
        <sz val="9"/>
        <color indexed="10"/>
        <rFont val="Arial"/>
        <family val="2"/>
      </rPr>
      <t>Producer Appointment Line of Authority</t>
    </r>
    <r>
      <rPr>
        <b/>
        <sz val="9"/>
        <color indexed="10"/>
        <rFont val="Arial"/>
        <family val="2"/>
      </rPr>
      <t xml:space="preserve"> </t>
    </r>
    <r>
      <rPr>
        <sz val="9"/>
        <color indexed="10"/>
        <rFont val="Arial"/>
        <family val="2"/>
      </rPr>
      <t xml:space="preserve"> -  REQUIRED</t>
    </r>
  </si>
  <si>
    <r>
      <t>53/Seq 14</t>
    </r>
    <r>
      <rPr>
        <sz val="9"/>
        <color indexed="12"/>
        <rFont val="Arial"/>
        <family val="2"/>
      </rPr>
      <t xml:space="preserve"> - </t>
    </r>
    <r>
      <rPr>
        <b/>
        <u/>
        <sz val="9"/>
        <color indexed="12"/>
        <rFont val="Arial"/>
        <family val="2"/>
      </rPr>
      <t>Producer Appointment County</t>
    </r>
    <r>
      <rPr>
        <b/>
        <sz val="9"/>
        <color indexed="12"/>
        <rFont val="Arial"/>
        <family val="2"/>
      </rPr>
      <t xml:space="preserve"> - </t>
    </r>
    <r>
      <rPr>
        <sz val="9"/>
        <color indexed="12"/>
        <rFont val="Arial"/>
        <family val="2"/>
      </rPr>
      <t xml:space="preserve">OPTIONAL </t>
    </r>
  </si>
  <si>
    <r>
      <t>53/Seq 15</t>
    </r>
    <r>
      <rPr>
        <sz val="9"/>
        <color indexed="12"/>
        <rFont val="Arial"/>
        <family val="2"/>
      </rPr>
      <t xml:space="preserve"> - </t>
    </r>
    <r>
      <rPr>
        <b/>
        <u/>
        <sz val="9"/>
        <color indexed="12"/>
        <rFont val="Arial"/>
        <family val="2"/>
      </rPr>
      <t>Producer Message Record</t>
    </r>
    <r>
      <rPr>
        <b/>
        <sz val="9"/>
        <color indexed="12"/>
        <rFont val="Arial"/>
        <family val="2"/>
      </rPr>
      <t xml:space="preserve"> </t>
    </r>
    <r>
      <rPr>
        <sz val="9"/>
        <color indexed="12"/>
        <rFont val="Arial"/>
        <family val="2"/>
      </rPr>
      <t xml:space="preserve">- OPTIONAL </t>
    </r>
  </si>
  <si>
    <t xml:space="preserve">FOR MERGERS: </t>
  </si>
  <si>
    <t>Use AI Transaction Type</t>
  </si>
  <si>
    <t>Merger Transactions - AI</t>
  </si>
  <si>
    <t>The Merger transaction will be a notice of appointment/appointment transfer due to a merger.  The Appointment Request - New Producer transaction type (AI) will be used in conjunction with the Transaction Reason of "Due to Merger" (MG) to notify carriers of merger activity.  The Appointment standard should be followed in all records with the exception of the '01' - Producer Entity record.</t>
  </si>
  <si>
    <t xml:space="preserve">Carriers will confirm Merger related appointments using the Appointment Status (AC) transaction type (see AC standard usage).  This response will mimic other appointment status communications and will not specifically indicate that the appointment status is related to a merger transaction. </t>
  </si>
  <si>
    <t xml:space="preserve">It is suggested that the new firm maintain all merging agent records as "pending due to merger" until such time that an appointment status of "Active" is received from the carrier.  </t>
  </si>
  <si>
    <t>If the old firm still exists as a contracted entity, and appointment/producer terminations occur due to merger activity, these terminations should be communicated using the Producer Termination (TR), and should include a termination reason of "Due to Merger" (see Termination Standard Usage).</t>
  </si>
  <si>
    <t>Carriers should note that some Distributors may request/require a Periodic Refresh (see Periodic Refresh standard usage) before or after providing merger appointment requests in order to synch up their systems.  Carriers should be prepared to provide the file if requested.</t>
  </si>
  <si>
    <t>Merger - Flow Model</t>
  </si>
  <si>
    <t>Merger related appointment requests should include all agents from the old, or "releasing", firm who will continue to hold appointments with the carrier under the new, or "accepting", firm.  As the carrier may or may not have all transferring agents on their system already, the new firm will be required to provide a full appointment request for each transferring agent.  Carriers will systematically determine whether or not a new state appointment should be filed.</t>
  </si>
  <si>
    <r>
      <t>The Appointment Request - New Producer transaction type (AI)</t>
    </r>
    <r>
      <rPr>
        <sz val="10"/>
        <rFont val="Arial"/>
        <family val="2"/>
      </rPr>
      <t xml:space="preserve"> will be used to initiate an initial appointment request for an agent with an insurance carrier.  A Distributor initiates the transaction to the Carrier to request the initial appointment.  The transaction will be used in conjunction with the Appointment Status transaction type (AC) which allows the Carrier to confirm the transaction back to the Distributor.  This response will mimic other appointment status communications and will not specifically indicate that the appointment status is related to an (AI) or an (AA). </t>
    </r>
  </si>
  <si>
    <t>Any new appointment request will include all the basic agent information required in the producer entity loop as well as the license and appointment loop.  Note:  This transaction code will be used to appoint a new producer only.  Producers adding additional state appointments will use transaction code (AA).</t>
  </si>
  <si>
    <r>
      <t>The Appointment Request - Additional transaction type (AA)</t>
    </r>
    <r>
      <rPr>
        <sz val="10"/>
        <rFont val="Arial"/>
        <family val="2"/>
      </rPr>
      <t xml:space="preserve"> will be used to initiate additional appointment requests for an agent that is appointed in at least one state for a particular firm.  A Distributor initiates the transaction to a Carrier firm to request the agent be appointed in other states.  The transaction will be used in conjunction with the Appointment Status transaction type (AC) which will allow the Carrier to confirm the transaction back to the Distributor.  This response will mimic other appointment status communications and will not specifically indicate that the appointment status is related to an (AI) or (AA) transaction. </t>
    </r>
  </si>
  <si>
    <t>Distributors should note that some trading partners may request original appointment paperwork and the signature of the agent to process state appointment.  This requirement may vary depending on the state appointment.</t>
  </si>
  <si>
    <t>For AI, AA, LI &amp; LA Transaction Types</t>
  </si>
  <si>
    <t>(Appointment Status)</t>
  </si>
  <si>
    <t>A Carrier may send a appointment status without a Distributor request.  Ex- Perpetual appointments</t>
  </si>
  <si>
    <t>OR</t>
  </si>
  <si>
    <r>
      <t>53/Seq 13</t>
    </r>
    <r>
      <rPr>
        <sz val="10"/>
        <color indexed="10"/>
        <rFont val="Arial"/>
        <family val="2"/>
      </rPr>
      <t xml:space="preserve"> - </t>
    </r>
    <r>
      <rPr>
        <b/>
        <u/>
        <sz val="10"/>
        <color indexed="10"/>
        <rFont val="Arial"/>
        <family val="2"/>
      </rPr>
      <t>Producer Appointment Line of Authority</t>
    </r>
    <r>
      <rPr>
        <sz val="10"/>
        <color indexed="10"/>
        <rFont val="Arial"/>
        <family val="2"/>
      </rPr>
      <t>- REQUIRED</t>
    </r>
  </si>
  <si>
    <t xml:space="preserve">For TA, when 6104 is filled with RJ, this field must be filled with one of the applicable reason codes.  </t>
  </si>
  <si>
    <t xml:space="preserve">If 6104 is space or filled with anything other than RJ, the field is optional for Carriers.  This field </t>
  </si>
  <si>
    <t>continues to be NOT USED for Distributors.</t>
  </si>
  <si>
    <t>Producer Address Type Reference Number</t>
  </si>
  <si>
    <t>Producer Street Address Line 1</t>
  </si>
  <si>
    <t>Producer Street Address Line 3</t>
  </si>
  <si>
    <t>Producer Street Address Line 2</t>
  </si>
  <si>
    <t>Producer Address State</t>
  </si>
  <si>
    <t>Producer Address City</t>
  </si>
  <si>
    <t>Producer Address Zip</t>
  </si>
  <si>
    <t>Producer Address Country</t>
  </si>
  <si>
    <t>Producer Communication Preferred</t>
  </si>
  <si>
    <t>Previous Street Address Line 1</t>
  </si>
  <si>
    <t>Previous Street Address Line 2</t>
  </si>
  <si>
    <t>Previous Street Address Line 3</t>
  </si>
  <si>
    <t>Previous Address City</t>
  </si>
  <si>
    <t>Previous Address State</t>
  </si>
  <si>
    <t>Previous Address Zip</t>
  </si>
  <si>
    <t>Previous Address Country</t>
  </si>
  <si>
    <t>Previous Address Start Date</t>
  </si>
  <si>
    <t>Previous Address End Date</t>
  </si>
  <si>
    <t>Previous Occupation Name</t>
  </si>
  <si>
    <t>Previous Employer Name</t>
  </si>
  <si>
    <t>Previous Occupation Reason for Leaving</t>
  </si>
  <si>
    <t>Previous Employer Address Line - 1</t>
  </si>
  <si>
    <t xml:space="preserve">WA                                                              </t>
  </si>
  <si>
    <t xml:space="preserve">WI                                                               </t>
  </si>
  <si>
    <t>Wisconsin</t>
  </si>
  <si>
    <t xml:space="preserve">WV                                                             </t>
  </si>
  <si>
    <t>West Virginia</t>
  </si>
  <si>
    <t xml:space="preserve">WY                                                                  </t>
  </si>
  <si>
    <t>Wyoming</t>
  </si>
  <si>
    <t>American Samoa</t>
  </si>
  <si>
    <t>Guam</t>
  </si>
  <si>
    <t xml:space="preserve">PR   </t>
  </si>
  <si>
    <t>Puerto Rico</t>
  </si>
  <si>
    <t xml:space="preserve">VI </t>
  </si>
  <si>
    <t>Virgin Islands</t>
  </si>
  <si>
    <t>FN</t>
  </si>
  <si>
    <t>Former Name</t>
  </si>
  <si>
    <t xml:space="preserve">Q = Qualifying Officer, T = Three Way Appt., N = Niether </t>
  </si>
  <si>
    <t>Qualifying Officer/Three Way Appointment Indicator</t>
  </si>
  <si>
    <t>OT</t>
  </si>
  <si>
    <t>Other - See Producer Message or Reject Message</t>
  </si>
  <si>
    <t>Item Name - Loops (repeatable block of elements) or Blocks (non-repeatable block of elements) or Data Elements</t>
  </si>
  <si>
    <t>Data Element Definition and Use Notes</t>
  </si>
  <si>
    <t>Allowed Values</t>
  </si>
  <si>
    <t>Format</t>
  </si>
  <si>
    <t>NSCC</t>
  </si>
  <si>
    <t>Position</t>
  </si>
  <si>
    <t>0000</t>
  </si>
  <si>
    <t>SUBMITTING PARTICIPANT HEADER</t>
  </si>
  <si>
    <t>6000</t>
  </si>
  <si>
    <t xml:space="preserve">On input to NSCC, at the file level, this is the submitting Carrier's or Distributor's  NSCC participant Number. </t>
  </si>
  <si>
    <t>PRODUCER DUE DILIGENCE RECORD</t>
  </si>
  <si>
    <t>Used to supply limited background history on a producer.  Only used for natural entities.</t>
  </si>
  <si>
    <t>If date is passed only needed once.  Multiple occurrences of Q&amp;A.</t>
  </si>
  <si>
    <t>6400</t>
  </si>
  <si>
    <t>Due Diligence Question (1 thru 20)</t>
  </si>
  <si>
    <t>Question related to producer background history – will be addressed with a Y/N answer</t>
  </si>
  <si>
    <t>multiple</t>
  </si>
  <si>
    <t>records</t>
  </si>
  <si>
    <t>6401</t>
  </si>
  <si>
    <t>Due Diligence Answer (1 thru 20)</t>
  </si>
  <si>
    <t>Y/N answer to the Due Diligence question</t>
  </si>
  <si>
    <t>6402</t>
  </si>
  <si>
    <t>Due Diligence Date (1 thru 20)</t>
  </si>
  <si>
    <t>LG</t>
  </si>
  <si>
    <t>Legal Name</t>
  </si>
  <si>
    <t>MD</t>
  </si>
  <si>
    <t>Maiden Name</t>
  </si>
  <si>
    <t>NK</t>
  </si>
  <si>
    <t>Nick Name</t>
  </si>
  <si>
    <t>Used for Periodic Refresh (PR), Appointment Request (AI), License Request (LI),</t>
  </si>
  <si>
    <t>Address Change (AD), License Request (LA), Appointment Request (AA), Team Split Setup (TS)</t>
  </si>
  <si>
    <t>BB</t>
  </si>
  <si>
    <t>Business Mailing Address</t>
  </si>
  <si>
    <t>Branch Address</t>
  </si>
  <si>
    <t>BU</t>
  </si>
  <si>
    <t>Business Address (for Overnight Mail)</t>
  </si>
  <si>
    <t>CM</t>
  </si>
  <si>
    <t>Commission Mailing Address</t>
  </si>
  <si>
    <t>HO</t>
  </si>
  <si>
    <t>Home Office/Back Office Address</t>
  </si>
  <si>
    <t>PM</t>
  </si>
  <si>
    <t>Policy Mailing Address</t>
  </si>
  <si>
    <t>RS</t>
  </si>
  <si>
    <t>Residence Address</t>
  </si>
  <si>
    <t>VA</t>
  </si>
  <si>
    <t>Vacation Address</t>
  </si>
  <si>
    <t xml:space="preserve">BE       </t>
  </si>
  <si>
    <t>Business E-mail</t>
  </si>
  <si>
    <t>BF</t>
  </si>
  <si>
    <t>Business Facsimile</t>
  </si>
  <si>
    <t>RE</t>
  </si>
  <si>
    <t>Resident Email</t>
  </si>
  <si>
    <t>RF</t>
  </si>
  <si>
    <t>Resident Facsimile</t>
  </si>
  <si>
    <t>Producer Communication Qualifier</t>
  </si>
  <si>
    <t>Business Phone</t>
  </si>
  <si>
    <t>Branch Phone</t>
  </si>
  <si>
    <t>CL</t>
  </si>
  <si>
    <t>Cellular Phone</t>
  </si>
  <si>
    <t>Home Office/Back Office Phone</t>
  </si>
  <si>
    <t>PG</t>
  </si>
  <si>
    <t>Pager</t>
  </si>
  <si>
    <t>Residence Phone</t>
  </si>
  <si>
    <t>VM</t>
  </si>
  <si>
    <t>Voice Mail</t>
  </si>
  <si>
    <t>Due Diligence Question</t>
  </si>
  <si>
    <t xml:space="preserve">Used for Appointment Request (AI), License Request (LI), Appointment Request (AA), </t>
  </si>
  <si>
    <t>License Request (LA)</t>
  </si>
  <si>
    <t>BC</t>
  </si>
  <si>
    <r>
      <t>53/Seq 05</t>
    </r>
    <r>
      <rPr>
        <sz val="14"/>
        <rFont val="Arial"/>
        <family val="2"/>
      </rPr>
      <t xml:space="preserve"> - </t>
    </r>
    <r>
      <rPr>
        <b/>
        <u/>
        <sz val="14"/>
        <rFont val="Arial"/>
        <family val="2"/>
      </rPr>
      <t>Producer Communications</t>
    </r>
    <r>
      <rPr>
        <sz val="14"/>
        <rFont val="Arial"/>
        <family val="2"/>
      </rPr>
      <t xml:space="preserve"> - Optional - (10 occurrences per Producer Entity Record)</t>
    </r>
  </si>
  <si>
    <t>Indicator (#6503) = 'N', else space filled.</t>
  </si>
  <si>
    <t>For Transaction Type 'TA', status of 'TR' - terminated - is required.</t>
  </si>
  <si>
    <t>For Transaction Type 'TA', indicates date the appointment termination will take effect.</t>
  </si>
  <si>
    <t xml:space="preserve">For all the Transaciton Types other than 'TA' &amp; 'TR', either Description (#6700) or Message (#6701) </t>
  </si>
  <si>
    <t xml:space="preserve"> 'LG' - Legal Name must be in the first 53-03 record for Transaction Types 'AI', 'AA', 'LI', 'LA', 'QO',</t>
  </si>
  <si>
    <t xml:space="preserve"> 'IC' &amp; 'NA'.  For Transaction Types 'TS', 'TC' &amp; 'TT', field must be filled with 'TM'.</t>
  </si>
  <si>
    <t>1116</t>
  </si>
  <si>
    <t xml:space="preserve">                            NNNN -                Submitting Participant Number</t>
  </si>
  <si>
    <t xml:space="preserve">                            SSSSSSSSSS -  Sequence Number</t>
  </si>
  <si>
    <t>Date is optional, but, If Date is present, then 6400 and 6401 must be present.</t>
  </si>
  <si>
    <t xml:space="preserve">CO                                                                  </t>
  </si>
  <si>
    <t>Colorado</t>
  </si>
  <si>
    <t xml:space="preserve">CT                                                                  </t>
  </si>
  <si>
    <t>Connecticut</t>
  </si>
  <si>
    <t xml:space="preserve">DC                                                                  </t>
  </si>
  <si>
    <t>Washington D.C.</t>
  </si>
  <si>
    <t xml:space="preserve">DE                                                                  </t>
  </si>
  <si>
    <t>Delaware</t>
  </si>
  <si>
    <t xml:space="preserve">FL                                                                  </t>
  </si>
  <si>
    <t>Florida</t>
  </si>
  <si>
    <t xml:space="preserve">GA                                                                  </t>
  </si>
  <si>
    <t>Georgia</t>
  </si>
  <si>
    <t xml:space="preserve">HI                                                                  </t>
  </si>
  <si>
    <t>Hawaii</t>
  </si>
  <si>
    <t xml:space="preserve">IA                                                                  </t>
  </si>
  <si>
    <t>Iowa</t>
  </si>
  <si>
    <t xml:space="preserve">ID                                                                  </t>
  </si>
  <si>
    <t>Idaho</t>
  </si>
  <si>
    <t xml:space="preserve">IL                                                                  </t>
  </si>
  <si>
    <t>Illinois</t>
  </si>
  <si>
    <t xml:space="preserve">IN                                                                  </t>
  </si>
  <si>
    <t>Indiana</t>
  </si>
  <si>
    <t xml:space="preserve">KS                                                                  </t>
  </si>
  <si>
    <t>Kansas</t>
  </si>
  <si>
    <t xml:space="preserve">KY                                                                  </t>
  </si>
  <si>
    <t>Kentucky</t>
  </si>
  <si>
    <t xml:space="preserve">LA                                                                  </t>
  </si>
  <si>
    <t>Louisiana</t>
  </si>
  <si>
    <t xml:space="preserve">MA                                                                  </t>
  </si>
  <si>
    <t>Massachusetts</t>
  </si>
  <si>
    <t xml:space="preserve">MD                                                                </t>
  </si>
  <si>
    <t>Maryland</t>
  </si>
  <si>
    <t xml:space="preserve">ME                                                                </t>
  </si>
  <si>
    <t>Maine</t>
  </si>
  <si>
    <t xml:space="preserve">MI                                                                 </t>
  </si>
  <si>
    <t>Michigan</t>
  </si>
  <si>
    <t xml:space="preserve">MN                                                                  </t>
  </si>
  <si>
    <t>Minnesota</t>
  </si>
  <si>
    <t>Producer's Additional Identifier Qualifier -3</t>
  </si>
  <si>
    <t xml:space="preserve">Producer's Additional Identifier - 4 </t>
  </si>
  <si>
    <t>Required if 'Qualifying Officer/Three Way Appointment Indicator' (item 6510) = ‘T’ and ‘Producer Type’ (item 6108) is not equal to ‘1' (person).</t>
  </si>
  <si>
    <t>Producer's Additional Identifier Qualifier -4</t>
  </si>
  <si>
    <t xml:space="preserve">Producer's Additional Identifier - 5 </t>
  </si>
  <si>
    <t>Producer's Additional Identifier Qualifier -5</t>
  </si>
  <si>
    <t>On each occurrence, if Producer's Additional Identifier (#6152) is present, then Producer's</t>
  </si>
  <si>
    <t>NP</t>
  </si>
  <si>
    <t>NEPAL</t>
  </si>
  <si>
    <t>NAURU</t>
  </si>
  <si>
    <t>NT</t>
  </si>
  <si>
    <t xml:space="preserve">This is the contra party target participant for the following block of detail transactions. </t>
  </si>
  <si>
    <t>Appointment Request (AI), Appointment Request (AA), License Status (LC)</t>
  </si>
  <si>
    <t>Appointment Status (AC), Termination (TA)</t>
  </si>
  <si>
    <t>Disability/Health</t>
  </si>
  <si>
    <t>FX</t>
  </si>
  <si>
    <t>Fixed Annuity</t>
  </si>
  <si>
    <t>Life</t>
  </si>
  <si>
    <t>LT</t>
  </si>
  <si>
    <t>Long Term Care</t>
  </si>
  <si>
    <t>Pre-need (Funeral)</t>
  </si>
  <si>
    <t>Variable Annuity</t>
  </si>
  <si>
    <t>VL</t>
  </si>
  <si>
    <t>Variable Life</t>
  </si>
  <si>
    <t>License Status</t>
  </si>
  <si>
    <t>Used for License Status (LC), Periodic Refresh (PR)</t>
  </si>
  <si>
    <t>Active</t>
  </si>
  <si>
    <t>Inactive</t>
  </si>
  <si>
    <t xml:space="preserve">Pending </t>
  </si>
  <si>
    <t>Pending License Number</t>
  </si>
  <si>
    <t>SU</t>
  </si>
  <si>
    <t>Suspended</t>
  </si>
  <si>
    <t>WD</t>
  </si>
  <si>
    <t>Withdrawn</t>
  </si>
  <si>
    <t>Y</t>
  </si>
  <si>
    <t>Yes</t>
  </si>
  <si>
    <t>No</t>
  </si>
  <si>
    <t>License Line of Authority Status Reason</t>
  </si>
  <si>
    <t>Background Check</t>
  </si>
  <si>
    <t>CD</t>
  </si>
  <si>
    <t>Insurance Company Decision</t>
  </si>
  <si>
    <t>Due to Continue Education</t>
  </si>
  <si>
    <t>CI</t>
  </si>
  <si>
    <t>UNITED ARAB EMIRATES</t>
  </si>
  <si>
    <t>AF</t>
  </si>
  <si>
    <t>AFGHANISTAN</t>
  </si>
  <si>
    <t>ANTIGUA &amp; BARBUDA</t>
  </si>
  <si>
    <t>ANGUILLA</t>
  </si>
  <si>
    <t>ALBANIA</t>
  </si>
  <si>
    <t>AM</t>
  </si>
  <si>
    <t>ARMENIA</t>
  </si>
  <si>
    <t xml:space="preserve">If not MG, date is not used, spaces required.                                                     </t>
  </si>
  <si>
    <t>Independent Planner</t>
  </si>
  <si>
    <t>Previous Street Address line 1</t>
  </si>
  <si>
    <t>6451</t>
  </si>
  <si>
    <t>Previous Street Address line 2</t>
  </si>
  <si>
    <t>6452</t>
  </si>
  <si>
    <t>Previous Street Address line 3</t>
  </si>
  <si>
    <t>6453</t>
  </si>
  <si>
    <t>6454</t>
  </si>
  <si>
    <t>6455</t>
  </si>
  <si>
    <t>6456</t>
  </si>
  <si>
    <t>6457</t>
  </si>
  <si>
    <t>Start date of previous address</t>
  </si>
  <si>
    <t>AS</t>
  </si>
  <si>
    <t>AMERICAN SAMOA</t>
  </si>
  <si>
    <t>AT</t>
  </si>
  <si>
    <t>AUSTRIA</t>
  </si>
  <si>
    <t>AU</t>
  </si>
  <si>
    <t>AUSTRALIA</t>
  </si>
  <si>
    <t>AW</t>
  </si>
  <si>
    <t>ARUBA</t>
  </si>
  <si>
    <t>AZ</t>
  </si>
  <si>
    <t>AZERBAIJAN</t>
  </si>
  <si>
    <t>BA</t>
  </si>
  <si>
    <t>BOSNIA-HERZOGOVINA</t>
  </si>
  <si>
    <t>BARBADOS</t>
  </si>
  <si>
    <r>
      <t>The</t>
    </r>
    <r>
      <rPr>
        <b/>
        <sz val="10"/>
        <rFont val="Arial"/>
        <family val="2"/>
      </rPr>
      <t xml:space="preserve"> License Request - New Producer</t>
    </r>
    <r>
      <rPr>
        <sz val="10"/>
        <rFont val="Arial"/>
        <family val="2"/>
      </rPr>
      <t xml:space="preserve"> transaction type (</t>
    </r>
    <r>
      <rPr>
        <b/>
        <sz val="10"/>
        <rFont val="Arial"/>
        <family val="2"/>
      </rPr>
      <t>LI</t>
    </r>
    <r>
      <rPr>
        <sz val="10"/>
        <rFont val="Arial"/>
        <family val="2"/>
      </rPr>
      <t xml:space="preserve">) will be sent from the Distributor to the Carrier.  Carriers will confirm the license request with an appointment status by using the AC transaction type (see AC standard usage).  Typically, an LI is used to request a resident license for a new producer with the Carrier. </t>
    </r>
  </si>
  <si>
    <r>
      <t xml:space="preserve">The </t>
    </r>
    <r>
      <rPr>
        <b/>
        <sz val="10"/>
        <rFont val="Arial"/>
        <family val="2"/>
      </rPr>
      <t>License Request - Additional</t>
    </r>
    <r>
      <rPr>
        <sz val="10"/>
        <rFont val="Arial"/>
        <family val="2"/>
      </rPr>
      <t xml:space="preserve"> transaction type (</t>
    </r>
    <r>
      <rPr>
        <b/>
        <sz val="10"/>
        <rFont val="Arial"/>
        <family val="2"/>
      </rPr>
      <t>LA</t>
    </r>
    <r>
      <rPr>
        <sz val="10"/>
        <rFont val="Arial"/>
        <family val="2"/>
      </rPr>
      <t>) will be sent from the Distributor to the Carrier.  Carriers will confirm the license request with a appointment status by using the AC transaction type (see AC standard usage).  Typically, a LA is used to request a non-resident license for an existing producer with the Carrier.</t>
    </r>
  </si>
  <si>
    <t>Some states allow the appointment request to be processed along with the license request.  For the states that do not, the AI / AA is implied.  No need to send a separate AI / AA request.  Carriers will confirm the appointment by using the Appointment Status (AC) transaction type (see AC standard usage).</t>
  </si>
  <si>
    <t>If applying for a variable license, the Producer NASD Exams loop must be sent.  It is recommended that the Carrier notify the Distributor of any missing requirements.</t>
  </si>
  <si>
    <t>Please note that Carriers may require a background check prior to the Distributors sending the sponsorship paperwork and transmitting data.  In such cases, the Distributor needs to forward the agent's authorization allowing a background check to the Carrier.</t>
  </si>
  <si>
    <t>License Request - LI or LA Flow Model</t>
  </si>
  <si>
    <t>(Appoint Status-pending)</t>
  </si>
  <si>
    <t xml:space="preserve">LC </t>
  </si>
  <si>
    <t>(License Status-</t>
  </si>
  <si>
    <t>state notification)</t>
  </si>
  <si>
    <t>(Appoint Status-</t>
  </si>
  <si>
    <r>
      <t xml:space="preserve">The carrier will confirm the appointment status implied within the license request with a </t>
    </r>
    <r>
      <rPr>
        <b/>
        <sz val="10"/>
        <rFont val="Arial"/>
        <family val="2"/>
      </rPr>
      <t>AC</t>
    </r>
    <r>
      <rPr>
        <sz val="10"/>
        <rFont val="Arial"/>
        <family val="2"/>
      </rPr>
      <t xml:space="preserve"> to the Distributor.</t>
    </r>
  </si>
  <si>
    <r>
      <t>Note</t>
    </r>
    <r>
      <rPr>
        <sz val="10"/>
        <rFont val="Arial"/>
        <family val="2"/>
      </rPr>
      <t>: Transaction types AI, AA, LI, LA that are initiated by a Distributor to a Carrier.  The Renewal transaction is initiated by the Carrier, responded to by the Distributor, then confirmed back to the Distributor by the Carrier with and AC transaction.</t>
    </r>
  </si>
  <si>
    <t>LI or LA</t>
  </si>
  <si>
    <t>(Lic. Request)</t>
  </si>
  <si>
    <t>Appointment Request - AA or AI - Flow Model</t>
  </si>
  <si>
    <t>License Request - New or Additional</t>
  </si>
  <si>
    <r>
      <t>53/Seq 07</t>
    </r>
    <r>
      <rPr>
        <sz val="10"/>
        <color indexed="12"/>
        <rFont val="Arial"/>
        <family val="2"/>
      </rPr>
      <t xml:space="preserve"> - </t>
    </r>
    <r>
      <rPr>
        <b/>
        <u/>
        <sz val="10"/>
        <color indexed="12"/>
        <rFont val="Arial"/>
        <family val="2"/>
      </rPr>
      <t>Producer Due Diligence</t>
    </r>
    <r>
      <rPr>
        <sz val="10"/>
        <color indexed="12"/>
        <rFont val="Arial"/>
        <family val="2"/>
      </rPr>
      <t xml:space="preserve"> - Optional</t>
    </r>
  </si>
  <si>
    <r>
      <t>53/Seq 08</t>
    </r>
    <r>
      <rPr>
        <sz val="10"/>
        <color indexed="12"/>
        <rFont val="Arial"/>
        <family val="2"/>
      </rPr>
      <t xml:space="preserve"> - </t>
    </r>
    <r>
      <rPr>
        <b/>
        <u/>
        <sz val="10"/>
        <color indexed="12"/>
        <rFont val="Arial"/>
        <family val="2"/>
      </rPr>
      <t>Producer Previous Residence Address</t>
    </r>
    <r>
      <rPr>
        <sz val="10"/>
        <color indexed="12"/>
        <rFont val="Arial"/>
        <family val="2"/>
      </rPr>
      <t xml:space="preserve"> - Optional</t>
    </r>
  </si>
  <si>
    <r>
      <t>53/Seq 09-01</t>
    </r>
    <r>
      <rPr>
        <sz val="10"/>
        <color indexed="12"/>
        <rFont val="Arial"/>
        <family val="2"/>
      </rPr>
      <t xml:space="preserve"> - </t>
    </r>
    <r>
      <rPr>
        <b/>
        <u/>
        <sz val="10"/>
        <color indexed="12"/>
        <rFont val="Arial"/>
        <family val="2"/>
      </rPr>
      <t>Producer Previous Occupation Address</t>
    </r>
    <r>
      <rPr>
        <sz val="10"/>
        <color indexed="12"/>
        <rFont val="Arial"/>
        <family val="2"/>
      </rPr>
      <t xml:space="preserve"> - Optional</t>
    </r>
  </si>
  <si>
    <r>
      <t>53/Seq 13</t>
    </r>
    <r>
      <rPr>
        <sz val="10"/>
        <color indexed="12"/>
        <rFont val="Arial"/>
        <family val="2"/>
      </rPr>
      <t xml:space="preserve"> - </t>
    </r>
    <r>
      <rPr>
        <b/>
        <u/>
        <sz val="10"/>
        <color indexed="12"/>
        <rFont val="Arial"/>
        <family val="2"/>
      </rPr>
      <t>Producer Appointment Line of Authority</t>
    </r>
    <r>
      <rPr>
        <b/>
        <sz val="10"/>
        <color indexed="12"/>
        <rFont val="Arial"/>
        <family val="2"/>
      </rPr>
      <t xml:space="preserve"> </t>
    </r>
    <r>
      <rPr>
        <sz val="10"/>
        <color indexed="12"/>
        <rFont val="Arial"/>
        <family val="2"/>
      </rPr>
      <t>- Optional</t>
    </r>
  </si>
  <si>
    <t>LICENSE REQUEST - NEW PRODUCER (LI) or ADDITIONAL (LA)</t>
  </si>
  <si>
    <r>
      <t>53/Seq 09-02</t>
    </r>
    <r>
      <rPr>
        <sz val="10"/>
        <color indexed="12"/>
        <rFont val="Arial"/>
        <family val="2"/>
      </rPr>
      <t xml:space="preserve"> - </t>
    </r>
    <r>
      <rPr>
        <b/>
        <u/>
        <sz val="10"/>
        <color indexed="12"/>
        <rFont val="Arial"/>
        <family val="2"/>
      </rPr>
      <t>Producer Previous Occupation Address Additional</t>
    </r>
    <r>
      <rPr>
        <sz val="10"/>
        <color indexed="12"/>
        <rFont val="Arial"/>
        <family val="2"/>
      </rPr>
      <t xml:space="preserve"> - Optional </t>
    </r>
  </si>
  <si>
    <t xml:space="preserve">The LC transaction status is from the Distributor to the Carrier notifying Carrier that the license has been approved (For instances where the state informs the producer or distributor, not the carrier of the license status). </t>
  </si>
  <si>
    <t>A Distributor may send a LC transaction without an LI or LA request if the state informs the Distributor of a status change to the license.</t>
  </si>
  <si>
    <t>License &amp; Appointment Confirms - LC Flow Model</t>
  </si>
  <si>
    <t>Appointment Status Confirms - AC Flow Model</t>
  </si>
  <si>
    <r>
      <t>Assumption</t>
    </r>
    <r>
      <rPr>
        <sz val="10"/>
        <rFont val="Arial"/>
        <family val="2"/>
      </rPr>
      <t xml:space="preserve">:  The producer is already in the license request process or the producer is already licensed. </t>
    </r>
  </si>
  <si>
    <t>Carriers will confirm LI, LA, AI &amp; AA requests by AC (See AC standard usage).</t>
  </si>
  <si>
    <t xml:space="preserve">The license status confirm is used when the state provides license status information directly to the distributor.  The distributor will can notify the carrier by LC, the change in license status. </t>
  </si>
  <si>
    <t>Note: For 6552, if LC is being sent due to a License Renewal, RN should be filled here.</t>
  </si>
  <si>
    <r>
      <t xml:space="preserve">Code List
</t>
    </r>
    <r>
      <rPr>
        <sz val="10"/>
        <color indexed="12"/>
        <rFont val="Arial"/>
        <family val="2"/>
      </rPr>
      <t>See Note below</t>
    </r>
  </si>
  <si>
    <t>Licensing &amp; Appointment Transactions - AI, AA, AC, LI, LA, LC</t>
  </si>
  <si>
    <t>Producer Demographic Change Transactions - AD, IC, NA, QO</t>
  </si>
  <si>
    <t>LICENSE STATUS CONFIRMS (LC) - NEW PRODUCER &amp; ADDITIONAL</t>
  </si>
  <si>
    <t>Invalid Producer Type '1' - Person For Transaction Type 'TS', 'TC' And 'TT'</t>
  </si>
  <si>
    <t>Code List - Use Code List #6551</t>
  </si>
  <si>
    <t xml:space="preserve">O </t>
  </si>
  <si>
    <t>Required if Corporate Affiliation Indicator (#6508) = 'Y', else field is Optional.</t>
  </si>
  <si>
    <t>NSCC Settlement Control Number</t>
  </si>
  <si>
    <t>Couse Title</t>
  </si>
  <si>
    <t>Course Certification Number</t>
  </si>
  <si>
    <t>Course Completion Date</t>
  </si>
  <si>
    <t>Course Credit Hours</t>
  </si>
  <si>
    <t>Course Provider Name</t>
  </si>
  <si>
    <t>Course Provider Certification Number</t>
  </si>
  <si>
    <t>For Transaction Type 'AD', Carrier may use RJ to reject BD generated requests.</t>
  </si>
  <si>
    <t>request generated by Carrier. Carrier may use RJ to reject BD generated requests.</t>
  </si>
  <si>
    <t>Address/Communication Sequence Number</t>
  </si>
  <si>
    <t>In this example, there are 2 address records and 3 communication records.  The first two communication records are affiliated with the first address record.  The third communications record is affiliated with the second address record.</t>
  </si>
  <si>
    <t>53-04</t>
  </si>
  <si>
    <t>53-05</t>
  </si>
  <si>
    <t>Course name listed on paper certification for course completion</t>
  </si>
  <si>
    <t>Course number listed on the paper certification for course completion</t>
  </si>
  <si>
    <t>Date the course was completed</t>
  </si>
  <si>
    <t>Number of hours credited for course completion</t>
  </si>
  <si>
    <t>Name of course provider</t>
  </si>
  <si>
    <t>9(14)v99</t>
  </si>
  <si>
    <t>6515</t>
  </si>
  <si>
    <t>License Fee amount</t>
  </si>
  <si>
    <t xml:space="preserve">Total amount of License fees in dollars (sent by distributors if fees are partially or fully reimbursed to the carrier by the broker/dealer – not required if carrier covers fees) </t>
  </si>
  <si>
    <t>PRODUCER LICENSE/APPOINTMENT DATES RECORD</t>
  </si>
  <si>
    <t>License/Appointment Date</t>
  </si>
  <si>
    <t xml:space="preserve">Date pertaining to license/appointment </t>
  </si>
  <si>
    <t>YYYYMMDD                                   O/C - Based on License Status</t>
  </si>
  <si>
    <t>LU</t>
  </si>
  <si>
    <t>LUXEMBOURG</t>
  </si>
  <si>
    <t>LV</t>
  </si>
  <si>
    <t>LATVIA</t>
  </si>
  <si>
    <t>SI</t>
  </si>
  <si>
    <t>LY</t>
  </si>
  <si>
    <t>LIBYAN ARAB JAMAHIRIYA</t>
  </si>
  <si>
    <t>Qualifying Officer Indicator/Three Way Appointment Indicator</t>
  </si>
  <si>
    <t>Y/N code indicating whether or not the producer is a qualifying officer in this state or wheter it is a shared appointment.</t>
  </si>
  <si>
    <t>Q = Qualifying Officer                                                  T = Three Way Appointment                                     N = Niether</t>
  </si>
  <si>
    <t>6516</t>
  </si>
  <si>
    <t>6517</t>
  </si>
  <si>
    <t>6518</t>
  </si>
  <si>
    <t>Three Way Appointment Tax ID</t>
  </si>
  <si>
    <t>Three Way Appointment Last Name</t>
  </si>
  <si>
    <t>Three Way Appointment First Name</t>
  </si>
  <si>
    <t xml:space="preserve">Identifier for the Shared Appointment </t>
  </si>
  <si>
    <t>Last Name of Shared Appointment</t>
  </si>
  <si>
    <t>First Name of Shared Appointment</t>
  </si>
  <si>
    <t>State/Provincial license number                                      (moved from on 53-12 record)</t>
  </si>
  <si>
    <t>6519</t>
  </si>
  <si>
    <t>Three Way Appointment Resident State</t>
  </si>
  <si>
    <t>Code list 6256</t>
  </si>
  <si>
    <t>State of Shared Appointment</t>
  </si>
  <si>
    <t>MA</t>
  </si>
  <si>
    <t>MOROCCO</t>
  </si>
  <si>
    <t>MC</t>
  </si>
  <si>
    <t>MONACO</t>
  </si>
  <si>
    <t>MOLDOVA</t>
  </si>
  <si>
    <t>MADAGASCAR</t>
  </si>
  <si>
    <t>MH</t>
  </si>
  <si>
    <t>MARSHALL ISLANDS</t>
  </si>
  <si>
    <t>ML</t>
  </si>
  <si>
    <t>MALI</t>
  </si>
  <si>
    <t>MM</t>
  </si>
  <si>
    <t>MYANMAR</t>
  </si>
  <si>
    <t>NSCC SETTLING AMOUNT MISSING/INVALID</t>
  </si>
  <si>
    <t>INVALID TRADING PARTNERSHIP</t>
  </si>
  <si>
    <t>DUPLICATE TRANSMISSION UNIQUE ID</t>
  </si>
  <si>
    <t>PARTICIPANT NOT YET IN EFFECT</t>
  </si>
  <si>
    <t>PARTICIPANT EXPIRED ON PARTICIPANT PROFILE</t>
  </si>
  <si>
    <t>079</t>
  </si>
  <si>
    <t>DUPLICATE NSCC CONTROL NUMBER</t>
  </si>
  <si>
    <t>ASSOCIATED FIRM ID MISSING</t>
  </si>
  <si>
    <t>DUP KEY ON CONTRA HDR (SUBMITTER+RECEIVER+ASSOC FIRM/CARRIER)</t>
  </si>
  <si>
    <t>ASSOCIATED CARRIER ID MISSING</t>
  </si>
  <si>
    <t xml:space="preserve"> 1001 </t>
  </si>
  <si>
    <t>SUB SEQUENCE NUMBER MISSING/INVALID</t>
  </si>
  <si>
    <t>1002</t>
  </si>
  <si>
    <t>X(10)</t>
  </si>
  <si>
    <t>Code indicating the producer license line of authority (codes will be general authorities and not state specific lines)</t>
  </si>
  <si>
    <t>12</t>
  </si>
  <si>
    <t>6551</t>
  </si>
  <si>
    <t>License Line of Authority Status</t>
  </si>
  <si>
    <t>Indicates current status of the Producer’s License line of authority with the state/province (Active, Pending, Suspended, Renewed)</t>
  </si>
  <si>
    <t>See Code List                             (License Status)                                       (O/C Based on Transaction Type)</t>
  </si>
  <si>
    <t>6552</t>
  </si>
  <si>
    <t>Reason for License line of authority Status</t>
  </si>
  <si>
    <t>6553</t>
  </si>
  <si>
    <t>License Line of Authority Status Date</t>
  </si>
  <si>
    <t>Date on which carrier changed the status.</t>
  </si>
  <si>
    <t>6554</t>
  </si>
  <si>
    <t>License Line of Authority Effective Date</t>
  </si>
  <si>
    <t>6555</t>
  </si>
  <si>
    <t>License Line of Authority Expiration Date</t>
  </si>
  <si>
    <t>6556</t>
  </si>
  <si>
    <t xml:space="preserve">Reject Code     </t>
  </si>
  <si>
    <t>SYSTEM CODE MISSING/INVALID</t>
  </si>
  <si>
    <t>RECORD TYPE MISSING/INVALID</t>
  </si>
  <si>
    <t>PARTICIPANT NUMBER MISSING/INVALID</t>
  </si>
  <si>
    <t>IPS BUSINESS CODE MISSING/INVALID</t>
  </si>
  <si>
    <t>TRANSMISSION UNIQUE ID MISSING/INVALID</t>
  </si>
  <si>
    <t>TOTAL COUNT MISSING/INVALID</t>
  </si>
  <si>
    <t>007</t>
  </si>
  <si>
    <t>Valuation Date Missing/Invalid</t>
  </si>
  <si>
    <t>Test Indicator Missing/Invalid</t>
  </si>
  <si>
    <t>IPS EVENT CODE MISSING/INVALID</t>
  </si>
  <si>
    <t>Three-Way Appointment Tax ID</t>
  </si>
  <si>
    <t>Three-Way Appointment Last Name</t>
  </si>
  <si>
    <t>Three-Way Appointment First Name</t>
  </si>
  <si>
    <r>
      <t>53/Seq 14</t>
    </r>
    <r>
      <rPr>
        <sz val="14"/>
        <rFont val="Arial"/>
        <family val="2"/>
      </rPr>
      <t xml:space="preserve"> - </t>
    </r>
    <r>
      <rPr>
        <b/>
        <u/>
        <sz val="14"/>
        <rFont val="Arial"/>
        <family val="2"/>
      </rPr>
      <t>Producer Appointment County</t>
    </r>
    <r>
      <rPr>
        <b/>
        <sz val="14"/>
        <rFont val="Arial"/>
        <family val="2"/>
      </rPr>
      <t xml:space="preserve"> </t>
    </r>
    <r>
      <rPr>
        <sz val="14"/>
        <rFont val="Arial"/>
        <family val="2"/>
      </rPr>
      <t>- Optional - (1 occurrence per Producer Appointment Line of Authority Record)</t>
    </r>
  </si>
  <si>
    <t>Data Dictionary</t>
  </si>
  <si>
    <t>Record</t>
  </si>
  <si>
    <t>Use for All Transaction Types</t>
  </si>
  <si>
    <t>Producer Administration</t>
  </si>
  <si>
    <t>Renewal</t>
  </si>
  <si>
    <t>Initial</t>
  </si>
  <si>
    <t>CPL</t>
  </si>
  <si>
    <t>Complete</t>
  </si>
  <si>
    <t>REJ</t>
  </si>
  <si>
    <t>Reject</t>
  </si>
  <si>
    <t>Transaction Types</t>
  </si>
  <si>
    <t>Allowed From Distributor:</t>
  </si>
  <si>
    <t>Appointment Request - Additional</t>
  </si>
  <si>
    <t>Address Change</t>
  </si>
  <si>
    <t>Appointment Request - Initial</t>
  </si>
  <si>
    <t>Identification Number Change</t>
  </si>
  <si>
    <t>License Request - Additional</t>
  </si>
  <si>
    <t>License Confirm</t>
  </si>
  <si>
    <t>LI</t>
  </si>
  <si>
    <t>License Request - Initial</t>
  </si>
  <si>
    <t>Name Change</t>
  </si>
  <si>
    <t>Qualifying Officer Change</t>
  </si>
  <si>
    <t>Termination - Appointment</t>
  </si>
  <si>
    <t>Termination - Producer</t>
  </si>
  <si>
    <t>Allowed From Carrier:</t>
  </si>
  <si>
    <t>Appointment Confirm</t>
  </si>
  <si>
    <t>Not used for Periodic Reconciliation (PR) or Renewals</t>
  </si>
  <si>
    <t>Blank if generated from Distributor</t>
  </si>
  <si>
    <t>CF</t>
  </si>
  <si>
    <t>Confirmed</t>
  </si>
  <si>
    <t>GC</t>
  </si>
  <si>
    <t>Generated by Carrier</t>
  </si>
  <si>
    <t>RJ</t>
  </si>
  <si>
    <t>Rejected</t>
  </si>
  <si>
    <t>PD</t>
  </si>
  <si>
    <t>Pending</t>
  </si>
  <si>
    <t>Transaction Reason Code</t>
  </si>
  <si>
    <t>Agent Inactive / Terminated</t>
  </si>
  <si>
    <t>DB</t>
  </si>
  <si>
    <t>Date of Birth Incorrect</t>
  </si>
  <si>
    <t>FR</t>
  </si>
  <si>
    <t>Firm Request</t>
  </si>
  <si>
    <t>HS</t>
  </si>
  <si>
    <t>Home State Certification Not Received</t>
  </si>
  <si>
    <t>IF</t>
  </si>
  <si>
    <t>Incorrect Fee</t>
  </si>
  <si>
    <t>LN</t>
  </si>
  <si>
    <t>For Transaction Type 'LI', 'LA' and 'LC', field is required if Producer Type (#6108) = '1' (Person).</t>
  </si>
  <si>
    <t xml:space="preserve">For Transaction Type 'LC', request must come from Broker (System Code = 'B') only.  If request </t>
  </si>
  <si>
    <t>came from Carrier (System Code = 'C'), LC transaction will be rejected.</t>
  </si>
  <si>
    <t xml:space="preserve">For Transaction Type 'PR', request must come from Carrier (System Code = 'C') only.  If request </t>
  </si>
  <si>
    <t>Licensing &amp; Appointment Code List</t>
  </si>
  <si>
    <t>LICENSING AND APPOINTMENT REJECT CODE LIST</t>
  </si>
  <si>
    <t>The originator of this transaction assigns a unique control number according to an NSCC provided algorithm. This number is maintained by NSCC and by the contra-parties.</t>
  </si>
  <si>
    <t>Removed 4/13/00  - conference call</t>
  </si>
  <si>
    <t>NSCC Settlement Date</t>
  </si>
  <si>
    <t>1088</t>
  </si>
  <si>
    <t>1089</t>
  </si>
  <si>
    <t>1090</t>
  </si>
  <si>
    <t>1091</t>
  </si>
  <si>
    <t>1092</t>
  </si>
  <si>
    <t>1093</t>
  </si>
  <si>
    <t>1094</t>
  </si>
  <si>
    <t>1096</t>
  </si>
  <si>
    <t>1097</t>
  </si>
  <si>
    <t>1098</t>
  </si>
  <si>
    <t>1099</t>
  </si>
  <si>
    <t>1100</t>
  </si>
  <si>
    <t>1101</t>
  </si>
  <si>
    <t>1102</t>
  </si>
  <si>
    <t>1103</t>
  </si>
  <si>
    <t>If a subsequent occurrence is present, the previous one must be present.</t>
  </si>
  <si>
    <t>Reject Code:</t>
  </si>
  <si>
    <t>this number if request originated from distributor.  Will not be provided when carrier originates</t>
  </si>
  <si>
    <t>Control # Format: NNNNCCYYMMDDHHMMSSXX#####</t>
  </si>
  <si>
    <t xml:space="preserve">                            CCYYMMDD -   Valid Date</t>
  </si>
  <si>
    <t xml:space="preserve">                            HHMMSS -        Valid Time</t>
  </si>
  <si>
    <t xml:space="preserve">                            ##### -              Sequence number</t>
  </si>
  <si>
    <r>
      <t>AA Example:</t>
    </r>
    <r>
      <rPr>
        <b/>
        <sz val="10"/>
        <rFont val="Arial"/>
        <family val="2"/>
      </rPr>
      <t xml:space="preserve">  </t>
    </r>
    <r>
      <rPr>
        <sz val="10"/>
        <rFont val="Arial"/>
        <family val="2"/>
      </rPr>
      <t>ABC Firm has hired a new employee/agent who needs to be appointed with a Carrier.  ABC Firm will submit a transaction request - new producer which will include all applicable appointment information and will be confirmed by the carrier with an appointment status transaction. One appointment request may result in more than one appointment status being generated back to a distributor.  Example:  the first AC transaction reflects the appointment line of authority status</t>
    </r>
    <r>
      <rPr>
        <b/>
        <sz val="10"/>
        <rFont val="Arial"/>
        <family val="2"/>
      </rPr>
      <t xml:space="preserve"> </t>
    </r>
    <r>
      <rPr>
        <i/>
        <sz val="10"/>
        <rFont val="Arial"/>
        <family val="2"/>
      </rPr>
      <t>pending, can sell.</t>
    </r>
    <r>
      <rPr>
        <sz val="10"/>
        <rFont val="Arial"/>
        <family val="2"/>
      </rPr>
      <t xml:space="preserve">  The second AC transaction is sent once the appointment is </t>
    </r>
    <r>
      <rPr>
        <i/>
        <sz val="10"/>
        <rFont val="Arial"/>
        <family val="2"/>
      </rPr>
      <t>active</t>
    </r>
    <r>
      <rPr>
        <sz val="10"/>
        <rFont val="Arial"/>
        <family val="2"/>
      </rPr>
      <t>.</t>
    </r>
  </si>
  <si>
    <r>
      <t>AI Example:</t>
    </r>
    <r>
      <rPr>
        <sz val="10"/>
        <rFont val="Arial"/>
        <family val="2"/>
      </rPr>
      <t xml:space="preserve">  ABC Firm has hired a new employee/agent who is currently appointed with a Carrier in one state.  ABC Firm wishes to have the agent appointed with the same Carrier in another state.  ABC Firm will submit a transaction request - additional producer which will include all applicable appointment information and will be confirmed by the Carrier with an appointment status transaction. One appointment request may result in more than one appointment status being generated back to a Distributor.  Example:  the first AC transaction reflects the appointment line of authority status pending, can sell.  The second AC transaction is sent once the appointment is active.</t>
    </r>
  </si>
  <si>
    <t>APPOINTMENT REQUEST - NEW PRODUCER (AI) or ADDITIONAL (AA)</t>
  </si>
  <si>
    <t>OC - Required if Corporate Appointment Indicator is Y (Yes).</t>
  </si>
  <si>
    <t>6510</t>
  </si>
  <si>
    <t>6511</t>
  </si>
  <si>
    <t>Identifier for the Officer to be listed on the Corporate Appointment form when filing an Appointment under the Corporation – must already be on Carrier’s system.</t>
  </si>
  <si>
    <t>6512</t>
  </si>
  <si>
    <t>Last Name of Officer listed for Corporate Appointment.</t>
  </si>
  <si>
    <t>6513</t>
  </si>
  <si>
    <t>Last First of Officer listed for Corporate Appointment.</t>
  </si>
  <si>
    <t>6514</t>
  </si>
  <si>
    <t>BW</t>
  </si>
  <si>
    <t>BOTSWANA</t>
  </si>
  <si>
    <t>BY</t>
  </si>
  <si>
    <t>BYELORUSSIA SSR</t>
  </si>
  <si>
    <t>BZ</t>
  </si>
  <si>
    <t>BELIZE</t>
  </si>
  <si>
    <t>CA</t>
  </si>
  <si>
    <t>CANADA</t>
  </si>
  <si>
    <t>COCOS (KEELING) ISLAND</t>
  </si>
  <si>
    <t>CENTRAL AFRICAN REPUBLIC</t>
  </si>
  <si>
    <t>CG</t>
  </si>
  <si>
    <t>CONGO</t>
  </si>
  <si>
    <t xml:space="preserve">CH </t>
  </si>
  <si>
    <t>SWITZERLAND</t>
  </si>
  <si>
    <t>IVORY COAST</t>
  </si>
  <si>
    <t>CK</t>
  </si>
  <si>
    <t>COOK ISLANDS</t>
  </si>
  <si>
    <t>CHILE</t>
  </si>
  <si>
    <t>CAMEROON</t>
  </si>
  <si>
    <t>CN</t>
  </si>
  <si>
    <t>CHINA</t>
  </si>
  <si>
    <t xml:space="preserve">CO </t>
  </si>
  <si>
    <t>COLOMBIA</t>
  </si>
  <si>
    <t>COSTA RICA</t>
  </si>
  <si>
    <t>CS</t>
  </si>
  <si>
    <t>CZECHOSLOVAKIA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</si>
  <si>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</si>
  <si>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</si>
  <si>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</si>
  <si>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</si>
  <si>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</si>
  <si>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</si>
  <si>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</si>
  <si>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</si>
  <si>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</si>
  <si>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</si>
  <si>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</si>
  <si>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</si>
  <si>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</si>
  <si>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</si>
  <si>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</si>
  <si>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</si>
  <si>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</si>
  <si>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</si>
  <si>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</si>
  <si>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</si>
  <si>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</si>
  <si>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LAOS (LAO PEOPLES DEMOCRATIC REPUBLIC)</t>
  </si>
  <si>
    <t>LB</t>
  </si>
  <si>
    <t>LEBANON</t>
  </si>
  <si>
    <t>ST. LUCIA</t>
  </si>
  <si>
    <t>LIECHTENSTEIN</t>
  </si>
  <si>
    <t>LK</t>
  </si>
  <si>
    <t>SRI LANKA</t>
  </si>
  <si>
    <t>LIBERIA</t>
  </si>
  <si>
    <t>LS</t>
  </si>
  <si>
    <t>LESOTHO</t>
  </si>
  <si>
    <t>LITHUANIA</t>
  </si>
  <si>
    <t>Filler is bytes reserved for future fields.  Information should not be submitted in any bytes designated as filler.  DTCC, on output, will delete any informaton in filler, and pass the bytes as spaces to the receiving firm.</t>
  </si>
  <si>
    <t>MN</t>
  </si>
  <si>
    <t>MONGOLIA</t>
  </si>
  <si>
    <t>MO</t>
  </si>
  <si>
    <t>MACAO</t>
  </si>
  <si>
    <t>MP</t>
  </si>
  <si>
    <t>NORTHERN MARIANA ISLANDS</t>
  </si>
  <si>
    <t>MQ</t>
  </si>
  <si>
    <t>MARTINIQUE</t>
  </si>
  <si>
    <t>MAURITANIA</t>
  </si>
  <si>
    <t>This indicator allow a Distributor to communicate to a Carrier that the appointment request should be process immediately.  Space indicates to process normally.</t>
  </si>
  <si>
    <r>
      <t>53/Seq 14</t>
    </r>
    <r>
      <rPr>
        <sz val="10"/>
        <color indexed="12"/>
        <rFont val="Arial"/>
        <family val="2"/>
      </rPr>
      <t xml:space="preserve"> - </t>
    </r>
    <r>
      <rPr>
        <b/>
        <u/>
        <sz val="10"/>
        <color indexed="12"/>
        <rFont val="Arial"/>
        <family val="2"/>
      </rPr>
      <t>Producer Appointment County</t>
    </r>
    <r>
      <rPr>
        <b/>
        <sz val="10"/>
        <color indexed="12"/>
        <rFont val="Arial"/>
        <family val="2"/>
      </rPr>
      <t xml:space="preserve"> </t>
    </r>
    <r>
      <rPr>
        <sz val="10"/>
        <color indexed="12"/>
        <rFont val="Arial"/>
        <family val="2"/>
      </rPr>
      <t>- Optional</t>
    </r>
  </si>
  <si>
    <t>APPOINTMENT STATUS CONFIRMS (AC)</t>
  </si>
  <si>
    <t>If AC is used for 6601, suggested usage is to use FR for 6602</t>
  </si>
  <si>
    <t>PRODUCER ADDRESS RECORD</t>
  </si>
  <si>
    <t>Used to identify addresses for Producers.</t>
  </si>
  <si>
    <t>6250</t>
  </si>
  <si>
    <t>Type of address being provided (Home, Business, mailing, home mailing, business mailing, branch, etc.)</t>
  </si>
  <si>
    <t>6251</t>
  </si>
  <si>
    <t>Producer Address Type Reference #</t>
  </si>
  <si>
    <t>Further identifies the address being added or modified (in case of multiple branch addresses)</t>
  </si>
  <si>
    <t>6252</t>
  </si>
  <si>
    <t>Producer Street Address – 1</t>
  </si>
  <si>
    <t>Provides street address line 1 of 3</t>
  </si>
  <si>
    <t>6253</t>
  </si>
  <si>
    <t>Qualifying Officer</t>
  </si>
  <si>
    <t>The firms involved in the merger activity will be expected to have all contractual documentation to the carrier prior to providing a Merger request through NSCC.  Verbal or written communications between the firm and carrier will determine the action to be taken on any active agent appointments remaining with the old firm following the completion of all merger related transfers.  There may be situations where the appointments with the old firm should be maintained, and other situations where all remaining appointments should be terminated.</t>
  </si>
  <si>
    <t>(Appt. due to Merger)</t>
  </si>
  <si>
    <t>(Terminate Producer)</t>
  </si>
  <si>
    <t>TR (Terminate Producer)</t>
  </si>
  <si>
    <r>
      <t>Example:</t>
    </r>
    <r>
      <rPr>
        <b/>
        <sz val="10"/>
        <rFont val="Arial"/>
        <family val="2"/>
      </rPr>
      <t xml:space="preserve">  </t>
    </r>
    <r>
      <rPr>
        <sz val="10"/>
        <rFont val="Arial"/>
        <family val="2"/>
      </rPr>
      <t xml:space="preserve">ABC Firm is the remaining entity of the merger between ABC Firm and XYZ Firm.  Agents with XYZ Firm who have agreed to continue doing business with ABC Firm need to have all appointments transferred under the new firm.  The new firm - ABC Firm - will first provide carriers with contractual merger documentation.  ABC Firm will then provide NSCC carriers with an L&amp;A file (AI Transaction) including merger appointment requests for all XYZ Firm agents transferring to ABC Firm.  The transaction request for each XYZ agent will include all applicable appointment information, and will be confirmed by the carrier with an appointment status transaction.  The Carrier will also send a Terminate Producer (TR) to XYZ firm which acknowledges the termination of the old firm. </t>
    </r>
  </si>
  <si>
    <t>MERGER TRANSACTION (TRANS TYPE = AI, TRANS REASON = MG)</t>
  </si>
  <si>
    <t>For Mergers, use AI transaction Type.</t>
  </si>
  <si>
    <t>For Mergers, use code MG (Due to Merger)</t>
  </si>
  <si>
    <t>LICENSING &amp; APPOINTMENTS GENERIC LOOPING STRUCTURE</t>
  </si>
  <si>
    <t>This is a generic looping structure.  See Looping Structure by Trans Type for exact transation requirements.</t>
  </si>
  <si>
    <t>See Generic Looping Structure for number of occurrences allowed per record.</t>
  </si>
  <si>
    <t>53-01</t>
  </si>
  <si>
    <t>53-02</t>
  </si>
  <si>
    <t>53-03</t>
  </si>
  <si>
    <t>53-07</t>
  </si>
  <si>
    <t>53-08</t>
  </si>
  <si>
    <t>53-09-01</t>
  </si>
  <si>
    <t>53-09-02</t>
  </si>
  <si>
    <t>53-10</t>
  </si>
  <si>
    <t>53-11</t>
  </si>
  <si>
    <t>53-12</t>
  </si>
  <si>
    <t>53-13</t>
  </si>
  <si>
    <t>53-14</t>
  </si>
  <si>
    <t>53-15</t>
  </si>
  <si>
    <r>
      <t>Licensing and Appointments Transaction Grid</t>
    </r>
    <r>
      <rPr>
        <sz val="10"/>
        <rFont val="Times New Roman"/>
        <family val="1"/>
      </rPr>
      <t xml:space="preserve">  </t>
    </r>
  </si>
  <si>
    <t xml:space="preserve">This document describes the record formats to be used for data in NSCC's fixed format. </t>
  </si>
  <si>
    <t xml:space="preserve">The same formats are used to transmit the NSCC output.  </t>
  </si>
  <si>
    <t>Workflows by Trans Type</t>
  </si>
  <si>
    <t>Generic  Looping Structure</t>
  </si>
  <si>
    <t>Looping Structure by Trans Type</t>
  </si>
  <si>
    <t>Transaction Grid</t>
  </si>
  <si>
    <t>L&amp;A Data Dictionary</t>
  </si>
  <si>
    <t xml:space="preserve">50 Record - Submitting Header </t>
  </si>
  <si>
    <t>52 Record - Contra Header</t>
  </si>
  <si>
    <t>53-01 - Producer Entity</t>
  </si>
  <si>
    <t>53-02 - Producer Entity Id #1</t>
  </si>
  <si>
    <t>53-03 - Producer Name</t>
  </si>
  <si>
    <t>53-04 - Producer Address</t>
  </si>
  <si>
    <t>53-05 - Producer Commuication</t>
  </si>
  <si>
    <t>53-07- Due Dilligence</t>
  </si>
  <si>
    <t>53-08 - Previous Residence Address</t>
  </si>
  <si>
    <t xml:space="preserve">53-09-01 - Previous Occupation </t>
  </si>
  <si>
    <t>53-09-02 - Previous Occupation Address</t>
  </si>
  <si>
    <t>53-10 - NASD Exam</t>
  </si>
  <si>
    <t>53-11 - License/Appointment Record</t>
  </si>
  <si>
    <t>53-12 - License Line of Authority</t>
  </si>
  <si>
    <t>53-13 - Appointment Line of Authority</t>
  </si>
  <si>
    <t>53-14 - Appointment County</t>
  </si>
  <si>
    <t>53-15 - Message Record</t>
  </si>
  <si>
    <t>INDEX</t>
  </si>
  <si>
    <t>Reject Code List</t>
  </si>
  <si>
    <t>MENU</t>
  </si>
  <si>
    <t xml:space="preserve">                            XX -                   State Code</t>
  </si>
  <si>
    <t>Resident State/Province License Number</t>
  </si>
  <si>
    <t>1104</t>
  </si>
  <si>
    <t>Florida County of Appointment Out Of Sequence</t>
  </si>
  <si>
    <t>Producer Communications Number</t>
  </si>
  <si>
    <t>Producer Communications Number Qualifier</t>
  </si>
  <si>
    <t>1105</t>
  </si>
  <si>
    <t>Due Diligence Question/Answer Out Of Sequence</t>
  </si>
  <si>
    <t>1106</t>
  </si>
  <si>
    <t>NASD Exam Out Of Sequence</t>
  </si>
  <si>
    <t>Date Submitted       - CCYYMMDD</t>
  </si>
  <si>
    <t>NSCC Participant # - NNNN</t>
  </si>
  <si>
    <t xml:space="preserve">Time Submitted       - HHMMSS </t>
  </si>
  <si>
    <t xml:space="preserve">Literal                     -  0001 </t>
  </si>
  <si>
    <t>Filler                       - Spaces</t>
  </si>
  <si>
    <t>Code List - Use Code List #6256</t>
  </si>
  <si>
    <t xml:space="preserve">If Transaction Reason is 'MG', Releasing Firm Tax ID/Name are required. </t>
  </si>
  <si>
    <t>Producer Role of 'TM' - Team should be used for Transaction Types 'TS', 'TC' &amp; 'TT'.</t>
  </si>
  <si>
    <t>Optional fields, but, if country is 'US' then City, State and Zip are required.</t>
  </si>
  <si>
    <t>Optional fields, but, if country is 'US' then state, city and zip are required.</t>
  </si>
  <si>
    <t>For Transaction Type 'TA', field is required if request generated by distributor.  Carrier should return</t>
  </si>
  <si>
    <t>If Carrier is confirming request initiated by Distributor, CF, PD or RJ is acceptable.</t>
  </si>
  <si>
    <t>Number used to further identify the producer entity (BD Identifier, Branch ID, Team ID, Carrier ID, etc.)</t>
  </si>
  <si>
    <t>Available for 10 iterations.</t>
  </si>
  <si>
    <t>6153</t>
  </si>
  <si>
    <t xml:space="preserve">Producer's Additional Identifier Qualifier </t>
  </si>
  <si>
    <t>Code qualifying the additional producer identification number</t>
  </si>
  <si>
    <t>See Code List                             (Available for 10 iterations)</t>
  </si>
  <si>
    <t>PRODUCER NAME RECORD</t>
  </si>
  <si>
    <t>Used to identify type and name of Producer.  Record is Mandatory at least once, legal name must be provided.</t>
  </si>
  <si>
    <t>6201</t>
  </si>
  <si>
    <t xml:space="preserve">Used to identify type of name being sent </t>
  </si>
  <si>
    <t>6202</t>
  </si>
  <si>
    <t>Producer Last Name</t>
  </si>
  <si>
    <t>Natural producer last name (required if individual entity)</t>
  </si>
  <si>
    <t>6203</t>
  </si>
  <si>
    <t>Producer First Name</t>
  </si>
  <si>
    <t>Natural producer first name (required if individual entity)</t>
  </si>
  <si>
    <t>X(25)</t>
  </si>
  <si>
    <t>6204</t>
  </si>
  <si>
    <t>Producer Middle Name</t>
  </si>
  <si>
    <t>Natural producer middle name</t>
  </si>
  <si>
    <t>6205</t>
  </si>
  <si>
    <t>Producer Name Prefix</t>
  </si>
  <si>
    <t>Natural producer name prefix</t>
  </si>
  <si>
    <t>6206</t>
  </si>
  <si>
    <t>Producer Name Suffix</t>
  </si>
  <si>
    <t>Natural producer name suffix</t>
  </si>
  <si>
    <t>6207</t>
  </si>
  <si>
    <t>1078</t>
  </si>
  <si>
    <t>Change Log</t>
  </si>
  <si>
    <t>Gilchrist</t>
  </si>
  <si>
    <t>Glades</t>
  </si>
  <si>
    <t>Gulf</t>
  </si>
  <si>
    <t>Hamilton</t>
  </si>
  <si>
    <t>Hardee</t>
  </si>
  <si>
    <t>Hendry</t>
  </si>
  <si>
    <t>Hernando</t>
  </si>
  <si>
    <t>Highlands</t>
  </si>
  <si>
    <t>Hillsborough</t>
  </si>
  <si>
    <t>Holmes</t>
  </si>
  <si>
    <t>Indian River</t>
  </si>
  <si>
    <t>Jackson</t>
  </si>
  <si>
    <t>Jefferson</t>
  </si>
  <si>
    <t>Washington</t>
  </si>
  <si>
    <t>Lafayette</t>
  </si>
  <si>
    <t>All Counties</t>
  </si>
  <si>
    <t>State/US Territories Code List</t>
  </si>
  <si>
    <t>AK</t>
  </si>
  <si>
    <t>Alaska</t>
  </si>
  <si>
    <t xml:space="preserve">AL                                                                  </t>
  </si>
  <si>
    <t>Alabama</t>
  </si>
  <si>
    <t xml:space="preserve">AR                                                                  </t>
  </si>
  <si>
    <t>Arkansas</t>
  </si>
  <si>
    <t xml:space="preserve">AZ                                                                  </t>
  </si>
  <si>
    <t>Arizona</t>
  </si>
  <si>
    <t xml:space="preserve">CA                                                                  </t>
  </si>
  <si>
    <t>California</t>
  </si>
  <si>
    <r>
      <t xml:space="preserve">The originator of this transaction assigns a value to this transaction to say whether it is a TEST or PROD event. This is passed to the contra party and maintained on NSCC's copy of the transaction. There is no settlement consequence for </t>
    </r>
    <r>
      <rPr>
        <strike/>
        <sz val="10"/>
        <rFont val="Arial"/>
        <family val="2"/>
      </rPr>
      <t>transactions</t>
    </r>
    <r>
      <rPr>
        <sz val="10"/>
        <rFont val="Arial"/>
        <family val="2"/>
      </rPr>
      <t xml:space="preserve"> test</t>
    </r>
  </si>
  <si>
    <r>
      <t xml:space="preserve">T = Test       </t>
    </r>
    <r>
      <rPr>
        <b/>
        <i/>
        <sz val="10"/>
        <rFont val="Arial"/>
        <family val="2"/>
      </rPr>
      <t xml:space="preserve">or       </t>
    </r>
    <r>
      <rPr>
        <sz val="10"/>
        <rFont val="Arial"/>
        <family val="2"/>
      </rPr>
      <t xml:space="preserve">                       P = Production</t>
    </r>
  </si>
  <si>
    <r>
      <t xml:space="preserve">An identifier for an associated firm (intermediary company for which requests apply - used by service organizations who send/receive data on behalf of the actual distributor.  </t>
    </r>
    <r>
      <rPr>
        <i/>
        <sz val="10"/>
        <rFont val="Arial"/>
        <family val="2"/>
      </rPr>
      <t>Suggested Usage: Distributors OTC number should be sent.</t>
    </r>
  </si>
  <si>
    <r>
      <t xml:space="preserve">An identifier for an associated </t>
    </r>
    <r>
      <rPr>
        <strike/>
        <sz val="10"/>
        <rFont val="Arial"/>
        <family val="2"/>
      </rPr>
      <t>firm</t>
    </r>
    <r>
      <rPr>
        <sz val="10"/>
        <rFont val="Arial"/>
        <family val="2"/>
      </rPr>
      <t xml:space="preserve"> carrier (intermediary company for which requests apply - used by service organizations who send/receive data on behalf of the actual </t>
    </r>
    <r>
      <rPr>
        <strike/>
        <sz val="10"/>
        <rFont val="Arial"/>
        <family val="2"/>
      </rPr>
      <t>distributor</t>
    </r>
    <r>
      <rPr>
        <sz val="10"/>
        <rFont val="Arial"/>
        <family val="2"/>
      </rPr>
      <t xml:space="preserve"> carrier  </t>
    </r>
    <r>
      <rPr>
        <i/>
        <sz val="10"/>
        <rFont val="Arial"/>
        <family val="2"/>
      </rPr>
      <t xml:space="preserve">Suggested Usage: is for Distributor to use the carrier's NAIC   </t>
    </r>
  </si>
  <si>
    <r>
      <t xml:space="preserve">The number of producer transactions </t>
    </r>
    <r>
      <rPr>
        <strike/>
        <sz val="10"/>
        <rFont val="Arial"/>
        <family val="2"/>
      </rPr>
      <t>records</t>
    </r>
    <r>
      <rPr>
        <sz val="10"/>
        <rFont val="Arial"/>
        <family val="2"/>
      </rPr>
      <t xml:space="preserve"> submitted to NSCC.  Populated by the submitter.</t>
    </r>
  </si>
  <si>
    <t>For Transaction Type 'QO', field must be 'CF' or spaces.</t>
  </si>
  <si>
    <t>Field must be spaces if request came from BD.</t>
  </si>
  <si>
    <t>spaces/zeros filled.)</t>
  </si>
  <si>
    <t>Personal Email</t>
  </si>
  <si>
    <t>One of Producer Communications Num/Email must be present</t>
  </si>
  <si>
    <t>ONE OF PRODUCER COMM NUM/EMAIL MUST BE PRESENT</t>
  </si>
  <si>
    <t>PRODUCER EMAIL ADDRESS QUALIFIER MISSING/INVALID</t>
  </si>
  <si>
    <t>1155</t>
  </si>
  <si>
    <t>THREE WAY APPOINTMENT RESIDENT STATE CODE INVALID</t>
  </si>
  <si>
    <t>STATE/PROVINCIAL LICENSE NUMBER MISSING/INVALID</t>
  </si>
  <si>
    <t>NSCC will not perform validation on this item.</t>
  </si>
  <si>
    <t>Code</t>
  </si>
  <si>
    <t>Country Code</t>
  </si>
  <si>
    <t>ANDORRA</t>
  </si>
  <si>
    <t>AE</t>
  </si>
  <si>
    <t>Associated Firm I.D.</t>
  </si>
  <si>
    <t>Validate</t>
  </si>
  <si>
    <t>Associated Firm I.D. Qualifier</t>
  </si>
  <si>
    <t>Associated Firm Submitted Contract Count</t>
  </si>
  <si>
    <t>Associated Firm Delivered  Contract Count</t>
  </si>
  <si>
    <t>6055</t>
  </si>
  <si>
    <t>C = Carrier     B = Broker</t>
  </si>
  <si>
    <t>PR</t>
  </si>
  <si>
    <t>TA</t>
  </si>
  <si>
    <t>LA</t>
  </si>
  <si>
    <t>TR</t>
  </si>
  <si>
    <t>TS</t>
  </si>
  <si>
    <t>Due Diligence Question - 1</t>
  </si>
  <si>
    <t>Due Diligence Answer - 1</t>
  </si>
  <si>
    <t>Due Diligence Date - 1</t>
  </si>
  <si>
    <t>Due Diligence Question - 2</t>
  </si>
  <si>
    <t>Due Diligence Answer - 2</t>
  </si>
  <si>
    <t>Appointment LOA Expiration Date</t>
  </si>
  <si>
    <t xml:space="preserve">Appointment LOA Status  </t>
  </si>
  <si>
    <t xml:space="preserve">License LOA Status  </t>
  </si>
  <si>
    <t xml:space="preserve">X(30)       </t>
  </si>
  <si>
    <t>Date Submitted</t>
  </si>
  <si>
    <t>YYYYMMDD</t>
  </si>
  <si>
    <t>Time Submitted</t>
  </si>
  <si>
    <t>HHMMSS</t>
  </si>
  <si>
    <t>Hard Coded File</t>
  </si>
  <si>
    <t>0001</t>
  </si>
  <si>
    <t>Transmission Date</t>
  </si>
  <si>
    <t>Date the file was submitted to NSCC</t>
  </si>
  <si>
    <t>D8</t>
  </si>
  <si>
    <t>Removed 4/26/00 not needed duplicate date in the transmission unique id</t>
  </si>
  <si>
    <t>Total  Count</t>
  </si>
  <si>
    <t>Total number of physical records including header and contra headers.</t>
  </si>
  <si>
    <t>6004</t>
  </si>
  <si>
    <t>X(1)</t>
  </si>
  <si>
    <t xml:space="preserve">Used to determine the reason for the rejection.  Output only. </t>
  </si>
  <si>
    <t>X(4)X(3)</t>
  </si>
  <si>
    <t>CONTRA PARTY RECORD</t>
  </si>
  <si>
    <t xml:space="preserve">1 for each </t>
  </si>
  <si>
    <t>6050</t>
  </si>
  <si>
    <t>Indicates the state/province for which the producer’s license is applicable</t>
  </si>
  <si>
    <t>6503</t>
  </si>
  <si>
    <t>Indicates whether the State/province License is a Resident or Non-Resident License</t>
  </si>
  <si>
    <t>6504</t>
  </si>
  <si>
    <t>Code indicating the type of License the producer holds (agent, broker, producer, etc.)</t>
  </si>
  <si>
    <t>Indicates current status of the Producer’s License with the state/province (Active, Pending, Suspended, Renewed)</t>
  </si>
  <si>
    <t>See Code List                                       (O/C Based on Transaction Type)</t>
  </si>
  <si>
    <t>Required on all transaction type except for LI and LA.  Moved 4/26</t>
  </si>
  <si>
    <t>License Status Reason</t>
  </si>
  <si>
    <t>Reason for License Status</t>
  </si>
  <si>
    <t>6505</t>
  </si>
  <si>
    <t>Only sent if reporting on a non-resident license.  Indicates the resident state/province of the producer</t>
  </si>
  <si>
    <t>6506</t>
  </si>
  <si>
    <t>Resident State/Province license Status</t>
  </si>
  <si>
    <t>Indicates current status of the producer’s resident license</t>
  </si>
  <si>
    <t>See Code List                              (License Status)</t>
  </si>
  <si>
    <t>6507</t>
  </si>
  <si>
    <t>Only sent if reporting on a non-resident license.  Indicates the license number issued by the producer’s resident state/province</t>
  </si>
  <si>
    <t>Appointment Status</t>
  </si>
  <si>
    <t>Code identifying the status of the appointment (Pending status on new requests, Terminated, Active, Suspended, etc.)</t>
  </si>
  <si>
    <t>Appointment Status Reason</t>
  </si>
  <si>
    <t>Reason for Appointment Status</t>
  </si>
  <si>
    <t>6508</t>
  </si>
  <si>
    <t>Producer E-mail Address</t>
  </si>
  <si>
    <t>Producer Email Address Qualifier</t>
  </si>
  <si>
    <t>Three-Way Appointment Resident State Code</t>
  </si>
  <si>
    <t>Appointment Request - Additional  (for reject of Distributor request only)</t>
  </si>
  <si>
    <t>Appointment Request - Initial (for reject of Distributor request only)</t>
  </si>
  <si>
    <t>License Request - Additional (for reject of Distributor request only)</t>
  </si>
  <si>
    <t>License Request - Initial - (for reject of Distributor request only)</t>
  </si>
  <si>
    <t xml:space="preserve">1103 </t>
  </si>
  <si>
    <t>FLORIDA COUNTY OF APPOINTMENT OUT OF SEQUENCE</t>
  </si>
  <si>
    <t xml:space="preserve">1104 </t>
  </si>
  <si>
    <t>PRODUCER'S ADDITIONAL ID OUT OF SEQUENCE</t>
  </si>
  <si>
    <t xml:space="preserve">1105 </t>
  </si>
  <si>
    <t>DUE DILIGENCE QUESTION/ANSWER OUT OF SEQUENCE</t>
  </si>
  <si>
    <t xml:space="preserve">1106 </t>
  </si>
  <si>
    <t>NASD EXAM OUT OF SEQUENCE</t>
  </si>
  <si>
    <t xml:space="preserve">1107 </t>
  </si>
  <si>
    <t>CARRIER STATE TRANSACTION UNIQUE ID MISSING/INVALID</t>
  </si>
  <si>
    <t xml:space="preserve">1108 </t>
  </si>
  <si>
    <t>RENEWAL STATE MISSING/INVALID</t>
  </si>
  <si>
    <t>1109</t>
  </si>
  <si>
    <t>APPOINTMENT RENEWAL DATE MISSING/INVALID</t>
  </si>
  <si>
    <t xml:space="preserve">1110 </t>
  </si>
  <si>
    <t>RENEWAL RESPONSE DATE MISSING/INVALID</t>
  </si>
  <si>
    <t xml:space="preserve">1111 </t>
  </si>
  <si>
    <t>CARRIER'S PRODUCER TRANSACTION UNIQUE ID MISSING/INVALID</t>
  </si>
  <si>
    <t xml:space="preserve">1112 </t>
  </si>
  <si>
    <t>RENEWAL RESPONSE MISSING/INVALID</t>
  </si>
  <si>
    <t xml:space="preserve">1113 </t>
  </si>
  <si>
    <t>CARRIER REQUESTED RENEWAL FEE MISSING/INVALID</t>
  </si>
  <si>
    <t xml:space="preserve">1114 </t>
  </si>
  <si>
    <t>RENEWAL FEE REASON MISSING/INVALID</t>
  </si>
  <si>
    <t xml:space="preserve">1115 </t>
  </si>
  <si>
    <t>DISTRIBUTOR AGREED RENEWAL FEE MISSING/INVALID</t>
  </si>
  <si>
    <t xml:space="preserve">1116 </t>
  </si>
  <si>
    <t>INVALID PRODUCER TYPE '7' - PERSON FOR TRANS TYP "TS", "TC" &amp; "TT"</t>
  </si>
  <si>
    <t xml:space="preserve">1117 </t>
  </si>
  <si>
    <t>Required if Producer Email Address is sent.</t>
  </si>
  <si>
    <t>6305</t>
  </si>
  <si>
    <t>Type of email address provided (ex-Personal or Business)</t>
  </si>
  <si>
    <t>Producer Email address</t>
  </si>
  <si>
    <t>Electronic mail address</t>
  </si>
  <si>
    <t>The following is a general definition of what the Corporate Affiliation Y/N indicator represents:
&gt; "Y" means that the broker dealer has applied for a producer affiliation, or that the producer is already affiliated with the corporation in the specific s</t>
  </si>
  <si>
    <t>Y = Yes                                                  N = No                                                           or Blank</t>
  </si>
  <si>
    <t>6509</t>
  </si>
  <si>
    <t xml:space="preserve">Identifies the licensed entity which the producer is appointed under and reports to in this state. </t>
  </si>
  <si>
    <t>For Transaction Types 'TS', 'TC' &amp; 'TT', Producer Type must be '2' - Non Person.</t>
  </si>
  <si>
    <r>
      <t>53/Seq 04</t>
    </r>
    <r>
      <rPr>
        <sz val="14"/>
        <rFont val="Arial"/>
        <family val="2"/>
      </rPr>
      <t xml:space="preserve"> - </t>
    </r>
    <r>
      <rPr>
        <b/>
        <u/>
        <sz val="14"/>
        <rFont val="Arial"/>
        <family val="2"/>
      </rPr>
      <t>Producer Address</t>
    </r>
    <r>
      <rPr>
        <sz val="14"/>
        <rFont val="Arial"/>
        <family val="2"/>
      </rPr>
      <t xml:space="preserve"> - Optional/Conditional - (10 occurrences per Producer Entity Record, required on AI, AA, LI, LA,TS, PR)</t>
    </r>
  </si>
  <si>
    <t>For Transaction Types AI, AA, LI &amp; LA only:</t>
  </si>
  <si>
    <t>Total Record Count</t>
  </si>
  <si>
    <t>IPS STAGE CODE MISSING/INVALID</t>
  </si>
  <si>
    <t>SUBMITTED EVENT COUNT MISSING/INVALID</t>
  </si>
  <si>
    <t>DELIVERED EVENT COUNT INVALID - BEEN RESET TO ZERO</t>
  </si>
  <si>
    <t>SEQUENCE NUMBER MISSING/INVALID</t>
  </si>
  <si>
    <t>NSCC CONTROL NUMBER MISSING/INVALID</t>
  </si>
  <si>
    <t>State Securities Registration Indicator</t>
  </si>
  <si>
    <t>6520</t>
  </si>
  <si>
    <t>Indicates if an individual is state securities registered in the state where the appointment is being requested.</t>
  </si>
  <si>
    <r>
      <t>53/Seq 07</t>
    </r>
    <r>
      <rPr>
        <sz val="14"/>
        <rFont val="Arial"/>
        <family val="2"/>
      </rPr>
      <t xml:space="preserve"> - </t>
    </r>
    <r>
      <rPr>
        <b/>
        <u/>
        <sz val="14"/>
        <rFont val="Arial"/>
        <family val="2"/>
      </rPr>
      <t>Producer Due Diligence</t>
    </r>
    <r>
      <rPr>
        <sz val="14"/>
        <rFont val="Arial"/>
        <family val="2"/>
      </rPr>
      <t xml:space="preserve"> - Optional - (1 occurrence - with 20 groups of codes per Producer Entity Record)</t>
    </r>
  </si>
  <si>
    <t>6110/6111/</t>
  </si>
  <si>
    <t xml:space="preserve">All these fields are optional if Producer Type is '1' - Person, they are not used for any other </t>
  </si>
  <si>
    <t>If Producer Citizenship Indicator is '1' - US Citizen, this field must be filled with 'US'.</t>
  </si>
  <si>
    <t>Zero NSCC Settlement Amount is acceptable.</t>
  </si>
  <si>
    <t>Must be provided if Producer Type is '1' - Person.</t>
  </si>
  <si>
    <t>Optional, but, if provided, Producer Type must be '1', and Last Name/First Name must be present.</t>
  </si>
  <si>
    <t>Must be provided if Producer Type is a non-Person (not = '1').</t>
  </si>
  <si>
    <t>An AI or AA transaction can be rejected back from the Carrier to the Distributor when the entire transaction is being rejected due to a transaction/producer level related reason.  AC should be used for any rejects status at the appointment/license level.  If there are multiple appointments within a request where some accept and some reject, an AC should be used to communicate the status at the license/appointment (53-13) level.</t>
  </si>
  <si>
    <t xml:space="preserve">An LI or LA transaction can be rejected back from the Carrier to the Distributor when the entire transaction is being rejected due to a transaction/producer level related reason. If there are multiple licenses/appointments within a request where some accept and some reject, an AC should be used to communicate the status at the license/appointment (53-12 and/or 53-13) level.
</t>
  </si>
  <si>
    <t>Secretary</t>
  </si>
  <si>
    <t>SV</t>
  </si>
  <si>
    <t>Senior Vice President</t>
  </si>
  <si>
    <t xml:space="preserve">IP </t>
  </si>
  <si>
    <t>Team Member Invalid/Missing</t>
  </si>
  <si>
    <t>Original Paperwork Not Received</t>
  </si>
  <si>
    <t>Products Not Available In State</t>
  </si>
  <si>
    <t>Residence State Difference</t>
  </si>
  <si>
    <t>Type of address preferred for normal document communications</t>
  </si>
  <si>
    <t>PRODUCER COMMUNICATIONS RECORD</t>
  </si>
  <si>
    <t>Used to identify means of contacting the Producer.</t>
  </si>
  <si>
    <t>DUE DILIGENCE QUESTION MISSING/INVALID</t>
  </si>
  <si>
    <t xml:space="preserve">1049 </t>
  </si>
  <si>
    <t>DUE DILIGENCE ANSWER MISSING/INVALID</t>
  </si>
  <si>
    <t xml:space="preserve">1050 </t>
  </si>
  <si>
    <t>DUE DILIGENCE DATE INVALID</t>
  </si>
  <si>
    <t xml:space="preserve">1051 </t>
  </si>
  <si>
    <t>TEAM MEMBER PERCENTAGE INVALID</t>
  </si>
  <si>
    <t xml:space="preserve">1047 </t>
  </si>
  <si>
    <t>TEAM MEMBER DATE OF BIRTH MISSING/INVALID</t>
  </si>
  <si>
    <t xml:space="preserve">1048 </t>
  </si>
  <si>
    <t>Producer Name Type</t>
  </si>
  <si>
    <t>Producer Natural Last Name</t>
  </si>
  <si>
    <t>Producer Natural First Name</t>
  </si>
  <si>
    <t>Producer Natural Middle Name</t>
  </si>
  <si>
    <t>Producer Natural Name Suffix</t>
  </si>
  <si>
    <t>Producer Natural Name Prefix</t>
  </si>
  <si>
    <t>Producer Organizational Name</t>
  </si>
  <si>
    <t xml:space="preserve">Producer's Additional Identifier </t>
  </si>
  <si>
    <t>(Where the Ordinal Date is &gt;= Current Date minus 7 Business Days or the Ordinal Date</t>
  </si>
  <si>
    <t>is  &lt;= the Current Date plus 1 Business Day.)</t>
  </si>
  <si>
    <t xml:space="preserve">                            YYYJJJ -             Valid Ordinal Date</t>
  </si>
  <si>
    <t>1 = D-U-N-S Number</t>
  </si>
  <si>
    <t>9 = D-U-N-S +4</t>
  </si>
  <si>
    <t>93 = Code designated by originating organization.</t>
  </si>
  <si>
    <t>94 = Code assigned by designated organization</t>
  </si>
  <si>
    <t>Sequence #</t>
  </si>
  <si>
    <t>Invalid Trading Partnership</t>
  </si>
  <si>
    <t>093</t>
  </si>
  <si>
    <t>IPS Stage Code should always be "INA" from Participant's input file.</t>
  </si>
  <si>
    <t>013</t>
  </si>
  <si>
    <t>1001</t>
  </si>
  <si>
    <t>053</t>
  </si>
  <si>
    <t>1150</t>
  </si>
  <si>
    <t>1151</t>
  </si>
  <si>
    <t>1152</t>
  </si>
  <si>
    <t>Date settlement fees should be settled by NSCC</t>
  </si>
  <si>
    <t>6118</t>
  </si>
  <si>
    <t>Carrier Returned Settlement</t>
  </si>
  <si>
    <t>6119</t>
  </si>
  <si>
    <t>To indicate whether transaction is a direct response to a PR transaction.</t>
  </si>
  <si>
    <t>Y/N or space</t>
  </si>
  <si>
    <t>6057</t>
  </si>
  <si>
    <t>Registration number issued to a Distributor by the NASD.</t>
  </si>
  <si>
    <r>
      <t xml:space="preserve">For AI, AA, LI, LA, and </t>
    </r>
    <r>
      <rPr>
        <b/>
        <sz val="8"/>
        <rFont val="Arial"/>
        <family val="2"/>
      </rPr>
      <t>LC</t>
    </r>
    <r>
      <rPr>
        <sz val="8"/>
        <rFont val="Arial"/>
        <family val="2"/>
      </rPr>
      <t xml:space="preserve">, Carrier must fill with RJ if these transactions are sent.  Not used by B/D on </t>
    </r>
  </si>
  <si>
    <t>For Transaction Type 'AI', 'AA' and 'LC', field is required if Producer Type (#6108) = '1' (Person).</t>
  </si>
  <si>
    <t>Immediate Appointment Indicator</t>
  </si>
  <si>
    <t>Y or Space</t>
  </si>
  <si>
    <t>6521</t>
  </si>
  <si>
    <t>Y=Yes, Space</t>
  </si>
  <si>
    <t xml:space="preserve">For AI,AA,LI,LA, and LC, Carrier is required to fill this field.  Not used by B/D </t>
  </si>
  <si>
    <t>DUP KEY ON CONTRA HDR (SUBMITTER+RECEIVER+ASSOC FIRM/CARR+STATE)</t>
  </si>
  <si>
    <t>TRANSACTION TYPE MISSING/INVALID</t>
  </si>
  <si>
    <t>TRANSACTION EFFECTIVE DATE MISSING/INVALID</t>
  </si>
  <si>
    <t xml:space="preserve"> 1005 </t>
  </si>
  <si>
    <t>TRANSACTION STATUS MISSING/INVALID</t>
  </si>
  <si>
    <t>PRODUCER ADDRESS CHANGE (AD)</t>
  </si>
  <si>
    <t>FI = Federal TAX I.D.</t>
  </si>
  <si>
    <t>MI = Member Identifier Number (NSCC Part. #)</t>
  </si>
  <si>
    <t>6109</t>
  </si>
  <si>
    <t>Defines the role the producer entity assumes for this transaction request (agent, bank, broker, financial advisor, etc.)</t>
  </si>
  <si>
    <t>6110</t>
  </si>
  <si>
    <t>See Code List                            NSCC will not edit code.</t>
  </si>
  <si>
    <t>6111</t>
  </si>
  <si>
    <t>Y/N code indicating whether or not the producer is an employee of the insurance carrier</t>
  </si>
  <si>
    <t>Y = Yes                                                  N = No</t>
  </si>
  <si>
    <t>Qualifying Officer Indicator</t>
  </si>
  <si>
    <t>Y/N code indicating whether or not the producer is a qualifying officer</t>
  </si>
  <si>
    <t>Move to state level 4/19/00</t>
  </si>
  <si>
    <t>6112</t>
  </si>
  <si>
    <t>Code which identifies the type of distribution channel producer is working through</t>
  </si>
  <si>
    <t>6113</t>
  </si>
  <si>
    <t>Indicates gender of natural producer entities</t>
  </si>
  <si>
    <t>6114</t>
  </si>
  <si>
    <t xml:space="preserve">Date of birth of individual producer entities (required for all  individual producers) - not just new, but all individual producers </t>
  </si>
  <si>
    <t>6115</t>
  </si>
  <si>
    <t>Indicates citizenship of natural producer entities</t>
  </si>
  <si>
    <t>6116</t>
  </si>
  <si>
    <t xml:space="preserve">Producer Country of Citizenship </t>
  </si>
  <si>
    <t>Indicates the country of producer citizenship</t>
  </si>
  <si>
    <t>See ISO Code List</t>
  </si>
  <si>
    <t>The reject code field is 12 bytes to hold up to 3, 4-byte reject codes.  It must</t>
  </si>
  <si>
    <t>be filled with spaces on the input file.</t>
  </si>
  <si>
    <t>LNA</t>
  </si>
  <si>
    <t>Control # Format: NNNNYYYJJJSSSSSSSSSS</t>
  </si>
  <si>
    <t>Sub Sequence Number</t>
  </si>
  <si>
    <t>Rej Code</t>
  </si>
  <si>
    <t>Either Partc Rej Reason Desc or Producer Message must be present</t>
  </si>
  <si>
    <t>1011</t>
  </si>
  <si>
    <t>1012</t>
  </si>
  <si>
    <t>1013</t>
  </si>
  <si>
    <t>1014</t>
  </si>
  <si>
    <t>1015</t>
  </si>
  <si>
    <t>1016</t>
  </si>
  <si>
    <t>1017</t>
  </si>
  <si>
    <t>1003</t>
  </si>
  <si>
    <t>1004</t>
  </si>
  <si>
    <t>1005</t>
  </si>
  <si>
    <t>1006</t>
  </si>
  <si>
    <t>1007</t>
  </si>
  <si>
    <t>1008</t>
  </si>
  <si>
    <t>1009</t>
  </si>
  <si>
    <t>1010</t>
  </si>
  <si>
    <t>057</t>
  </si>
  <si>
    <t>1019</t>
  </si>
  <si>
    <t>1020</t>
  </si>
  <si>
    <t>1021</t>
  </si>
  <si>
    <t>1022</t>
  </si>
  <si>
    <t>1024</t>
  </si>
  <si>
    <t>1025</t>
  </si>
  <si>
    <t>1026</t>
  </si>
  <si>
    <t>1027</t>
  </si>
  <si>
    <t>1028</t>
  </si>
  <si>
    <t>1029</t>
  </si>
  <si>
    <t>1030</t>
  </si>
  <si>
    <t>LNA/REN</t>
  </si>
  <si>
    <t>1031</t>
  </si>
  <si>
    <t>1032</t>
  </si>
  <si>
    <t>1033</t>
  </si>
  <si>
    <t>1034</t>
  </si>
  <si>
    <t>1035</t>
  </si>
  <si>
    <t>1036</t>
  </si>
  <si>
    <t>1037</t>
  </si>
  <si>
    <t>1038</t>
  </si>
  <si>
    <t>1039</t>
  </si>
  <si>
    <t>1040</t>
  </si>
  <si>
    <t>1041</t>
  </si>
  <si>
    <t>1042</t>
  </si>
  <si>
    <t>1053</t>
  </si>
  <si>
    <t>1054</t>
  </si>
  <si>
    <t>1055</t>
  </si>
  <si>
    <t>1056</t>
  </si>
  <si>
    <t>1057</t>
  </si>
  <si>
    <t>1058</t>
  </si>
  <si>
    <t>1059</t>
  </si>
  <si>
    <t>1060</t>
  </si>
  <si>
    <t>1061</t>
  </si>
  <si>
    <t>1051</t>
  </si>
  <si>
    <t>1052</t>
  </si>
  <si>
    <r>
      <t xml:space="preserve">Title of individual producer – typically provided when producer entity is an officer of a distributing firm (title may be required for state/provincial appointment/licensing forms)  </t>
    </r>
    <r>
      <rPr>
        <i/>
        <sz val="10"/>
        <rFont val="Arial"/>
        <family val="2"/>
      </rPr>
      <t>Free form text or suggested code list can be used.</t>
    </r>
  </si>
  <si>
    <r>
      <t>1</t>
    </r>
    <r>
      <rPr>
        <b/>
        <sz val="10"/>
        <rFont val="Arial"/>
        <family val="2"/>
      </rPr>
      <t xml:space="preserve"> 20</t>
    </r>
  </si>
  <si>
    <r>
      <t xml:space="preserve">Corporate </t>
    </r>
    <r>
      <rPr>
        <sz val="10"/>
        <color indexed="10"/>
        <rFont val="Arial"/>
        <family val="2"/>
      </rPr>
      <t xml:space="preserve"> </t>
    </r>
    <r>
      <rPr>
        <sz val="10"/>
        <rFont val="Arial"/>
        <family val="2"/>
      </rPr>
      <t>Affiliation Tax ID</t>
    </r>
  </si>
  <si>
    <t>Start</t>
  </si>
  <si>
    <t>End</t>
  </si>
  <si>
    <t>Record Type</t>
  </si>
  <si>
    <t>Filler</t>
  </si>
  <si>
    <t>Producer Tax ID</t>
  </si>
  <si>
    <t>Producer Tax ID Qualifier</t>
  </si>
  <si>
    <t>Transaction Type</t>
  </si>
  <si>
    <t>Distribution Channel</t>
  </si>
  <si>
    <t>Producer Date of Birth</t>
  </si>
  <si>
    <t>Producer Gender</t>
  </si>
  <si>
    <t>Producer Citizenship Indicator</t>
  </si>
  <si>
    <t>Producer Country of Citizenship</t>
  </si>
  <si>
    <t>Producer Type</t>
  </si>
  <si>
    <t>Producer Role</t>
  </si>
  <si>
    <t>Producer Title</t>
  </si>
  <si>
    <t>Employee Indicator</t>
  </si>
  <si>
    <t>Optional</t>
  </si>
  <si>
    <t>Required</t>
  </si>
  <si>
    <t xml:space="preserve"> </t>
  </si>
  <si>
    <t xml:space="preserve">MO                                                                  </t>
  </si>
  <si>
    <t>Missouri</t>
  </si>
  <si>
    <t xml:space="preserve">MS                                                                  </t>
  </si>
  <si>
    <t>Mississippi</t>
  </si>
  <si>
    <t xml:space="preserve">MT                                                                 </t>
  </si>
  <si>
    <t>Montana</t>
  </si>
  <si>
    <t xml:space="preserve">NC                                                                  </t>
  </si>
  <si>
    <t>North Carolina</t>
  </si>
  <si>
    <t xml:space="preserve">ND                                                                 </t>
  </si>
  <si>
    <t>North Dakota</t>
  </si>
  <si>
    <t>Not Securities Registered</t>
  </si>
  <si>
    <t>FI</t>
  </si>
  <si>
    <t>Financial Institution</t>
  </si>
  <si>
    <t>FP</t>
  </si>
  <si>
    <t>Financial Planning Firm</t>
  </si>
  <si>
    <t>IA</t>
  </si>
  <si>
    <t>Independent Agency</t>
  </si>
  <si>
    <t>RI</t>
  </si>
  <si>
    <t>WH</t>
  </si>
  <si>
    <t>Wirehouse</t>
  </si>
  <si>
    <t xml:space="preserve">Record </t>
  </si>
  <si>
    <t>Use for ALL Transaction Types</t>
  </si>
  <si>
    <t>F</t>
  </si>
  <si>
    <t>Female</t>
  </si>
  <si>
    <t>M</t>
  </si>
  <si>
    <t>Male</t>
  </si>
  <si>
    <t>Producer Citizenship</t>
  </si>
  <si>
    <t>US Citizen</t>
  </si>
  <si>
    <t>Non-Resident Alien</t>
  </si>
  <si>
    <t>Resident Alien</t>
  </si>
  <si>
    <t>Federal Tax ID</t>
  </si>
  <si>
    <t>SB</t>
  </si>
  <si>
    <t>Producer Additional Identification Qualifier</t>
  </si>
  <si>
    <t>Branch ID</t>
  </si>
  <si>
    <t>CR</t>
  </si>
  <si>
    <t>IN</t>
  </si>
  <si>
    <t>Insurance Carrier ID</t>
  </si>
  <si>
    <t>Broker Dealer ID (From Firm)</t>
  </si>
  <si>
    <t>SP</t>
  </si>
  <si>
    <t>Service Provider ID</t>
  </si>
  <si>
    <t>PIN Number</t>
  </si>
  <si>
    <t>AL</t>
  </si>
  <si>
    <t>Alias</t>
  </si>
  <si>
    <t>DBA Name</t>
  </si>
  <si>
    <t>Location Agency</t>
  </si>
  <si>
    <t>PRODUCER ADDRESS ZIP MISSING/INVALID</t>
  </si>
  <si>
    <t xml:space="preserve">1038 </t>
  </si>
  <si>
    <t>PRODUCER ADDRESS COUNTRY MISSING/INVALID</t>
  </si>
  <si>
    <t xml:space="preserve">1039 </t>
  </si>
  <si>
    <t>PRODUCER DOCUMENT MAILING ADDRESS PREFERRED INVALID</t>
  </si>
  <si>
    <t xml:space="preserve">1040 </t>
  </si>
  <si>
    <t>PRODUCER COMMUNICATIONS NUMBER QUALIFIER MISSING/INVALID</t>
  </si>
  <si>
    <t xml:space="preserve">1041 </t>
  </si>
  <si>
    <t xml:space="preserve">1042 </t>
  </si>
  <si>
    <t>PRODUCER COMMUNICATION PREFERRED MISSING/INVALID</t>
  </si>
  <si>
    <t xml:space="preserve">1043 </t>
  </si>
  <si>
    <t>TEAM MEMBER TAX IDENTIFIER MISSING</t>
  </si>
  <si>
    <t xml:space="preserve">1044 </t>
  </si>
  <si>
    <t>TEAM MEMBER TAX ID QUALIFIER MISSING/INVALID</t>
  </si>
  <si>
    <t xml:space="preserve">1045 </t>
  </si>
  <si>
    <t>ADDITIONAL TEAM MEMBER TAX ID QUALIFIER MISSING/INVALID</t>
  </si>
  <si>
    <t xml:space="preserve">1046 </t>
  </si>
  <si>
    <t xml:space="preserve">OK                                                                  </t>
  </si>
  <si>
    <t>Oklahoma</t>
  </si>
  <si>
    <t xml:space="preserve">OR                                                                  </t>
  </si>
  <si>
    <t>Oregon</t>
  </si>
  <si>
    <t xml:space="preserve">PA                                                                  </t>
  </si>
  <si>
    <t>Pennsylvania</t>
  </si>
  <si>
    <t xml:space="preserve">RI                                                                  </t>
  </si>
  <si>
    <t>Rhode Island</t>
  </si>
  <si>
    <t xml:space="preserve">SC                                                                </t>
  </si>
  <si>
    <t>South Carolina</t>
  </si>
  <si>
    <t xml:space="preserve">SD                                                                </t>
  </si>
  <si>
    <t>South Dakota</t>
  </si>
  <si>
    <t xml:space="preserve">TN                                                                </t>
  </si>
  <si>
    <t>Tennessee</t>
  </si>
  <si>
    <t xml:space="preserve">TX                                                                </t>
  </si>
  <si>
    <t>Texas</t>
  </si>
  <si>
    <t xml:space="preserve">UT                                                                </t>
  </si>
  <si>
    <t>Utah</t>
  </si>
  <si>
    <t xml:space="preserve">VA                                                                </t>
  </si>
  <si>
    <t>Virginia</t>
  </si>
  <si>
    <t xml:space="preserve">VT                                                               </t>
  </si>
  <si>
    <t>Vermont</t>
  </si>
  <si>
    <t>End date of previous address</t>
  </si>
  <si>
    <t>6458</t>
  </si>
  <si>
    <t>PRODUCER PREVIOUS OCCUPATION RECORD #1</t>
  </si>
  <si>
    <t>Used to pass an individual producers previous occupation history.</t>
  </si>
  <si>
    <t>6459</t>
  </si>
  <si>
    <t>Name of previous occupation</t>
  </si>
  <si>
    <t>Free form text</t>
  </si>
  <si>
    <t>09-01</t>
  </si>
  <si>
    <t>6460</t>
  </si>
  <si>
    <t>Name of previous employer</t>
  </si>
  <si>
    <t>X(60)</t>
  </si>
  <si>
    <t>6461</t>
  </si>
  <si>
    <t>Indicates the reason for leaving previous occupation</t>
  </si>
  <si>
    <t>6462</t>
  </si>
  <si>
    <t>Start date for previous employment</t>
  </si>
  <si>
    <t>6463</t>
  </si>
  <si>
    <t>End Date for previous employment</t>
  </si>
  <si>
    <t>PRODUCER PREVIOUS OCCUPATION RECORD #2</t>
  </si>
  <si>
    <t>6464</t>
  </si>
  <si>
    <t>00</t>
  </si>
  <si>
    <t>Previous Employer Address line 1</t>
  </si>
  <si>
    <t>09-02</t>
  </si>
  <si>
    <t>6465</t>
  </si>
  <si>
    <t>Previous Employer Address line 2</t>
  </si>
  <si>
    <t>6466</t>
  </si>
  <si>
    <t>Previous Employer Address line 3</t>
  </si>
  <si>
    <t>6467</t>
  </si>
  <si>
    <t>6468</t>
  </si>
  <si>
    <t>6469</t>
  </si>
  <si>
    <t>X(9)</t>
  </si>
  <si>
    <t>6470</t>
  </si>
  <si>
    <t>PRODUCER NASD EXAM RECORD</t>
  </si>
  <si>
    <t>(Rejects)</t>
  </si>
  <si>
    <t>Add rejects</t>
  </si>
  <si>
    <t>Confirm, Notify or Reject</t>
  </si>
  <si>
    <t xml:space="preserve">         Confirm, Notify or Reject</t>
  </si>
  <si>
    <t>Producer's Additional Identifier Out Of Sequence</t>
  </si>
  <si>
    <t>1117</t>
  </si>
  <si>
    <t>Participant Not Yet In Effect</t>
  </si>
  <si>
    <t>Invalid Participant Reject Code From Broker</t>
  </si>
  <si>
    <t>6051</t>
  </si>
  <si>
    <t>NSCC will not edit on the value passed.  Only will edit that one exists.</t>
  </si>
  <si>
    <t>6052</t>
  </si>
  <si>
    <t>X(5)</t>
  </si>
  <si>
    <t>6053</t>
  </si>
  <si>
    <t>6054</t>
  </si>
  <si>
    <t>spaces for A/N or D field, zeroes for N field.)</t>
  </si>
  <si>
    <t>AC</t>
  </si>
  <si>
    <t>LC</t>
  </si>
  <si>
    <t>For Transaction Type 'LI', 'LA', 'LC' and 'QO', these fields are required if Resident/Non-resident</t>
  </si>
  <si>
    <t xml:space="preserve">This field always zero filled by Firm, only Carrier can send in a value, or zeroes accepted. </t>
  </si>
  <si>
    <t>6204/6205</t>
  </si>
  <si>
    <t>/6206</t>
  </si>
  <si>
    <t>Zeroes</t>
  </si>
  <si>
    <t>6253/6254</t>
  </si>
  <si>
    <t>NEUTRAL ZONE</t>
  </si>
  <si>
    <t>NU</t>
  </si>
  <si>
    <t>NIUE</t>
  </si>
  <si>
    <t>NZ</t>
  </si>
  <si>
    <t>NEW ZEALAND</t>
  </si>
  <si>
    <t xml:space="preserve"> 1006 </t>
  </si>
  <si>
    <t>TRANSACTION REASON MISSING/INVALID</t>
  </si>
  <si>
    <t>RELEASING FIRM TAX ID MISSING</t>
  </si>
  <si>
    <t>RELEASING FIRM NAME MISSING</t>
  </si>
  <si>
    <t>PRODUCER TYPE MISSING/INVALID</t>
  </si>
  <si>
    <t>PRODUCER ROLE MISSING/INVALID</t>
  </si>
  <si>
    <t>PRODUCER TITLE MISSING/INVALID</t>
  </si>
  <si>
    <t>EMPLOYEE INDICATOR INVALID</t>
  </si>
  <si>
    <t xml:space="preserve"> 1013 </t>
  </si>
  <si>
    <t>DISTRIBUTION CHANNEL MISSING/INVALID</t>
  </si>
  <si>
    <t xml:space="preserve"> 1014 </t>
  </si>
  <si>
    <t>PRODUCER GENDER INVALID</t>
  </si>
  <si>
    <t xml:space="preserve"> 1015 </t>
  </si>
  <si>
    <t>PRODUCER DATE OF BIRTH MISSING/INVALID</t>
  </si>
  <si>
    <t>PRODUCER CITIZENSHIP INDICATOR INVALID</t>
  </si>
  <si>
    <t xml:space="preserve">1017 </t>
  </si>
  <si>
    <t>Legal entity name missing</t>
  </si>
  <si>
    <t>MG</t>
  </si>
  <si>
    <t>Merger</t>
  </si>
  <si>
    <t>OP</t>
  </si>
  <si>
    <t>Original paperwork not received</t>
  </si>
  <si>
    <t>PN</t>
  </si>
  <si>
    <t>Products not available in state</t>
  </si>
  <si>
    <t>RD</t>
  </si>
  <si>
    <t>Residence state difference</t>
  </si>
  <si>
    <t>SR</t>
  </si>
  <si>
    <t>TI</t>
  </si>
  <si>
    <t>Producer Tax Id Invalid</t>
  </si>
  <si>
    <t>ZC</t>
  </si>
  <si>
    <t>Zip Code Invalid</t>
  </si>
  <si>
    <t>Use for all transactions</t>
  </si>
  <si>
    <t>Person</t>
  </si>
  <si>
    <t>Non-Person</t>
  </si>
  <si>
    <t>Corporation</t>
  </si>
  <si>
    <t>Limited Liability Corporation</t>
  </si>
  <si>
    <t>Partnership</t>
  </si>
  <si>
    <t>E</t>
  </si>
  <si>
    <t>Sole-Proprietorship</t>
  </si>
  <si>
    <t>P</t>
  </si>
  <si>
    <t>Limited Liability Partnership</t>
  </si>
  <si>
    <t>U</t>
  </si>
  <si>
    <t>Unincorporated Association</t>
  </si>
  <si>
    <t>AG</t>
  </si>
  <si>
    <t>Agent</t>
  </si>
  <si>
    <t>G1</t>
  </si>
  <si>
    <t>Agency</t>
  </si>
  <si>
    <t>J8</t>
  </si>
  <si>
    <t>Broker/Dealer</t>
  </si>
  <si>
    <t>BE</t>
  </si>
  <si>
    <t>Bank Employee</t>
  </si>
  <si>
    <t>ZJ</t>
  </si>
  <si>
    <t>Branch</t>
  </si>
  <si>
    <t>BK</t>
  </si>
  <si>
    <t>Bank</t>
  </si>
  <si>
    <t>BR</t>
  </si>
  <si>
    <t>Broker</t>
  </si>
  <si>
    <t>JY</t>
  </si>
  <si>
    <t>Financial Planner</t>
  </si>
  <si>
    <t>GE</t>
  </si>
  <si>
    <t>General Agent</t>
  </si>
  <si>
    <t>JZ</t>
  </si>
  <si>
    <t>Managing General Agent</t>
  </si>
  <si>
    <t>PA</t>
  </si>
  <si>
    <t>Paid Affiliate</t>
  </si>
  <si>
    <t>8P</t>
  </si>
  <si>
    <t>Producer</t>
  </si>
  <si>
    <t>Producer Street Address –2</t>
  </si>
  <si>
    <t>Provides street address line 2 of 3</t>
  </si>
  <si>
    <t>6254</t>
  </si>
  <si>
    <t>Producer Street Address – 3</t>
  </si>
  <si>
    <t>Provides street address line 3 of 3</t>
  </si>
  <si>
    <t>6255</t>
  </si>
  <si>
    <t>Provides city of address</t>
  </si>
  <si>
    <t>1153</t>
  </si>
  <si>
    <t>1154</t>
  </si>
  <si>
    <t>O/C - Based on Country</t>
  </si>
  <si>
    <t>X(30)</t>
  </si>
  <si>
    <t>6256</t>
  </si>
  <si>
    <t>Provides state of address</t>
  </si>
  <si>
    <t>6257</t>
  </si>
  <si>
    <t>Provides zip of address</t>
  </si>
  <si>
    <t>X(15)</t>
  </si>
  <si>
    <t>6258</t>
  </si>
  <si>
    <t>Provides country of address</t>
  </si>
  <si>
    <t>6259</t>
  </si>
  <si>
    <t>1079</t>
  </si>
  <si>
    <t>1080</t>
  </si>
  <si>
    <t>1081</t>
  </si>
  <si>
    <t>1082</t>
  </si>
  <si>
    <t>1083</t>
  </si>
  <si>
    <t>1084</t>
  </si>
  <si>
    <t>1085</t>
  </si>
  <si>
    <t>1086</t>
  </si>
  <si>
    <t>1087</t>
  </si>
  <si>
    <t>6300</t>
  </si>
  <si>
    <t>Communications number for the producer (e.g. telephone, facsimile, beeper, cell phone, etc.)</t>
  </si>
  <si>
    <t>6301</t>
  </si>
  <si>
    <t>Producer Communication Number Qualifier</t>
  </si>
  <si>
    <t>Type of communications number being provided</t>
  </si>
  <si>
    <t>6302</t>
  </si>
  <si>
    <t>6304</t>
  </si>
  <si>
    <t>Type of communication preferred</t>
  </si>
  <si>
    <t>Due Diligence Date - 2</t>
  </si>
  <si>
    <t>Due Diligence Question - 3</t>
  </si>
  <si>
    <t>Due Diligence Answer - 3</t>
  </si>
  <si>
    <t>Due Diligence Date - 3</t>
  </si>
  <si>
    <t>Due Diligence Question - 4</t>
  </si>
  <si>
    <t>Due Diligence Answer - 4</t>
  </si>
  <si>
    <t>Due Diligence Date - 4</t>
  </si>
  <si>
    <t>Due Diligence Question - 5</t>
  </si>
  <si>
    <t>Due Diligence Answer - 5</t>
  </si>
  <si>
    <t>Due Diligence Date - 5</t>
  </si>
  <si>
    <t>Due Diligence Question - 6</t>
  </si>
  <si>
    <t>Due Diligence Answer - 6</t>
  </si>
  <si>
    <t>Due Diligence Date - 6</t>
  </si>
  <si>
    <t>Due Diligence Question - 7</t>
  </si>
  <si>
    <t>Due Diligence Answer - 7</t>
  </si>
  <si>
    <t>Due Diligence Date - 7</t>
  </si>
  <si>
    <t>Due Diligence Question - 8</t>
  </si>
  <si>
    <t>Due Diligence Answer - 8</t>
  </si>
  <si>
    <t>Due Diligence Date - 8</t>
  </si>
  <si>
    <t>Due Diligence Question - 9</t>
  </si>
  <si>
    <t>Due Diligence Answer - 9</t>
  </si>
  <si>
    <t>Due Diligence Date - 9</t>
  </si>
  <si>
    <t>Periodic Reconciliation</t>
  </si>
  <si>
    <t>Does Producer authorize insurance company to perform a background check</t>
  </si>
  <si>
    <t>BG</t>
  </si>
  <si>
    <t>QUALIFYING OFFICER TAX ID INVALID</t>
  </si>
  <si>
    <t xml:space="preserve">1085 </t>
  </si>
  <si>
    <t>QUALIFYING OFFICER LAST NAME INVALID</t>
  </si>
  <si>
    <t xml:space="preserve">1086 </t>
  </si>
  <si>
    <t>QUALIFYING OFFICER FIRST NAME INVALID</t>
  </si>
  <si>
    <t xml:space="preserve">1087 </t>
  </si>
  <si>
    <t>APPOINTMENT FEE AMOUNT MISSING/INVALID</t>
  </si>
  <si>
    <t xml:space="preserve">1088 </t>
  </si>
  <si>
    <t>LICENSE FEE AMOUNT MISSING/INVALID</t>
  </si>
  <si>
    <t xml:space="preserve">1089 </t>
  </si>
  <si>
    <t>LICENSE LINE OF AUTHORITY MISSING/INVALID</t>
  </si>
  <si>
    <t xml:space="preserve">1090 </t>
  </si>
  <si>
    <t>LICENSE LINE OF AUTHORITY STATUS MISSING/INVALID</t>
  </si>
  <si>
    <t xml:space="preserve">1091 </t>
  </si>
  <si>
    <t>LICENSE LINE OF AUTHORITY STATUS REASON INVALID</t>
  </si>
  <si>
    <t xml:space="preserve">1092 </t>
  </si>
  <si>
    <t>LICENSE LINE OF AUTHORITY STATUS DATE INVALID</t>
  </si>
  <si>
    <t xml:space="preserve">1093 </t>
  </si>
  <si>
    <t>LICENSE LINE OF AUTHORITY EFFECTIVE DATE MISSING/INVALID</t>
  </si>
  <si>
    <t xml:space="preserve">1094 </t>
  </si>
  <si>
    <t>LICENSE LINE OF AUTHORITY EXPIRATION DATE INVALID</t>
  </si>
  <si>
    <t xml:space="preserve">1095 </t>
  </si>
  <si>
    <t>STATE/PROVINCIAL LICENSE NUMBER MISSING</t>
  </si>
  <si>
    <t xml:space="preserve">1096 </t>
  </si>
  <si>
    <t>APPOINTMENT LINE OF AUTHORITY MISSING/INVALID</t>
  </si>
  <si>
    <t xml:space="preserve">1097 </t>
  </si>
  <si>
    <t>APPOINTMENT LINE OF AUTHORITY STATUS MISSING/INVALID</t>
  </si>
  <si>
    <t xml:space="preserve">1098 </t>
  </si>
  <si>
    <t>APPOINTMENT LINE OF AUTHORITY STATUS REASON MISSING/INVALID</t>
  </si>
  <si>
    <t xml:space="preserve">1099 </t>
  </si>
  <si>
    <t>APPOINTMENT LINE OF AUTHORITY STATUS DATE MISSING/INVALID</t>
  </si>
  <si>
    <t xml:space="preserve">1100 </t>
  </si>
  <si>
    <t>APPOINTMENT LINE OF AUTHORITY EFFECTIVE DATE INVALID</t>
  </si>
  <si>
    <t xml:space="preserve">1101 </t>
  </si>
  <si>
    <t>APPOINTMENT LINE OF AUTHORITY EXPIRATION DATE INVALID</t>
  </si>
  <si>
    <t xml:space="preserve">1102 </t>
  </si>
  <si>
    <t>FLORIDA COUNTY OF APPOINTMENT MISSING/INVALID</t>
  </si>
  <si>
    <t>Must be equal to or greater than Previous Address Start Date.</t>
  </si>
  <si>
    <t>Must be equal to or less than Previous Address End Date.</t>
  </si>
  <si>
    <t xml:space="preserve">                                                     if request came from BD, or match the Contra Participant # if </t>
  </si>
  <si>
    <t xml:space="preserve">                                                     request came from Carrier) </t>
  </si>
  <si>
    <t xml:space="preserve">Producer's Additional Identifier - 1 </t>
  </si>
  <si>
    <t>Producer's Additional Identifier Qualifier -1</t>
  </si>
  <si>
    <t xml:space="preserve">Producer's Additional Identifier - 2 </t>
  </si>
  <si>
    <t>Producer's Additional Identifier Qualifier -2</t>
  </si>
  <si>
    <t xml:space="preserve">Producer's Additional Identifier - 3 </t>
  </si>
  <si>
    <t>Has B/D performed a thorough background investigation on producer</t>
  </si>
  <si>
    <t>Has Producer ever filed for or declared Bankruptcy</t>
  </si>
  <si>
    <t>CE</t>
  </si>
  <si>
    <t>Has producer satisfied all state/SEC continuing education requirements</t>
  </si>
  <si>
    <t>Has a complaint been filed against the producer to a regulatory body</t>
  </si>
  <si>
    <t>DI</t>
  </si>
  <si>
    <t>Has Producer been disciplined by any state, federal or regulatory body</t>
  </si>
  <si>
    <t>EO</t>
  </si>
  <si>
    <t>Does Producer have E&amp;O coverage</t>
  </si>
  <si>
    <t>FE</t>
  </si>
  <si>
    <t>Has Producer ever been convicted a Felony or Misdemeanor</t>
  </si>
  <si>
    <t>Is Producer associated with a Financial Institution</t>
  </si>
  <si>
    <t>II</t>
  </si>
  <si>
    <t>AI or AA (REJ)</t>
  </si>
  <si>
    <t>LI or LA (REJ)</t>
  </si>
  <si>
    <t>License Fee Amount</t>
  </si>
  <si>
    <t>IC</t>
  </si>
  <si>
    <t>QO</t>
  </si>
  <si>
    <t>Transaction Effective Date</t>
  </si>
  <si>
    <t>Transaction Status</t>
  </si>
  <si>
    <t>Transaction Reason</t>
  </si>
  <si>
    <t>Participant Reject Code</t>
  </si>
  <si>
    <t>Releasing Firm Tax ID</t>
  </si>
  <si>
    <t>9(9)</t>
  </si>
  <si>
    <t>Releasing Firm Name</t>
  </si>
  <si>
    <t>License LOA Status Reason</t>
  </si>
  <si>
    <t>License LOA Effective Date</t>
  </si>
  <si>
    <t>License LOA Expiration Date</t>
  </si>
  <si>
    <t>Appointment LOA Status Reason</t>
  </si>
  <si>
    <t>Appointment LOA Effective Date</t>
  </si>
  <si>
    <t>Appointment Fee amount</t>
  </si>
  <si>
    <t xml:space="preserve">Total amount of Appointment fees in dollars (sent by distributors if fees are partially or fully reimbursed to the carrier by the broker/dealer – not required if carrier covers fees) </t>
  </si>
  <si>
    <t>Decimal Implicit</t>
  </si>
  <si>
    <t>within the Contra Header record.</t>
  </si>
  <si>
    <r>
      <t>52</t>
    </r>
    <r>
      <rPr>
        <sz val="14"/>
        <rFont val="Arial"/>
        <family val="2"/>
      </rPr>
      <t xml:space="preserve"> - </t>
    </r>
    <r>
      <rPr>
        <b/>
        <u/>
        <sz val="14"/>
        <rFont val="Arial"/>
        <family val="2"/>
      </rPr>
      <t>Contra Header</t>
    </r>
    <r>
      <rPr>
        <sz val="14"/>
        <rFont val="Arial"/>
        <family val="2"/>
      </rPr>
      <t xml:space="preserve"> - Required - Associated Firm/Carrier - (1 occurrence for each contra party and/or each associated firm/carrier sent.)</t>
    </r>
  </si>
  <si>
    <r>
      <t>53/Seq 02</t>
    </r>
    <r>
      <rPr>
        <sz val="14"/>
        <rFont val="Arial"/>
        <family val="2"/>
      </rPr>
      <t xml:space="preserve"> - </t>
    </r>
    <r>
      <rPr>
        <b/>
        <u/>
        <sz val="14"/>
        <rFont val="Arial"/>
        <family val="2"/>
      </rPr>
      <t>Producer Entity ID</t>
    </r>
    <r>
      <rPr>
        <sz val="14"/>
        <rFont val="Arial"/>
        <family val="2"/>
      </rPr>
      <t xml:space="preserve"> - Required - (10 occurrences per Producer Entity Record)</t>
    </r>
  </si>
  <si>
    <r>
      <t>53/Seq 03</t>
    </r>
    <r>
      <rPr>
        <sz val="14"/>
        <rFont val="Arial"/>
        <family val="2"/>
      </rPr>
      <t xml:space="preserve"> - </t>
    </r>
    <r>
      <rPr>
        <b/>
        <u/>
        <sz val="14"/>
        <rFont val="Arial"/>
        <family val="2"/>
      </rPr>
      <t>Producer Name</t>
    </r>
    <r>
      <rPr>
        <sz val="14"/>
        <rFont val="Arial"/>
        <family val="2"/>
      </rPr>
      <t xml:space="preserve"> - Required - (5 occurrences per Producer Entity Record)</t>
    </r>
  </si>
  <si>
    <r>
      <t>##</t>
    </r>
    <r>
      <rPr>
        <sz val="14"/>
        <rFont val="Arial"/>
        <family val="2"/>
      </rPr>
      <t xml:space="preserve"> - </t>
    </r>
    <r>
      <rPr>
        <b/>
        <u/>
        <sz val="14"/>
        <rFont val="Arial"/>
        <family val="2"/>
      </rPr>
      <t>Producer Appointment Line of Authority Dates</t>
    </r>
    <r>
      <rPr>
        <b/>
        <sz val="14"/>
        <rFont val="Arial"/>
        <family val="2"/>
      </rPr>
      <t xml:space="preserve"> </t>
    </r>
    <r>
      <rPr>
        <sz val="14"/>
        <rFont val="Arial"/>
        <family val="2"/>
      </rPr>
      <t xml:space="preserve">- Optional - 1 - </t>
    </r>
  </si>
  <si>
    <t>B</t>
  </si>
  <si>
    <t>Brokerage General Agency</t>
  </si>
  <si>
    <r>
      <t>##</t>
    </r>
    <r>
      <rPr>
        <sz val="14"/>
        <rFont val="Arial"/>
        <family val="2"/>
      </rPr>
      <t xml:space="preserve"> - </t>
    </r>
    <r>
      <rPr>
        <b/>
        <u/>
        <sz val="14"/>
        <rFont val="Arial"/>
        <family val="2"/>
      </rPr>
      <t>Producer Renewal</t>
    </r>
    <r>
      <rPr>
        <sz val="14"/>
        <rFont val="Arial"/>
        <family val="2"/>
      </rPr>
      <t xml:space="preserve"> - Optional - 1 - </t>
    </r>
  </si>
  <si>
    <r>
      <t>53/Seq 08</t>
    </r>
    <r>
      <rPr>
        <sz val="14"/>
        <rFont val="Arial"/>
        <family val="2"/>
      </rPr>
      <t xml:space="preserve"> - </t>
    </r>
    <r>
      <rPr>
        <b/>
        <u/>
        <sz val="14"/>
        <rFont val="Arial"/>
        <family val="2"/>
      </rPr>
      <t>Producer Previous Residence Address</t>
    </r>
    <r>
      <rPr>
        <sz val="14"/>
        <rFont val="Arial"/>
        <family val="2"/>
      </rPr>
      <t xml:space="preserve"> - Optional - (10 occurrences per Producer Entity Record) </t>
    </r>
  </si>
  <si>
    <r>
      <t>53/Seq 09-01</t>
    </r>
    <r>
      <rPr>
        <sz val="14"/>
        <rFont val="Arial"/>
        <family val="2"/>
      </rPr>
      <t xml:space="preserve"> - </t>
    </r>
    <r>
      <rPr>
        <b/>
        <u/>
        <sz val="14"/>
        <rFont val="Arial"/>
        <family val="2"/>
      </rPr>
      <t>Producer Previous Occupation Address</t>
    </r>
    <r>
      <rPr>
        <sz val="14"/>
        <rFont val="Arial"/>
        <family val="2"/>
      </rPr>
      <t xml:space="preserve"> - Optional - (10 occurrences per Producer Entity Record) </t>
    </r>
  </si>
  <si>
    <r>
      <t>53/Seq 09-02</t>
    </r>
    <r>
      <rPr>
        <sz val="14"/>
        <rFont val="Arial"/>
        <family val="2"/>
      </rPr>
      <t xml:space="preserve"> - </t>
    </r>
    <r>
      <rPr>
        <b/>
        <u/>
        <sz val="14"/>
        <rFont val="Arial"/>
        <family val="2"/>
      </rPr>
      <t>Producer Previous Occupation Address Additional</t>
    </r>
    <r>
      <rPr>
        <sz val="14"/>
        <rFont val="Arial"/>
        <family val="2"/>
      </rPr>
      <t xml:space="preserve"> - Optional - (1 occurrence per Producer Previous Address Record) </t>
    </r>
  </si>
  <si>
    <r>
      <t>53/Seq 10</t>
    </r>
    <r>
      <rPr>
        <sz val="14"/>
        <rFont val="Arial"/>
        <family val="2"/>
      </rPr>
      <t xml:space="preserve"> - </t>
    </r>
    <r>
      <rPr>
        <b/>
        <u/>
        <sz val="14"/>
        <rFont val="Arial"/>
        <family val="2"/>
      </rPr>
      <t>Producer NASD Exams</t>
    </r>
    <r>
      <rPr>
        <b/>
        <sz val="14"/>
        <rFont val="Arial"/>
        <family val="2"/>
      </rPr>
      <t xml:space="preserve"> </t>
    </r>
    <r>
      <rPr>
        <sz val="14"/>
        <rFont val="Arial"/>
        <family val="2"/>
      </rPr>
      <t>- Optional - (1 occurrence per Producer Entity Record - One record with 10 exam fields)</t>
    </r>
  </si>
  <si>
    <r>
      <t>53/Seq 11</t>
    </r>
    <r>
      <rPr>
        <sz val="14"/>
        <rFont val="Arial"/>
        <family val="2"/>
      </rPr>
      <t xml:space="preserve"> - </t>
    </r>
    <r>
      <rPr>
        <b/>
        <u/>
        <sz val="14"/>
        <rFont val="Arial"/>
        <family val="2"/>
      </rPr>
      <t>Producer License/Appointment</t>
    </r>
    <r>
      <rPr>
        <b/>
        <sz val="14"/>
        <rFont val="Arial"/>
        <family val="2"/>
      </rPr>
      <t xml:space="preserve"> </t>
    </r>
    <r>
      <rPr>
        <sz val="14"/>
        <rFont val="Arial"/>
        <family val="2"/>
      </rPr>
      <t>- Optional - (1,000 occurrences per Producer Entity Record)</t>
    </r>
  </si>
  <si>
    <t>The NSCC Control generated by the submitter.  This number will be returned by the carrier to link the confirmation to the original request.  Carriers originating transaction will not generate this number.</t>
  </si>
  <si>
    <t>6102</t>
  </si>
  <si>
    <t>Identifies the type of transaction which is being provided by the sender (e.g. appointment, Appt. confirmation, additional state appointment, license request, address change, etc.)</t>
  </si>
  <si>
    <t>X(2)</t>
  </si>
  <si>
    <t>6103</t>
  </si>
  <si>
    <t>Date on which the transaction is effective.</t>
  </si>
  <si>
    <t>6104</t>
  </si>
  <si>
    <r>
      <t xml:space="preserve">Status of the transaction.  </t>
    </r>
    <r>
      <rPr>
        <sz val="10"/>
        <rFont val="Arial"/>
        <family val="2"/>
      </rPr>
      <t xml:space="preserve"> Used only by carriers as confirmation or rejection of a distributor request, or to indicate that a change was carrier initiated.</t>
    </r>
  </si>
  <si>
    <t>Producer Status</t>
  </si>
  <si>
    <t>Indicates status of the producers relationship with the sender.  This is an entity level status.  (e.g. employment level termination sent by distributor)</t>
  </si>
  <si>
    <t>6105</t>
  </si>
  <si>
    <t>Provides transaction reason for Transaction Types which do not include data at the License/Appointment Level (e.g. TR - Terminate producer would not provide looping at License/Appointment level; sender would provide Transaction Reason to indicate the reas</t>
  </si>
  <si>
    <t>See Code List                                         (Use License Status Reason Code)</t>
  </si>
  <si>
    <t>6106</t>
  </si>
  <si>
    <t>Tax ID of firm being merged into new entity</t>
  </si>
  <si>
    <t>6107</t>
  </si>
  <si>
    <t>Name of releasing firm</t>
  </si>
  <si>
    <t>X(35)</t>
  </si>
  <si>
    <t>6108</t>
  </si>
  <si>
    <r>
      <t xml:space="preserve">Defines the type of entity the producer is: (Individual, corporation, partnership, sole </t>
    </r>
    <r>
      <rPr>
        <sz val="10"/>
        <rFont val="Arial"/>
        <family val="2"/>
      </rPr>
      <t xml:space="preserve"> proprietor, etc)</t>
    </r>
  </si>
  <si>
    <t>The following definitions apply to the record layouts.  The column headings are as follows:</t>
  </si>
  <si>
    <t>The position where the field starts</t>
  </si>
  <si>
    <t>The position where he field ends</t>
  </si>
  <si>
    <t>The length of the field in bytes</t>
  </si>
  <si>
    <t>The type of field:</t>
  </si>
  <si>
    <t xml:space="preserve"> =</t>
  </si>
  <si>
    <t>Alphanumeric</t>
  </si>
  <si>
    <t>Numeric</t>
  </si>
  <si>
    <t>Date Format:</t>
  </si>
  <si>
    <t>The name of the field</t>
  </si>
  <si>
    <t>Field description (format, valid value, conditional requirements, etc.)</t>
  </si>
  <si>
    <t>Item Number</t>
  </si>
  <si>
    <t>Field Indicator</t>
  </si>
  <si>
    <t>Indicates whether the field is optional or required:</t>
  </si>
  <si>
    <t>O</t>
  </si>
  <si>
    <t>P = Production Data; T = Test Data</t>
  </si>
  <si>
    <t>R</t>
  </si>
  <si>
    <t>C</t>
  </si>
  <si>
    <t>The corresponding item number from the Data Dictionary documentation.</t>
  </si>
  <si>
    <t>01</t>
  </si>
  <si>
    <t>02</t>
  </si>
  <si>
    <t>03</t>
  </si>
  <si>
    <t>04</t>
  </si>
  <si>
    <t>X(4) occurs 3</t>
  </si>
  <si>
    <t>x(4) occurs 3</t>
  </si>
  <si>
    <t>LICENSE AND APPOINTMENT</t>
  </si>
  <si>
    <t>SUBMITTING</t>
  </si>
  <si>
    <t>HEADER</t>
  </si>
  <si>
    <t>LICENSE and APPOINTMENT PRODUCER PREVIOUS OCCUPATION RECORD #1</t>
  </si>
  <si>
    <t>LICENSE and APPOINTMENT PRODUCER PREVIOUS OCCUPATION RECORD #2</t>
  </si>
  <si>
    <t>Y=YES N=NO</t>
  </si>
  <si>
    <t>L I</t>
  </si>
  <si>
    <t>See Formula</t>
  </si>
  <si>
    <t>Count - Total # of physical records for submitting header</t>
  </si>
  <si>
    <t>xxxxx</t>
  </si>
  <si>
    <t>IPS Stage Code</t>
  </si>
  <si>
    <t>OC</t>
  </si>
  <si>
    <t>05</t>
  </si>
  <si>
    <t>Optional/Conditional</t>
  </si>
  <si>
    <t>The reject code that indicates this field is invalid, available on the output only.</t>
  </si>
  <si>
    <t>6152/6153</t>
  </si>
  <si>
    <t>When one occurrence is present, the previous one must be present.</t>
  </si>
  <si>
    <t>6202/6203</t>
  </si>
  <si>
    <t>6255/6256/6257</t>
  </si>
  <si>
    <t>Due Diligence Question - 11</t>
  </si>
  <si>
    <t>Due Diligence Answer - 11</t>
  </si>
  <si>
    <t>Due Diligence Date - 11</t>
  </si>
  <si>
    <t>Due Diligence Question - 12</t>
  </si>
  <si>
    <t>Due Diligence Answer - 12</t>
  </si>
  <si>
    <t>Due Diligence Date - 12</t>
  </si>
  <si>
    <t>Due Diligence Question - 13</t>
  </si>
  <si>
    <t>Due Diligence Answer - 13</t>
  </si>
  <si>
    <t>Due Diligence Date - 13</t>
  </si>
  <si>
    <t>Due Diligence Question - 14</t>
  </si>
  <si>
    <t>1062</t>
  </si>
  <si>
    <t>1063</t>
  </si>
  <si>
    <t>1064</t>
  </si>
  <si>
    <t>1065</t>
  </si>
  <si>
    <t>1066</t>
  </si>
  <si>
    <t>1067</t>
  </si>
  <si>
    <t>1068</t>
  </si>
  <si>
    <t>1069</t>
  </si>
  <si>
    <t>1070</t>
  </si>
  <si>
    <t>1071</t>
  </si>
  <si>
    <t>Previous Employment Start Date</t>
  </si>
  <si>
    <t>Previous Employment End Date</t>
  </si>
  <si>
    <t>1072</t>
  </si>
  <si>
    <t>1073</t>
  </si>
  <si>
    <t>1074</t>
  </si>
  <si>
    <t>1075</t>
  </si>
  <si>
    <t>1076</t>
  </si>
  <si>
    <t>1077</t>
  </si>
  <si>
    <t>6106/6107</t>
  </si>
  <si>
    <t>Required if Producer Communications Number is sent.</t>
  </si>
  <si>
    <t>Optional field, but if filled in, Address Line - 2 must be filled in.</t>
  </si>
  <si>
    <t>the termination notice.</t>
  </si>
  <si>
    <t>must be present if record is present.</t>
  </si>
  <si>
    <t xml:space="preserve"> F=Female M=Male</t>
  </si>
  <si>
    <t>001</t>
  </si>
  <si>
    <t>Req / Opt / Cond</t>
  </si>
  <si>
    <t>002</t>
  </si>
  <si>
    <t>003</t>
  </si>
  <si>
    <t>004</t>
  </si>
  <si>
    <t>005</t>
  </si>
  <si>
    <t>006</t>
  </si>
  <si>
    <t>008</t>
  </si>
  <si>
    <t>074</t>
  </si>
  <si>
    <t>Duplicate Transmission Unique ID</t>
  </si>
  <si>
    <t>Participant Not Yet in Effect</t>
  </si>
  <si>
    <t>077</t>
  </si>
  <si>
    <t>078</t>
  </si>
  <si>
    <t>Participant Expired on Participant Profile</t>
  </si>
  <si>
    <t>Not Used</t>
  </si>
  <si>
    <t>090</t>
  </si>
  <si>
    <t>1000</t>
  </si>
  <si>
    <t>011</t>
  </si>
  <si>
    <t>012</t>
  </si>
  <si>
    <t>009</t>
  </si>
  <si>
    <t>010</t>
  </si>
  <si>
    <t>INA</t>
  </si>
  <si>
    <t>071</t>
  </si>
  <si>
    <t>6557</t>
  </si>
  <si>
    <t>6558</t>
  </si>
  <si>
    <t>6559</t>
  </si>
  <si>
    <t>6560</t>
  </si>
  <si>
    <t>6561</t>
  </si>
  <si>
    <t>6562</t>
  </si>
  <si>
    <t>1120</t>
  </si>
  <si>
    <t>1121</t>
  </si>
  <si>
    <t>1124</t>
  </si>
  <si>
    <t>1125</t>
  </si>
  <si>
    <t>6260</t>
  </si>
  <si>
    <t>6306</t>
  </si>
  <si>
    <t>Citrus</t>
  </si>
  <si>
    <t>Clay</t>
  </si>
  <si>
    <t>Collier</t>
  </si>
  <si>
    <t>Columbia</t>
  </si>
  <si>
    <t>Dade</t>
  </si>
  <si>
    <t>De Soto</t>
  </si>
  <si>
    <t>Dixie</t>
  </si>
  <si>
    <t>Duval</t>
  </si>
  <si>
    <t>Escambia</t>
  </si>
  <si>
    <t>Flagler</t>
  </si>
  <si>
    <t>Franklin</t>
  </si>
  <si>
    <t>Gadsden</t>
  </si>
  <si>
    <t>LP</t>
  </si>
  <si>
    <t>Long Tem Care Partnership</t>
  </si>
  <si>
    <t>Long Term Care Partnership</t>
  </si>
  <si>
    <t>Free form text description of Participant level reject reason</t>
  </si>
  <si>
    <t>X(80)</t>
  </si>
  <si>
    <t>15</t>
  </si>
  <si>
    <t>Producer Message</t>
  </si>
  <si>
    <t xml:space="preserve">Field allowing sender to provide text message to receiver.  </t>
  </si>
  <si>
    <t>9999</t>
  </si>
  <si>
    <t>END</t>
  </si>
  <si>
    <t>Team Member Additional Identifier Qualifier</t>
  </si>
  <si>
    <t>COUNTY OF APPOINTMENT RECORD</t>
  </si>
  <si>
    <t>Provides Florida county in which a non resident appointment producer will be soliciting.</t>
  </si>
  <si>
    <t>6650</t>
  </si>
  <si>
    <t>Florida County of Appointment</t>
  </si>
  <si>
    <t>Code indicating the Florida county in which non-resident producer plans to solicit</t>
  </si>
  <si>
    <t>14</t>
  </si>
  <si>
    <t>Florida County of Appointment 2 thru 68</t>
  </si>
  <si>
    <t>X(134)</t>
  </si>
  <si>
    <t>PRODUCER MESSAGE RECORD</t>
  </si>
  <si>
    <t>Used to provide free form messaging related to the producer.</t>
  </si>
  <si>
    <t>6700</t>
  </si>
  <si>
    <t>Series 1 - Old Registered Rep Exam no longer given, but still on record</t>
  </si>
  <si>
    <t>Treasurer</t>
  </si>
  <si>
    <t>VP</t>
  </si>
  <si>
    <t>Vice President</t>
  </si>
  <si>
    <t>BD</t>
  </si>
  <si>
    <t>Required forAI, AA transactions types.  For AI and AA, Y (yes), N (no) or Space must be filled.  Optional for all other transaction types supported in the 53-11 record.</t>
  </si>
  <si>
    <t>Y=Yes, N=No, Space</t>
  </si>
  <si>
    <t>6601</t>
  </si>
  <si>
    <t>Appointment Lines of Authority Status</t>
  </si>
  <si>
    <t>Code identifying the status of the appointment line of authority.</t>
  </si>
  <si>
    <t>6602</t>
  </si>
  <si>
    <t>Appointment Lines of Authority Status Reason</t>
  </si>
  <si>
    <t>Reason for Appointment line of authority Status</t>
  </si>
  <si>
    <t>6603</t>
  </si>
  <si>
    <t xml:space="preserve">Used for AI, AA, LI, LA, QO, PR.  These codes are suggested usage only.  </t>
  </si>
  <si>
    <t>NSCC will not perform validation on this item - free format field.</t>
  </si>
  <si>
    <t>AV</t>
  </si>
  <si>
    <t>Assistant Vice President</t>
  </si>
  <si>
    <t>Executive Vice President</t>
  </si>
  <si>
    <t>OF</t>
  </si>
  <si>
    <t>Officer (or Other)</t>
  </si>
  <si>
    <t>President</t>
  </si>
  <si>
    <t>SC</t>
  </si>
  <si>
    <t>4 byte code provided on each record indicating at the field level what items rejected within Trading Partner editing (NSCC Reject Codes will be used)</t>
  </si>
  <si>
    <t xml:space="preserve">Used to determine the reason for the item rejection at NSCC.  Output only. </t>
  </si>
  <si>
    <t>PRODUCER ENTITY IDENTIFIER RECORD</t>
  </si>
  <si>
    <t>Used to further identify the producer.</t>
  </si>
  <si>
    <t>6150</t>
  </si>
  <si>
    <t>Producer Tax Identification number (SSN or Federal Tax ID) Must be a U.S. Tax Identification if sent through NSCC.</t>
  </si>
  <si>
    <t>6151</t>
  </si>
  <si>
    <t>Code indicating what type of Producer Tax ID is being provided</t>
  </si>
  <si>
    <t>6152</t>
  </si>
  <si>
    <t>9(14)v9(2)</t>
  </si>
  <si>
    <t>CCYYMMDD</t>
  </si>
  <si>
    <t>Code List</t>
  </si>
  <si>
    <t>C = Carrier    B= Broker</t>
  </si>
  <si>
    <t>Producer Address Type</t>
  </si>
  <si>
    <t>MONTSERRAT</t>
  </si>
  <si>
    <t>MT</t>
  </si>
  <si>
    <t>MALTA</t>
  </si>
  <si>
    <t>MU</t>
  </si>
  <si>
    <t>MARITIUS</t>
  </si>
  <si>
    <t>MALDIVES</t>
  </si>
  <si>
    <t>MW</t>
  </si>
  <si>
    <t>MALAWI</t>
  </si>
  <si>
    <t xml:space="preserve">                     TA</t>
  </si>
  <si>
    <t>TA or TR</t>
  </si>
  <si>
    <t xml:space="preserve">               TA or TR</t>
  </si>
  <si>
    <t>Appt or Producer</t>
  </si>
  <si>
    <t>BANGLADESH</t>
  </si>
  <si>
    <t>BELGIUM</t>
  </si>
  <si>
    <t>BURKINA FASO</t>
  </si>
  <si>
    <t>BULGARIA</t>
  </si>
  <si>
    <t>BH</t>
  </si>
  <si>
    <t>BAHRAIN</t>
  </si>
  <si>
    <t>BI</t>
  </si>
  <si>
    <t>BURUNDI</t>
  </si>
  <si>
    <t>BJ</t>
  </si>
  <si>
    <t>BENIN</t>
  </si>
  <si>
    <t>Resident State/Province of Producer</t>
  </si>
  <si>
    <t>Resident State/Province License Status</t>
  </si>
  <si>
    <t>Resident/Non-resident Indicator</t>
  </si>
  <si>
    <t>NSCC Reject Code</t>
  </si>
  <si>
    <t>Notes:</t>
  </si>
  <si>
    <t>Note:</t>
  </si>
  <si>
    <t>C = Carrier      B = Broker</t>
  </si>
  <si>
    <t>NASD Exam - 1</t>
  </si>
  <si>
    <t>Qualifying Officer Tax ID</t>
  </si>
  <si>
    <t>Length</t>
  </si>
  <si>
    <t>Field Name</t>
  </si>
  <si>
    <t>Description</t>
  </si>
  <si>
    <t>Item #</t>
  </si>
  <si>
    <t>Reject Code</t>
  </si>
  <si>
    <t>Type</t>
  </si>
  <si>
    <t xml:space="preserve">C=Carrier B=Broker </t>
  </si>
  <si>
    <t>System Code</t>
  </si>
  <si>
    <t xml:space="preserve">Sequence Number </t>
  </si>
  <si>
    <t>A/N</t>
  </si>
  <si>
    <t>D</t>
  </si>
  <si>
    <t>N</t>
  </si>
  <si>
    <t>Sequence Number</t>
  </si>
  <si>
    <t>Must match ID from 01 record</t>
  </si>
  <si>
    <t>6701</t>
  </si>
  <si>
    <t>Uniquely identifies the submitted  request.  This number will be generated by the submitting firm and will be returned by the carrier to link the confirmation to the original request. NOTE: REQUIRED ON ORIGINAL REQUEST.</t>
  </si>
  <si>
    <t>Format should include the Distributor Transaction Unique ID, plus State code,  plus sequential number</t>
  </si>
  <si>
    <t xml:space="preserve">X(25)                        </t>
  </si>
  <si>
    <t>11</t>
  </si>
  <si>
    <t>6501</t>
  </si>
  <si>
    <t>Statutory Insurance company NAIC Number</t>
  </si>
  <si>
    <t>Identifies the statutory insurance company for which state appointment transaction applies.  NAIC NUMBER OF THE COMPANY WILL BE USED.</t>
  </si>
  <si>
    <t>DE</t>
  </si>
  <si>
    <t>Deceased</t>
  </si>
  <si>
    <t>ER</t>
  </si>
  <si>
    <t>Appointed in error</t>
  </si>
  <si>
    <t>FC</t>
  </si>
  <si>
    <t>For Cause</t>
  </si>
  <si>
    <t>IP</t>
  </si>
  <si>
    <t>Inadequate Production</t>
  </si>
  <si>
    <t>LE</t>
  </si>
  <si>
    <t>License Expired</t>
  </si>
  <si>
    <t>LR</t>
  </si>
  <si>
    <t>License Revoked</t>
  </si>
  <si>
    <t>MR</t>
  </si>
  <si>
    <t>Missing Requirement</t>
  </si>
  <si>
    <t>MS</t>
  </si>
  <si>
    <t>Producer Moved</t>
  </si>
  <si>
    <t>NR</t>
  </si>
  <si>
    <t>PS</t>
  </si>
  <si>
    <t>Reinstated</t>
  </si>
  <si>
    <t>VT</t>
  </si>
  <si>
    <t>Country Codes of Citizenship (cont)</t>
  </si>
  <si>
    <t>BM</t>
  </si>
  <si>
    <t>BERMUDA</t>
  </si>
  <si>
    <t>BN</t>
  </si>
  <si>
    <t>BRUNEI DARUSSALAM</t>
  </si>
  <si>
    <t>BOLIVIA</t>
  </si>
  <si>
    <t>GU</t>
  </si>
  <si>
    <t>BRAZIL</t>
  </si>
  <si>
    <t>BS</t>
  </si>
  <si>
    <t>BAHAMAS</t>
  </si>
  <si>
    <t>BT</t>
  </si>
  <si>
    <t>BHUTAN</t>
  </si>
  <si>
    <t>BV</t>
  </si>
  <si>
    <t>BOUVET ISLAND</t>
  </si>
  <si>
    <t>Due Diligence Answer - 14</t>
  </si>
  <si>
    <t>Due Diligence Date - 14</t>
  </si>
  <si>
    <t>Due Diligence Question - 15</t>
  </si>
  <si>
    <t>Due Diligence Answer - 15</t>
  </si>
  <si>
    <t>Due Diligence Date - 15</t>
  </si>
  <si>
    <t>Due Diligence Question - 16</t>
  </si>
  <si>
    <t>Due Diligence Answer - 16</t>
  </si>
  <si>
    <t>Due Diligence Date - 16</t>
  </si>
  <si>
    <t>Due Diligence Question - 17</t>
  </si>
  <si>
    <t>Due Diligence Answer - 17</t>
  </si>
  <si>
    <t>Due Diligence Date - 17</t>
  </si>
  <si>
    <t>Due Diligence Question - 18</t>
  </si>
  <si>
    <t>Due Diligence Answer - 18</t>
  </si>
  <si>
    <t>Due Diligence Date - 18</t>
  </si>
  <si>
    <t>Due Diligence Question - 19</t>
  </si>
  <si>
    <t>Due Diligence Answer - 19</t>
  </si>
  <si>
    <t>Due Diligence Date - 19</t>
  </si>
  <si>
    <t>Due Diligence Question - 20</t>
  </si>
  <si>
    <t>Due Diligence Answer - 20</t>
  </si>
  <si>
    <t>Due Diligence Date - 20</t>
  </si>
  <si>
    <t>07</t>
  </si>
  <si>
    <t>I C</t>
  </si>
  <si>
    <t>6400/6401</t>
  </si>
  <si>
    <t>08</t>
  </si>
  <si>
    <t>6453/6454/6455</t>
  </si>
  <si>
    <t>L  I</t>
  </si>
  <si>
    <t>09</t>
  </si>
  <si>
    <t>6467/6468/6469</t>
  </si>
  <si>
    <t>Optional/Conditional occurrences can only be filled when the previous occurrence is filled.</t>
  </si>
  <si>
    <t>Corporate Affiliation Tax ID</t>
  </si>
  <si>
    <t>Statutory Insurance Company NAIC Number</t>
  </si>
  <si>
    <t>6505/6506/6507</t>
  </si>
  <si>
    <t>6700/6701</t>
  </si>
  <si>
    <t>At least first two bytes of Associated Firm ID should be filled in with valid value.</t>
  </si>
  <si>
    <t>PW</t>
  </si>
  <si>
    <t>PALAU</t>
  </si>
  <si>
    <t xml:space="preserve">PY </t>
  </si>
  <si>
    <t>PARAGUAY</t>
  </si>
  <si>
    <t>QA</t>
  </si>
  <si>
    <t>QATAR</t>
  </si>
  <si>
    <t>REUNION</t>
  </si>
  <si>
    <t>RO</t>
  </si>
  <si>
    <t>ROMANIA</t>
  </si>
  <si>
    <t>Florida County Code List</t>
  </si>
  <si>
    <t>Used for Appointment Request (AI), License Request (LI), Appointment Request (AA), License Request (LA)</t>
  </si>
  <si>
    <t>City</t>
  </si>
  <si>
    <t>Alachua</t>
  </si>
  <si>
    <t>Baker</t>
  </si>
  <si>
    <t>Bay</t>
  </si>
  <si>
    <t>Bradford</t>
  </si>
  <si>
    <t>Brevard</t>
  </si>
  <si>
    <t>Broward</t>
  </si>
  <si>
    <t>Calhoun</t>
  </si>
  <si>
    <t>Charlotte</t>
  </si>
  <si>
    <t>COURSE COMPLETION DATE INVALID</t>
  </si>
  <si>
    <t>COURSE CREDIT HOURS INVALID</t>
  </si>
  <si>
    <t>ADDRESS/COMMUNICATION SEQUENCE NUMBER INVALID</t>
  </si>
  <si>
    <t>Appointment Line of Authority Status Date</t>
  </si>
  <si>
    <t>6604</t>
  </si>
  <si>
    <t>Appointment Line of Authority Effective Date</t>
  </si>
  <si>
    <t>Date on which the Appointment line of authority became effective.</t>
  </si>
  <si>
    <t>6605</t>
  </si>
  <si>
    <t>Appointment Line of Authority Expiration Date</t>
  </si>
  <si>
    <t xml:space="preserve">Expiration Date of Appointment Line of Authority                </t>
  </si>
  <si>
    <t>PRODUCER MIDDLE NAME MISSING/INVALID</t>
  </si>
  <si>
    <t xml:space="preserve">1028 </t>
  </si>
  <si>
    <t>PRODUCER NAME PREFIX MISSING/INVALID</t>
  </si>
  <si>
    <t xml:space="preserve">1029 </t>
  </si>
  <si>
    <t>PRODUCER NAME SUFFIX MISSING/INVALID</t>
  </si>
  <si>
    <t xml:space="preserve">1030 </t>
  </si>
  <si>
    <t>PRODUCER ORGANIZATION NAME MISSING/INVALID</t>
  </si>
  <si>
    <t xml:space="preserve">1031 </t>
  </si>
  <si>
    <t>PRODUCER ADDRESS TYPE MISSING/INVALID</t>
  </si>
  <si>
    <t xml:space="preserve">1032 </t>
  </si>
  <si>
    <t>PRODUCER ADDRESS LINE 1 MISSING/INVALID</t>
  </si>
  <si>
    <t xml:space="preserve">1033 </t>
  </si>
  <si>
    <t>PRODUCER ADDRESS LINE 2 INVALID</t>
  </si>
  <si>
    <t xml:space="preserve">1034 </t>
  </si>
  <si>
    <t>PRODUCER ADDRESS LINE 3 INVALID</t>
  </si>
  <si>
    <t xml:space="preserve">1035 </t>
  </si>
  <si>
    <t>PRODUCER ADDRESS CITY MISSING/INVALID</t>
  </si>
  <si>
    <t xml:space="preserve">1036 </t>
  </si>
  <si>
    <t>PRODUCER ADDRESS STATE MISSING/INVALID</t>
  </si>
  <si>
    <t xml:space="preserve">1037 </t>
  </si>
  <si>
    <t>Indicates the license number issued to the producer by the state/province Suggested Usage:  If license number is available it will be sent.</t>
  </si>
  <si>
    <t>PRODUCER APPOINTMENT LINE OF AUTHORITY RECORD</t>
  </si>
  <si>
    <t>Used to supply line of authority information on appointment.</t>
  </si>
  <si>
    <t>6600</t>
  </si>
  <si>
    <t>13</t>
  </si>
  <si>
    <t>OM</t>
  </si>
  <si>
    <t>OMAN</t>
  </si>
  <si>
    <t>PANAMA</t>
  </si>
  <si>
    <t>PE</t>
  </si>
  <si>
    <t>PERU</t>
  </si>
  <si>
    <t>PF</t>
  </si>
  <si>
    <t>FRENCH POLYNESIA</t>
  </si>
  <si>
    <t>PAPUA NEW GUINEA</t>
  </si>
  <si>
    <t>PHILIPPINES</t>
  </si>
  <si>
    <t>PK</t>
  </si>
  <si>
    <t>PAKISTAN</t>
  </si>
  <si>
    <t>PL</t>
  </si>
  <si>
    <t>POLAND</t>
  </si>
  <si>
    <t>ST. PIERRE &amp; MIQUELON</t>
  </si>
  <si>
    <t xml:space="preserve">PN </t>
  </si>
  <si>
    <t>PITCAIRN</t>
  </si>
  <si>
    <t>PUERTO RICO</t>
  </si>
  <si>
    <t>PT</t>
  </si>
  <si>
    <t>PORTUGAL</t>
  </si>
  <si>
    <t>PRODUCER COUNTRY OF CITIZENSHIP INVALID</t>
  </si>
  <si>
    <t xml:space="preserve">1018 </t>
  </si>
  <si>
    <t>PRODUCER CARRIER RETURNED SETTLING AMOUNT MISSING/INVALID</t>
  </si>
  <si>
    <t xml:space="preserve">1019 </t>
  </si>
  <si>
    <t>PRODUCER TAX ID MISSING</t>
  </si>
  <si>
    <t xml:space="preserve">1020 </t>
  </si>
  <si>
    <t>PRODUCER TAX ID QUALIFIER MISSING/INVALID</t>
  </si>
  <si>
    <t xml:space="preserve">1021 </t>
  </si>
  <si>
    <t>PRODUCER'S ADDITIONAL ID MISSING/INVALID</t>
  </si>
  <si>
    <t xml:space="preserve">1022 </t>
  </si>
  <si>
    <t>PRODUCER'S ADDITIONAL QUALIFIER MISSING/INVALID</t>
  </si>
  <si>
    <t xml:space="preserve">1023 </t>
  </si>
  <si>
    <t>PRODUCER NATURAL/NON-NATURAL ENTITY IND MISSING/INVALID</t>
  </si>
  <si>
    <t xml:space="preserve">1024 </t>
  </si>
  <si>
    <t>PRODUCER NAME TYPE MISSING/INVALID</t>
  </si>
  <si>
    <t xml:space="preserve">1025 </t>
  </si>
  <si>
    <t>PRODUCER LAST NAME MISSING/INVALID</t>
  </si>
  <si>
    <t xml:space="preserve">1026 </t>
  </si>
  <si>
    <t>PRODUCER FIRST NAME MISSING/INVALID</t>
  </si>
  <si>
    <t xml:space="preserve">1027 </t>
  </si>
  <si>
    <t>No Trading Relationship Agreement</t>
  </si>
  <si>
    <t>Y, N, or Space</t>
  </si>
  <si>
    <t>H8</t>
  </si>
  <si>
    <t>Servicing Only Agent</t>
  </si>
  <si>
    <t>TM</t>
  </si>
  <si>
    <t>Team</t>
  </si>
  <si>
    <t>BO</t>
  </si>
  <si>
    <t>DS</t>
  </si>
  <si>
    <t>Distributor</t>
  </si>
  <si>
    <t>EV</t>
  </si>
  <si>
    <t>For Transaction Type 'TR', if Transaction Reason is 'MG', date must be current or future date.</t>
  </si>
  <si>
    <t>If not MG, date is still required but may be any date (past, present or future).</t>
  </si>
  <si>
    <t xml:space="preserve">For Transaction Type 'AI' &amp; 'TA', if Transaction Reason is 'MG', Date must be current or future date. </t>
  </si>
  <si>
    <t>on these transactions.</t>
  </si>
  <si>
    <t>For TS, TC, Carrier is required to fill this field when 6104 is RJ. Not used by B/D.</t>
  </si>
  <si>
    <t xml:space="preserve">NE                                                                  </t>
  </si>
  <si>
    <t>Nebraska</t>
  </si>
  <si>
    <t xml:space="preserve">NH                                                                  </t>
  </si>
  <si>
    <t>New Hampshire</t>
  </si>
  <si>
    <t xml:space="preserve">NJ                                                                  </t>
  </si>
  <si>
    <t>New Jersey</t>
  </si>
  <si>
    <t xml:space="preserve">NM                                                                  </t>
  </si>
  <si>
    <t>New Mexico</t>
  </si>
  <si>
    <t xml:space="preserve">NV                                                                 </t>
  </si>
  <si>
    <t>Nevada</t>
  </si>
  <si>
    <t xml:space="preserve">NY                                                                  </t>
  </si>
  <si>
    <t>New York</t>
  </si>
  <si>
    <t xml:space="preserve">OH                                                                  </t>
  </si>
  <si>
    <t>Ohio</t>
  </si>
  <si>
    <t xml:space="preserve">Date on which the Distributor performed last background investigation on the producer.    </t>
  </si>
  <si>
    <t>PRODUCER PREVIOUS RESIDENCE ADDRESS RECORD</t>
  </si>
  <si>
    <t>Used to pass an individual producers previous residence address.</t>
  </si>
  <si>
    <t>6450</t>
  </si>
  <si>
    <t>6113/</t>
  </si>
  <si>
    <t>Optional fields, but if filled in, previous Address Line must be filled in.</t>
  </si>
  <si>
    <t>LICENSING &amp; APPOINTMENTS LOOPING STRUCTURE</t>
  </si>
  <si>
    <t>Removed 4/26/00 to name record</t>
  </si>
  <si>
    <t xml:space="preserve">       (1 record with 68 county fields within the record)</t>
  </si>
  <si>
    <t>(1)</t>
  </si>
  <si>
    <t>(2)</t>
  </si>
  <si>
    <t>(3)</t>
  </si>
  <si>
    <t>(4)</t>
  </si>
  <si>
    <t>(5)</t>
  </si>
  <si>
    <t>(6)</t>
  </si>
  <si>
    <t>(7)</t>
  </si>
  <si>
    <t>these transactions.</t>
  </si>
  <si>
    <t>For TS, TC, Carrier must fill this field with RJ, CF or PD.  Not used by B/D on these transactions.</t>
  </si>
  <si>
    <t>For TT, Carrier must fill this field with RJ, CF, PD or GC. Not used by B/D on these transactions.</t>
  </si>
  <si>
    <t>IMMEDIATE APPOINTMENT INDICATOR MISSING/INVALID</t>
  </si>
  <si>
    <r>
      <t>53/Seq 15</t>
    </r>
    <r>
      <rPr>
        <sz val="14"/>
        <rFont val="Arial"/>
        <family val="2"/>
      </rPr>
      <t xml:space="preserve"> - </t>
    </r>
    <r>
      <rPr>
        <b/>
        <u/>
        <sz val="14"/>
        <rFont val="Arial"/>
        <family val="2"/>
      </rPr>
      <t>Producer Message Record</t>
    </r>
    <r>
      <rPr>
        <b/>
        <sz val="14"/>
        <rFont val="Arial"/>
        <family val="2"/>
      </rPr>
      <t xml:space="preserve"> </t>
    </r>
    <r>
      <rPr>
        <sz val="14"/>
        <rFont val="Arial"/>
        <family val="2"/>
      </rPr>
      <t>- Optional - (5 occurrences per Producer Entity Record)</t>
    </r>
  </si>
  <si>
    <t xml:space="preserve">including submitting header and contra header. </t>
  </si>
  <si>
    <t>Zero on input, populated by NSCC to list number of transactions on output.</t>
  </si>
  <si>
    <t>Number of transactions (counted for records with record type = 01)</t>
  </si>
  <si>
    <t>Qualifying Officer First Name</t>
  </si>
  <si>
    <t>Qualifying Officer Last Name</t>
  </si>
  <si>
    <t>License Line of Authority</t>
  </si>
  <si>
    <t>Identifies the type of business event being transmitted within the contra header.</t>
  </si>
  <si>
    <t>See Code List</t>
  </si>
  <si>
    <t>6056</t>
  </si>
  <si>
    <t>Used to determine the the stage of a transaction in its life cycle within the IPS system.</t>
  </si>
  <si>
    <t>PRODUCER ENTITY RECORD</t>
  </si>
  <si>
    <t>Record used to initially identify and provide general information about the producing entity.  NSCC's implementation a Producer is defined as an individual or an corporate entity.</t>
  </si>
  <si>
    <t>6100</t>
  </si>
  <si>
    <t>Unique ID generated by sender to uniquely identify this transaction within the IPS system. This number will be edited by NSCC to ensure duplicate transactions are not forwarded to recipients</t>
  </si>
  <si>
    <t>First 4 Bytes = NSCC Participant #      Next 6 Bytes = Extended Julian Date   Next 10 Bytes = Sequence Number</t>
  </si>
  <si>
    <t>X(20)</t>
  </si>
  <si>
    <t>6101</t>
  </si>
  <si>
    <t>Field name</t>
  </si>
  <si>
    <t>Y=Yes  N=No</t>
  </si>
  <si>
    <t xml:space="preserve">License LOA Status Date </t>
  </si>
  <si>
    <t>Appointment LOA Status Date</t>
  </si>
  <si>
    <t>Florida County of Appointment  2  thru 68</t>
  </si>
  <si>
    <t>Florida County of Appointment  1</t>
  </si>
  <si>
    <t>Contra Participant Number</t>
  </si>
  <si>
    <t>xxxx</t>
  </si>
  <si>
    <t>Associated Firm ID</t>
  </si>
  <si>
    <t>Associated Carrier ID</t>
  </si>
  <si>
    <t>9(10)</t>
  </si>
  <si>
    <t>Submitted Transaction Count</t>
  </si>
  <si>
    <t>Delivered Transaction Count</t>
  </si>
  <si>
    <t>IPS Event Code</t>
  </si>
  <si>
    <t>Distributor's CRD Number</t>
  </si>
  <si>
    <t xml:space="preserve">LICENSE and APPOINTMENT CONTRA PARTY RECORD </t>
  </si>
  <si>
    <t>Submitting Participant Number</t>
  </si>
  <si>
    <t>IPS Business Code</t>
  </si>
  <si>
    <t>Transmission Unique ID</t>
  </si>
  <si>
    <t>Test Indicator</t>
  </si>
  <si>
    <t>9(12)</t>
  </si>
  <si>
    <t>Spaces</t>
  </si>
  <si>
    <t>T=Test P=Prod</t>
  </si>
  <si>
    <t>LICENSE and APPOINTMENT PRODUCER ENTITY RECORD</t>
  </si>
  <si>
    <t>LICENSE and APPOINTMENT PRODUCER ADDRESS RECORD</t>
  </si>
  <si>
    <t>LICENSE and APPOINTMENT PRODUCER DUE DILIGENCE RECORD</t>
  </si>
  <si>
    <t>LICENSE and APPOINTMENT PRODUCER NAME RECORD</t>
  </si>
  <si>
    <t>LICENSE and APPOINTMENT PRODUCER COMMUNICATIONS RECORD</t>
  </si>
  <si>
    <t>LICENSE and APPOINTMENT PRODUCER PREVIOUS RESIDENCE ADDRESS RECORD</t>
  </si>
  <si>
    <t>LICENSE and APPOINTMENT PRODUCER NASD EXAM RECORD</t>
  </si>
  <si>
    <t>LICENSE and APPOINTMENT PRODUCER LICENSE LINE OF AUTHORITY RECORD</t>
  </si>
  <si>
    <t>LICENSE and APPOINTMENT PRODUCER APPOINTMENT LINE OF AUTHORITY RECORD</t>
  </si>
  <si>
    <t>LICENSE and APPOINTMENT PRODUCER COUNTY OF APPOINTMENT RECORD</t>
  </si>
  <si>
    <t xml:space="preserve">  </t>
  </si>
  <si>
    <t>NSCC Control Number</t>
  </si>
  <si>
    <t>LICENSE and APPOINTMENT  PRODUCER ENTITY ID RECORD #1</t>
  </si>
  <si>
    <t>LICENSE and APPOINTMENT PRODUCER MESSAGE RECORD</t>
  </si>
  <si>
    <t>Participant Reject Reason Description</t>
  </si>
  <si>
    <t xml:space="preserve">Producer Message </t>
  </si>
  <si>
    <t>Must match control # from 01 record</t>
  </si>
  <si>
    <t>Must match # from 01 record</t>
  </si>
  <si>
    <t>LICENSE and APPOINTMENT PRODUCER LICENSE/APPOINTMENT RECORD #1</t>
  </si>
  <si>
    <r>
      <t>50</t>
    </r>
    <r>
      <rPr>
        <sz val="10"/>
        <color indexed="10"/>
        <rFont val="Arial"/>
        <family val="2"/>
      </rPr>
      <t xml:space="preserve"> - </t>
    </r>
    <r>
      <rPr>
        <b/>
        <u/>
        <sz val="10"/>
        <color indexed="10"/>
        <rFont val="Arial"/>
        <family val="2"/>
      </rPr>
      <t>Submitting Header</t>
    </r>
    <r>
      <rPr>
        <sz val="10"/>
        <color indexed="10"/>
        <rFont val="Arial"/>
        <family val="2"/>
      </rPr>
      <t xml:space="preserve"> - REQUIRED</t>
    </r>
  </si>
  <si>
    <r>
      <t>52</t>
    </r>
    <r>
      <rPr>
        <sz val="10"/>
        <color indexed="10"/>
        <rFont val="Arial"/>
        <family val="2"/>
      </rPr>
      <t xml:space="preserve"> - </t>
    </r>
    <r>
      <rPr>
        <b/>
        <u/>
        <sz val="10"/>
        <color indexed="10"/>
        <rFont val="Arial"/>
        <family val="2"/>
      </rPr>
      <t>Contra Header</t>
    </r>
    <r>
      <rPr>
        <sz val="10"/>
        <color indexed="10"/>
        <rFont val="Arial"/>
        <family val="2"/>
      </rPr>
      <t xml:space="preserve"> - REQUIRED</t>
    </r>
  </si>
  <si>
    <r>
      <t>53/Seq 01</t>
    </r>
    <r>
      <rPr>
        <sz val="10"/>
        <color indexed="10"/>
        <rFont val="Arial"/>
        <family val="2"/>
      </rPr>
      <t xml:space="preserve"> - </t>
    </r>
    <r>
      <rPr>
        <b/>
        <u/>
        <sz val="10"/>
        <color indexed="10"/>
        <rFont val="Arial"/>
        <family val="2"/>
      </rPr>
      <t>Producer Entity</t>
    </r>
    <r>
      <rPr>
        <sz val="10"/>
        <color indexed="10"/>
        <rFont val="Arial"/>
        <family val="2"/>
      </rPr>
      <t xml:space="preserve"> - REQUIRED</t>
    </r>
  </si>
  <si>
    <r>
      <t>53/Seq 02</t>
    </r>
    <r>
      <rPr>
        <sz val="10"/>
        <color indexed="10"/>
        <rFont val="Arial"/>
        <family val="2"/>
      </rPr>
      <t xml:space="preserve"> - </t>
    </r>
    <r>
      <rPr>
        <b/>
        <u/>
        <sz val="10"/>
        <color indexed="10"/>
        <rFont val="Arial"/>
        <family val="2"/>
      </rPr>
      <t>Producer Entity ID</t>
    </r>
    <r>
      <rPr>
        <sz val="10"/>
        <color indexed="10"/>
        <rFont val="Arial"/>
        <family val="2"/>
      </rPr>
      <t xml:space="preserve"> - REQUIRED</t>
    </r>
  </si>
  <si>
    <r>
      <t>53/Seq 03</t>
    </r>
    <r>
      <rPr>
        <sz val="10"/>
        <color indexed="10"/>
        <rFont val="Arial"/>
        <family val="2"/>
      </rPr>
      <t xml:space="preserve"> - </t>
    </r>
    <r>
      <rPr>
        <b/>
        <u/>
        <sz val="10"/>
        <color indexed="10"/>
        <rFont val="Arial"/>
        <family val="2"/>
      </rPr>
      <t>Producer Name</t>
    </r>
    <r>
      <rPr>
        <sz val="10"/>
        <color indexed="10"/>
        <rFont val="Arial"/>
        <family val="2"/>
      </rPr>
      <t xml:space="preserve"> - REQUIRED</t>
    </r>
  </si>
  <si>
    <r>
      <t>##</t>
    </r>
    <r>
      <rPr>
        <sz val="10"/>
        <rFont val="Arial"/>
        <family val="2"/>
      </rPr>
      <t xml:space="preserve"> - </t>
    </r>
    <r>
      <rPr>
        <b/>
        <u/>
        <sz val="10"/>
        <rFont val="Arial"/>
        <family val="2"/>
      </rPr>
      <t>Producer Designations</t>
    </r>
    <r>
      <rPr>
        <b/>
        <sz val="10"/>
        <rFont val="Arial"/>
        <family val="2"/>
      </rPr>
      <t xml:space="preserve"> </t>
    </r>
    <r>
      <rPr>
        <sz val="10"/>
        <rFont val="Arial"/>
        <family val="2"/>
      </rPr>
      <t>- Optional - (10 occurrences per Producer Name Record)</t>
    </r>
  </si>
  <si>
    <r>
      <t>53/Seq 04</t>
    </r>
    <r>
      <rPr>
        <sz val="10"/>
        <color indexed="10"/>
        <rFont val="Arial"/>
        <family val="2"/>
      </rPr>
      <t xml:space="preserve"> - </t>
    </r>
    <r>
      <rPr>
        <b/>
        <u/>
        <sz val="10"/>
        <color indexed="10"/>
        <rFont val="Arial"/>
        <family val="2"/>
      </rPr>
      <t>Producer Address</t>
    </r>
    <r>
      <rPr>
        <sz val="10"/>
        <color indexed="10"/>
        <rFont val="Arial"/>
        <family val="2"/>
      </rPr>
      <t xml:space="preserve"> - REQUIRED</t>
    </r>
  </si>
  <si>
    <r>
      <t>53/Seq 05</t>
    </r>
    <r>
      <rPr>
        <sz val="10"/>
        <color indexed="12"/>
        <rFont val="Arial"/>
        <family val="2"/>
      </rPr>
      <t xml:space="preserve"> - </t>
    </r>
    <r>
      <rPr>
        <b/>
        <u/>
        <sz val="10"/>
        <color indexed="12"/>
        <rFont val="Arial"/>
        <family val="2"/>
      </rPr>
      <t>Producer Communications</t>
    </r>
    <r>
      <rPr>
        <sz val="10"/>
        <color indexed="12"/>
        <rFont val="Arial"/>
        <family val="2"/>
      </rPr>
      <t xml:space="preserve"> - Optional</t>
    </r>
  </si>
  <si>
    <r>
      <t>##</t>
    </r>
    <r>
      <rPr>
        <sz val="10"/>
        <rFont val="Arial"/>
        <family val="2"/>
      </rPr>
      <t xml:space="preserve"> - </t>
    </r>
    <r>
      <rPr>
        <b/>
        <u/>
        <sz val="10"/>
        <rFont val="Arial"/>
        <family val="2"/>
      </rPr>
      <t>Producer Renewal</t>
    </r>
    <r>
      <rPr>
        <sz val="10"/>
        <rFont val="Arial"/>
        <family val="2"/>
      </rPr>
      <t xml:space="preserve"> - Optional - 1 - </t>
    </r>
  </si>
  <si>
    <r>
      <t>53/Seq 07</t>
    </r>
    <r>
      <rPr>
        <sz val="10"/>
        <color indexed="12"/>
        <rFont val="Arial"/>
        <family val="2"/>
      </rPr>
      <t xml:space="preserve"> - </t>
    </r>
    <r>
      <rPr>
        <b/>
        <u/>
        <sz val="10"/>
        <color indexed="12"/>
        <rFont val="Arial"/>
        <family val="2"/>
      </rPr>
      <t>Producer Due Diligence</t>
    </r>
    <r>
      <rPr>
        <sz val="10"/>
        <color indexed="12"/>
        <rFont val="Arial"/>
        <family val="2"/>
      </rPr>
      <t xml:space="preserve"> - Optional </t>
    </r>
  </si>
  <si>
    <r>
      <t>53/Seq 10</t>
    </r>
    <r>
      <rPr>
        <sz val="10"/>
        <color indexed="12"/>
        <rFont val="Arial"/>
        <family val="2"/>
      </rPr>
      <t xml:space="preserve"> - </t>
    </r>
    <r>
      <rPr>
        <b/>
        <u/>
        <sz val="10"/>
        <color indexed="12"/>
        <rFont val="Arial"/>
        <family val="2"/>
      </rPr>
      <t>Producer NASD Exams</t>
    </r>
    <r>
      <rPr>
        <b/>
        <sz val="10"/>
        <color indexed="12"/>
        <rFont val="Arial"/>
        <family val="2"/>
      </rPr>
      <t xml:space="preserve"> </t>
    </r>
    <r>
      <rPr>
        <sz val="10"/>
        <color indexed="12"/>
        <rFont val="Arial"/>
        <family val="2"/>
      </rPr>
      <t>- Optional</t>
    </r>
  </si>
  <si>
    <r>
      <t>53/Seq 11</t>
    </r>
    <r>
      <rPr>
        <sz val="10"/>
        <color indexed="10"/>
        <rFont val="Arial"/>
        <family val="2"/>
      </rPr>
      <t xml:space="preserve"> - </t>
    </r>
    <r>
      <rPr>
        <b/>
        <u/>
        <sz val="10"/>
        <color indexed="10"/>
        <rFont val="Arial"/>
        <family val="2"/>
      </rPr>
      <t>Producer License/Appointment</t>
    </r>
    <r>
      <rPr>
        <b/>
        <sz val="10"/>
        <color indexed="10"/>
        <rFont val="Arial"/>
        <family val="2"/>
      </rPr>
      <t xml:space="preserve"> </t>
    </r>
    <r>
      <rPr>
        <sz val="10"/>
        <color indexed="10"/>
        <rFont val="Arial"/>
        <family val="2"/>
      </rPr>
      <t xml:space="preserve">- REQUIRED </t>
    </r>
  </si>
  <si>
    <r>
      <t>##</t>
    </r>
    <r>
      <rPr>
        <sz val="10"/>
        <rFont val="Arial"/>
        <family val="2"/>
      </rPr>
      <t xml:space="preserve"> - </t>
    </r>
    <r>
      <rPr>
        <b/>
        <u/>
        <sz val="10"/>
        <rFont val="Arial"/>
        <family val="2"/>
      </rPr>
      <t>Producer License/Appointment Dates</t>
    </r>
    <r>
      <rPr>
        <b/>
        <sz val="10"/>
        <rFont val="Arial"/>
        <family val="2"/>
      </rPr>
      <t xml:space="preserve"> </t>
    </r>
    <r>
      <rPr>
        <sz val="10"/>
        <rFont val="Arial"/>
        <family val="2"/>
      </rPr>
      <t>- Optional - (1 occurrence per Producer License/Appointment - One record with 4 dates)</t>
    </r>
  </si>
  <si>
    <r>
      <t>53/Seq 12</t>
    </r>
    <r>
      <rPr>
        <sz val="10"/>
        <color indexed="10"/>
        <rFont val="Arial"/>
        <family val="2"/>
      </rPr>
      <t xml:space="preserve"> - </t>
    </r>
    <r>
      <rPr>
        <b/>
        <u/>
        <sz val="10"/>
        <color indexed="10"/>
        <rFont val="Arial"/>
        <family val="2"/>
      </rPr>
      <t>Producer License Lines of Authority</t>
    </r>
    <r>
      <rPr>
        <b/>
        <sz val="10"/>
        <color indexed="10"/>
        <rFont val="Arial"/>
        <family val="2"/>
      </rPr>
      <t xml:space="preserve"> </t>
    </r>
    <r>
      <rPr>
        <sz val="10"/>
        <color indexed="10"/>
        <rFont val="Arial"/>
        <family val="2"/>
      </rPr>
      <t>- REQUIRED</t>
    </r>
  </si>
  <si>
    <r>
      <t>##</t>
    </r>
    <r>
      <rPr>
        <sz val="10"/>
        <rFont val="Arial"/>
        <family val="2"/>
      </rPr>
      <t xml:space="preserve"> - </t>
    </r>
    <r>
      <rPr>
        <b/>
        <u/>
        <sz val="10"/>
        <rFont val="Arial"/>
        <family val="2"/>
      </rPr>
      <t>Producer License  Lines of Authority Dates</t>
    </r>
    <r>
      <rPr>
        <b/>
        <sz val="10"/>
        <rFont val="Arial"/>
        <family val="2"/>
      </rPr>
      <t xml:space="preserve"> </t>
    </r>
    <r>
      <rPr>
        <sz val="10"/>
        <rFont val="Arial"/>
        <family val="2"/>
      </rPr>
      <t>- Optional - 1 -</t>
    </r>
  </si>
  <si>
    <r>
      <t>53/Seq 13</t>
    </r>
    <r>
      <rPr>
        <sz val="10"/>
        <color indexed="10"/>
        <rFont val="Arial"/>
        <family val="2"/>
      </rPr>
      <t xml:space="preserve"> - </t>
    </r>
    <r>
      <rPr>
        <b/>
        <u/>
        <sz val="10"/>
        <color indexed="10"/>
        <rFont val="Arial"/>
        <family val="2"/>
      </rPr>
      <t>Producer Appointment Line of Authority</t>
    </r>
    <r>
      <rPr>
        <b/>
        <sz val="10"/>
        <color indexed="10"/>
        <rFont val="Arial"/>
        <family val="2"/>
      </rPr>
      <t xml:space="preserve"> </t>
    </r>
    <r>
      <rPr>
        <sz val="10"/>
        <color indexed="10"/>
        <rFont val="Arial"/>
        <family val="2"/>
      </rPr>
      <t>- REQUIRED</t>
    </r>
  </si>
  <si>
    <r>
      <t>##</t>
    </r>
    <r>
      <rPr>
        <sz val="10"/>
        <rFont val="Arial"/>
        <family val="2"/>
      </rPr>
      <t xml:space="preserve"> - </t>
    </r>
    <r>
      <rPr>
        <b/>
        <u/>
        <sz val="10"/>
        <rFont val="Arial"/>
        <family val="2"/>
      </rPr>
      <t>Producer Appointment Line of Authority Dates</t>
    </r>
    <r>
      <rPr>
        <b/>
        <sz val="10"/>
        <rFont val="Arial"/>
        <family val="2"/>
      </rPr>
      <t xml:space="preserve"> </t>
    </r>
    <r>
      <rPr>
        <sz val="10"/>
        <rFont val="Arial"/>
        <family val="2"/>
      </rPr>
      <t xml:space="preserve">- Optional - 1 - </t>
    </r>
  </si>
  <si>
    <r>
      <t>53/Seq 14</t>
    </r>
    <r>
      <rPr>
        <sz val="10"/>
        <color indexed="12"/>
        <rFont val="Arial"/>
        <family val="2"/>
      </rPr>
      <t xml:space="preserve"> - </t>
    </r>
    <r>
      <rPr>
        <b/>
        <u/>
        <sz val="10"/>
        <color indexed="12"/>
        <rFont val="Arial"/>
        <family val="2"/>
      </rPr>
      <t>Producer Appointment County</t>
    </r>
    <r>
      <rPr>
        <b/>
        <sz val="10"/>
        <color indexed="12"/>
        <rFont val="Arial"/>
        <family val="2"/>
      </rPr>
      <t xml:space="preserve"> </t>
    </r>
    <r>
      <rPr>
        <sz val="10"/>
        <color indexed="12"/>
        <rFont val="Arial"/>
        <family val="2"/>
      </rPr>
      <t xml:space="preserve">- Optional </t>
    </r>
  </si>
  <si>
    <r>
      <t>53/Seq 15</t>
    </r>
    <r>
      <rPr>
        <sz val="10"/>
        <color indexed="12"/>
        <rFont val="Arial"/>
        <family val="2"/>
      </rPr>
      <t xml:space="preserve"> - </t>
    </r>
    <r>
      <rPr>
        <b/>
        <u/>
        <sz val="10"/>
        <color indexed="12"/>
        <rFont val="Arial"/>
        <family val="2"/>
      </rPr>
      <t>Producer Message Record</t>
    </r>
    <r>
      <rPr>
        <b/>
        <sz val="10"/>
        <color indexed="12"/>
        <rFont val="Arial"/>
        <family val="2"/>
      </rPr>
      <t xml:space="preserve"> </t>
    </r>
    <r>
      <rPr>
        <sz val="10"/>
        <color indexed="12"/>
        <rFont val="Arial"/>
        <family val="2"/>
      </rPr>
      <t>- Optional</t>
    </r>
  </si>
  <si>
    <t>Used by Carriers with reject functionality.  Not used by Distributors</t>
  </si>
  <si>
    <t>No specific order</t>
  </si>
  <si>
    <t>Resident Address ('RS')  - Required for individual (Producer Type = '1' - Person);</t>
  </si>
  <si>
    <t>Business Address ('BB') - Required for all;</t>
  </si>
  <si>
    <t xml:space="preserve">6300/6302  </t>
  </si>
  <si>
    <t>Date on which the License line of authority became effective by the state.  In most states, this date is the same as the licesnse effective date.</t>
  </si>
  <si>
    <t>Expiration Date of License Line of Authority. This date will not be available in perpetual license states. In most states, this is the same as the license expiration date.</t>
  </si>
  <si>
    <t>Code indicating the producer appointment line of authority (codes will be general authorities and not state specific lines).  Doesn't have to match license line of authority.</t>
  </si>
  <si>
    <t>(Appt. Request)</t>
  </si>
  <si>
    <t>(Appt. request)</t>
  </si>
  <si>
    <t>(Appointment Status-</t>
  </si>
  <si>
    <t>pending)</t>
  </si>
  <si>
    <t>(Appointment Status-)</t>
  </si>
  <si>
    <t>active)</t>
  </si>
  <si>
    <t>Potential paperwork involved to initiate an appointment.</t>
  </si>
  <si>
    <t>(Gathered by Distributor passed to Carrier)</t>
  </si>
  <si>
    <t>CRD</t>
  </si>
  <si>
    <t>Data Sheet</t>
  </si>
  <si>
    <t>License Copy</t>
  </si>
  <si>
    <t>Signatures</t>
  </si>
  <si>
    <t>Appt Form</t>
  </si>
  <si>
    <t>Home State Cert</t>
  </si>
  <si>
    <t>Note: The actual paperwork needed depends on the companies involved.</t>
  </si>
  <si>
    <t>Rejects</t>
  </si>
  <si>
    <t>AI or AA</t>
  </si>
  <si>
    <t>NSCC Participant Number</t>
  </si>
  <si>
    <t>X(4)</t>
  </si>
  <si>
    <t>6001</t>
  </si>
  <si>
    <t>IPS Business  Code</t>
  </si>
  <si>
    <t xml:space="preserve">Identifies the NSCC Business file being sent. </t>
  </si>
  <si>
    <t>L&amp;A</t>
  </si>
  <si>
    <t>X(3)</t>
  </si>
  <si>
    <t>6002</t>
  </si>
  <si>
    <t>Submitters NSCC Participant Number</t>
  </si>
  <si>
    <t>Participant Number</t>
  </si>
  <si>
    <t>Conditional (If requirements not met, field must be</t>
  </si>
  <si>
    <t>Optional field, but if filled in, Address Line - 1 must be filled in.</t>
  </si>
  <si>
    <t>Original NSCC Control Number</t>
  </si>
  <si>
    <t>NSCC Control Number must always be unique.</t>
  </si>
  <si>
    <t>Additional Identifier Qualifier (#6153) must be present.</t>
  </si>
  <si>
    <t xml:space="preserve">                            NNNN -             Participant Broker Number (must match the Submitting Participant # </t>
  </si>
  <si>
    <t>277</t>
  </si>
  <si>
    <t>Due Diligence Question - 10</t>
  </si>
  <si>
    <t>Due Diligence Answer - 10</t>
  </si>
  <si>
    <t>Due Diligence Date - 10</t>
  </si>
  <si>
    <t>Producer Document Mailing Address Preferred</t>
  </si>
  <si>
    <t>NA</t>
  </si>
  <si>
    <t>Appointment Fee Amount</t>
  </si>
  <si>
    <t>LC (Reject Only)</t>
  </si>
  <si>
    <t>intiate an LC.</t>
  </si>
  <si>
    <t>A Carrier can send a LC transaction back to the Distributor only if they are rejecting the license status update.  Carriers should never</t>
  </si>
  <si>
    <t>Certification number associated with the entity providing the course</t>
  </si>
  <si>
    <t>X(40)</t>
  </si>
  <si>
    <t>9(2)</t>
  </si>
  <si>
    <t>Used to link a specific Address Record to a specific Communication Record.</t>
  </si>
  <si>
    <t>1156</t>
  </si>
  <si>
    <t>STATE SECURITIES REGISTRATION INDICATOR INVALID</t>
  </si>
  <si>
    <t>Address/Communication Sequence Number Usage:</t>
  </si>
  <si>
    <t>At least first two bytes of Associated Carrier ID should be filled in with valid value.</t>
  </si>
  <si>
    <t>Duplicate Key on Contra (Sub Partc+Transm ID+Contra Partc+Assoc Firm+Assoc Carrier)</t>
  </si>
  <si>
    <t>came from Broker (System Code = 'B'), PR transaction will be rejected.</t>
  </si>
  <si>
    <t>4/26/00 removed - Dates can vary by lines of authority within one state.  Therefore a license/appointment date at the state level may not accurately reflect all dates related to the license &amp; appointment.</t>
  </si>
  <si>
    <t>License/Appointment Date Qualifier</t>
  </si>
  <si>
    <t>Code identifying the type of license/appointment date</t>
  </si>
  <si>
    <t>(Address Change)</t>
  </si>
  <si>
    <t>(Carrier Reject)</t>
  </si>
  <si>
    <t>Address Change Request - AC Flow Model</t>
  </si>
  <si>
    <t>The Address Change transaction will be a notice of producer Address and/or Communications Change and may require follow up paper work if the change involves a change in resident state.  If the resident state changes, the transaction may be rejected by Carrier with a message in the message record (53-15), "Resident State changes require TA and AI transactions."</t>
  </si>
  <si>
    <t>An Address Change transaction will be submitted by the requesting firm in order to change an agent's address and/or communications within the requesting firms data.</t>
  </si>
  <si>
    <r>
      <t>Note:</t>
    </r>
    <r>
      <rPr>
        <sz val="10"/>
        <rFont val="Arial"/>
        <family val="2"/>
      </rPr>
      <t xml:space="preserve"> Carrier may send rejects of this change request based on trading relationship agreement.  
Confirmation of accepted changes is not expected. </t>
    </r>
  </si>
  <si>
    <r>
      <t>53/Seq 04</t>
    </r>
    <r>
      <rPr>
        <sz val="10"/>
        <color indexed="12"/>
        <rFont val="Arial"/>
        <family val="2"/>
      </rPr>
      <t xml:space="preserve"> - </t>
    </r>
    <r>
      <rPr>
        <b/>
        <u/>
        <sz val="10"/>
        <color indexed="12"/>
        <rFont val="Arial"/>
        <family val="2"/>
      </rPr>
      <t>Producer Address</t>
    </r>
    <r>
      <rPr>
        <sz val="10"/>
        <color indexed="12"/>
        <rFont val="Arial"/>
        <family val="2"/>
      </rPr>
      <t xml:space="preserve">  - OPTIONAL/CONDITIONAL*</t>
    </r>
  </si>
  <si>
    <r>
      <t>53/Seq 05</t>
    </r>
    <r>
      <rPr>
        <sz val="10"/>
        <color indexed="12"/>
        <rFont val="Arial"/>
        <family val="2"/>
      </rPr>
      <t xml:space="preserve"> - </t>
    </r>
    <r>
      <rPr>
        <b/>
        <u/>
        <sz val="10"/>
        <color indexed="12"/>
        <rFont val="Arial"/>
        <family val="2"/>
      </rPr>
      <t>Producer Communications</t>
    </r>
    <r>
      <rPr>
        <sz val="10"/>
        <color indexed="12"/>
        <rFont val="Arial"/>
        <family val="2"/>
      </rPr>
      <t xml:space="preserve"> - OPTIONAL/CONDITIONAL*</t>
    </r>
  </si>
  <si>
    <r>
      <t>53/Seq 15</t>
    </r>
    <r>
      <rPr>
        <sz val="10"/>
        <color indexed="12"/>
        <rFont val="Arial"/>
        <family val="2"/>
      </rPr>
      <t xml:space="preserve"> - </t>
    </r>
    <r>
      <rPr>
        <b/>
        <u/>
        <sz val="10"/>
        <color indexed="12"/>
        <rFont val="Arial"/>
        <family val="2"/>
      </rPr>
      <t>Producer Message Record</t>
    </r>
    <r>
      <rPr>
        <b/>
        <sz val="10"/>
        <color indexed="12"/>
        <rFont val="Arial"/>
        <family val="2"/>
      </rPr>
      <t xml:space="preserve"> </t>
    </r>
    <r>
      <rPr>
        <sz val="10"/>
        <color indexed="12"/>
        <rFont val="Arial"/>
        <family val="2"/>
      </rPr>
      <t>- OPTIONAL</t>
    </r>
  </si>
  <si>
    <t>If a 53-04 is present, then 53-05 is optional.  If 53-04 is not present, then 53-05 is required.</t>
  </si>
  <si>
    <t>If a 53-05 is present, then 53-04 is optional.  If 53-05 is not present, then 53-04 is required.</t>
  </si>
  <si>
    <t xml:space="preserve">*Notes: </t>
  </si>
  <si>
    <t>There must be at least 1 Producer Address(53-04) and/or Producer Communications(53-05) record under each Producer Entity (53-01).</t>
  </si>
  <si>
    <t>Field values are Y, N or space.  If Y, it indicates that transaction was a response to a PR transaction.</t>
  </si>
  <si>
    <t>(ID Number Change)</t>
  </si>
  <si>
    <t>(ID Number Change 
or Rejects)</t>
  </si>
  <si>
    <t>Example:  ABC Firm is requesting a Identification Number Change for a producer.  This notification could be initiated by either the Carrier or the broker dealer and the other party would confirm with a IC transaction.  Receiver of the IC will not confirm back to submitter via IPS.  Carrier may reject Distributor intiated requests).</t>
  </si>
  <si>
    <t>Identification Number Change Request - IC Flow Model</t>
  </si>
  <si>
    <t xml:space="preserve">The Identification Number Change transaction will be a notice of producer Identification Number Change.  </t>
  </si>
  <si>
    <t xml:space="preserve">A Identification Number Change transaction will be submitted by the requesting firm in order to change an agents internal number within the requesting firms data.  The Carrier could also initiate this transaction to the Broker/Dealer for notification of the Carrier's internal identification number change.  </t>
  </si>
  <si>
    <r>
      <t>Note:</t>
    </r>
    <r>
      <rPr>
        <sz val="10"/>
        <rFont val="Arial"/>
        <family val="2"/>
      </rPr>
      <t xml:space="preserve"> Confirmations of these changes will not be sent.  Carriers may reject Distributor initiated request based on trading relationship agreement.</t>
    </r>
  </si>
  <si>
    <t>IDENTIFICATION NUMBER CHANGE (IC)</t>
  </si>
  <si>
    <t>For Transaction Type 'IC', 'NA', 'QO' &amp; 'AD', if request came from BD, Transaction Reason must be 'FR'.</t>
  </si>
  <si>
    <t>(Name Change)</t>
  </si>
  <si>
    <r>
      <t>Example:</t>
    </r>
    <r>
      <rPr>
        <b/>
        <sz val="10"/>
        <rFont val="Arial"/>
        <family val="2"/>
      </rPr>
      <t xml:space="preserve">  </t>
    </r>
    <r>
      <rPr>
        <sz val="10"/>
        <rFont val="Arial"/>
        <family val="2"/>
      </rPr>
      <t xml:space="preserve">ABC Firm is requesting a name change for a producer.  The name change for the firm will not be addressed in the automated transaction.  A carrier may only send an NA transaction back to the distributor if the the name change is rejected. </t>
    </r>
  </si>
  <si>
    <t>Name Change Request - NA Flow Model</t>
  </si>
  <si>
    <t xml:space="preserve">The Name Change transaction will be a notice of producer name change and may require follow up paper work for legal purposes.  </t>
  </si>
  <si>
    <t xml:space="preserve">A Name Change transaction will be submitted by the Distributor in order to change an agents name within the requesting firms data.  The firm requesting the name change activity will be expected to have all legal documentation to the Carrier prior to providing a name change transaction request through NSCC.  </t>
  </si>
  <si>
    <r>
      <t>Note:</t>
    </r>
    <r>
      <rPr>
        <sz val="10"/>
        <rFont val="Arial"/>
        <family val="2"/>
      </rPr>
      <t xml:space="preserve"> Confirmations of these changes will not be sent.  Reject from Carrier may be sent.</t>
    </r>
  </si>
  <si>
    <t>NAME CHANGE (NA)</t>
  </si>
  <si>
    <t>For Transaction Type 'NA', must be current or past date. This is the date the name change takes effect.</t>
  </si>
  <si>
    <t>(Qual. Officer Change)</t>
  </si>
  <si>
    <t xml:space="preserve">Example:  ABC Firm is requesting a Qualifying Officer Change for a producer.  </t>
  </si>
  <si>
    <t>Qualifying Officer Change Request - QO Flow Model</t>
  </si>
  <si>
    <t xml:space="preserve">The Qualifying Officer Change transaction will be a notice of producer Qualifying Officer Change and may require follow up paper work for legal purposes.  </t>
  </si>
  <si>
    <t xml:space="preserve">A Qualifying Officer Change transaction will be submitted by the requesting firm in order to change a qualifying officer within the requesting firms data.  The firm requesting the Qualifying Officer Change activity will be expected to have all legal documentation to the carrier prior to providing a Qualifying Officer Change transaction request through NSCC.  </t>
  </si>
  <si>
    <r>
      <t>Note:</t>
    </r>
    <r>
      <rPr>
        <sz val="10"/>
        <rFont val="Arial"/>
        <family val="2"/>
      </rPr>
      <t xml:space="preserve"> Confirmations or rejects of these changes will not be sent.</t>
    </r>
  </si>
  <si>
    <r>
      <t>53/Seq 11</t>
    </r>
    <r>
      <rPr>
        <sz val="10"/>
        <color indexed="10"/>
        <rFont val="Arial"/>
        <family val="2"/>
      </rPr>
      <t xml:space="preserve"> - </t>
    </r>
    <r>
      <rPr>
        <b/>
        <u/>
        <sz val="10"/>
        <color indexed="10"/>
        <rFont val="Arial"/>
        <family val="2"/>
      </rPr>
      <t>Producer License/Appointment</t>
    </r>
    <r>
      <rPr>
        <b/>
        <sz val="10"/>
        <color indexed="10"/>
        <rFont val="Arial"/>
        <family val="2"/>
      </rPr>
      <t xml:space="preserve">  - </t>
    </r>
    <r>
      <rPr>
        <sz val="10"/>
        <color indexed="10"/>
        <rFont val="Arial"/>
        <family val="2"/>
      </rPr>
      <t xml:space="preserve">REQUIRED </t>
    </r>
  </si>
  <si>
    <t>QUALIFYING OFFICER CHANGE (QO)</t>
  </si>
  <si>
    <t>Producer/Appointment Termination Transactions - TA, TR</t>
  </si>
  <si>
    <t>MX</t>
  </si>
  <si>
    <t>MEXICO</t>
  </si>
  <si>
    <t>MY</t>
  </si>
  <si>
    <t>MALAYSIA</t>
  </si>
  <si>
    <t>MZ</t>
  </si>
  <si>
    <t>MOZAMBIQUE</t>
  </si>
  <si>
    <t>NAMIBIA</t>
  </si>
  <si>
    <t>NC</t>
  </si>
  <si>
    <t>NEW CALENDONIA</t>
  </si>
  <si>
    <t>TP</t>
  </si>
  <si>
    <t xml:space="preserve">NE </t>
  </si>
  <si>
    <t>NIGER</t>
  </si>
  <si>
    <t>NF</t>
  </si>
  <si>
    <t>NORFOLK ISLAND</t>
  </si>
  <si>
    <t>NG</t>
  </si>
  <si>
    <t>NIGERIA</t>
  </si>
  <si>
    <t>NI</t>
  </si>
  <si>
    <t>NICARAGUA</t>
  </si>
  <si>
    <t>NL</t>
  </si>
  <si>
    <t>NETHERLANDS</t>
  </si>
  <si>
    <t>NO</t>
  </si>
  <si>
    <t>NORWAY</t>
  </si>
  <si>
    <t>Used to provide approved NASD exam of producer.</t>
  </si>
  <si>
    <t>6471</t>
  </si>
  <si>
    <t xml:space="preserve">NASD Exam ID </t>
  </si>
  <si>
    <t>Identifies the NASD exam(s) – at the entity level -  for which the producer has passed and is in good standing</t>
  </si>
  <si>
    <t>See Code List                                         (10 occurrences)</t>
  </si>
  <si>
    <t>10</t>
  </si>
  <si>
    <t>PRODUCER LICENSE/APPOINTMENT RECORD</t>
  </si>
  <si>
    <t>Used to identify the license and appointment information as it relates to a particular state.</t>
  </si>
  <si>
    <t>6500</t>
  </si>
  <si>
    <t>288</t>
  </si>
  <si>
    <t>Unused (Field must be filled with default value:</t>
  </si>
  <si>
    <t>State Securities Exam</t>
  </si>
  <si>
    <t xml:space="preserve">Y/N code indicating whether or not the producer has passed/is in good standing for the NASD Series 63 exam in license/appointment state.  </t>
  </si>
  <si>
    <t>Y = Yes, has 63 registration                                                  N = No, does not have a 63 registration</t>
  </si>
  <si>
    <t>remove to graveyard not needed 63 applies to all states…not needed for each state.</t>
  </si>
  <si>
    <t>6502</t>
  </si>
  <si>
    <t>License State/Regulatory Territory</t>
  </si>
  <si>
    <t>Voluntary Termination</t>
  </si>
  <si>
    <t>WT</t>
  </si>
  <si>
    <t>Waiting on state approval</t>
  </si>
  <si>
    <t>Appointment Lines of Authority</t>
  </si>
  <si>
    <t>Appointment Line of Authority Status</t>
  </si>
  <si>
    <t xml:space="preserve">Used for Appointment Status (AC), Periodic Refresh (PR), Termination (TR), </t>
  </si>
  <si>
    <t>Termination (TA)</t>
  </si>
  <si>
    <t>AH</t>
  </si>
  <si>
    <t>Active – Hold Commissions</t>
  </si>
  <si>
    <t>Pending Can not Sell</t>
  </si>
  <si>
    <t>PH</t>
  </si>
  <si>
    <t>Pending – Hold Commissions</t>
  </si>
  <si>
    <t>Pending – Can Sell</t>
  </si>
  <si>
    <t>Submitted</t>
  </si>
  <si>
    <t>Appointment Line of Authority Status Reason</t>
  </si>
  <si>
    <t>RN</t>
  </si>
  <si>
    <t xml:space="preserve">SN       </t>
  </si>
  <si>
    <t>State Notification</t>
  </si>
  <si>
    <t>Country Codes of Citizenship</t>
  </si>
  <si>
    <t xml:space="preserve">Note:  This code list is provided for Recommended Usage only.  </t>
  </si>
  <si>
    <t xml:space="preserve">For Transaction Type 'IC', value 'CF' or spaces filled if request generated by BD, or 'GC' filled if </t>
  </si>
  <si>
    <r>
      <t>53/Seq 01</t>
    </r>
    <r>
      <rPr>
        <sz val="14"/>
        <rFont val="Arial"/>
        <family val="2"/>
      </rPr>
      <t xml:space="preserve"> - </t>
    </r>
    <r>
      <rPr>
        <b/>
        <u/>
        <sz val="14"/>
        <rFont val="Arial"/>
        <family val="2"/>
      </rPr>
      <t>Producer Entity</t>
    </r>
    <r>
      <rPr>
        <sz val="14"/>
        <rFont val="Arial"/>
        <family val="2"/>
      </rPr>
      <t xml:space="preserve"> - Required - (At least one occurrence required per Contra Header.)</t>
    </r>
  </si>
  <si>
    <t>PR Indicator</t>
  </si>
  <si>
    <t>1118</t>
  </si>
  <si>
    <t>See NAIC standard usage for more information</t>
  </si>
  <si>
    <t>State/Province License Number</t>
  </si>
  <si>
    <t>Redefines Below</t>
  </si>
  <si>
    <t>End Redefines</t>
  </si>
  <si>
    <t>For Transaction Type 'NA', field must be 'CF' or spaces filled when request came from BD.  Carrier</t>
  </si>
  <si>
    <t>can send NA back to Distributor with RJ (reject) code.</t>
  </si>
  <si>
    <t>Non-natural producer entity name (required if non-natural entity)</t>
  </si>
  <si>
    <t>X(105)</t>
  </si>
  <si>
    <t>PRODUCER DESIGNATION RECORD</t>
  </si>
  <si>
    <t>Producer Professional Designation</t>
  </si>
  <si>
    <t>Code indicating the Professional Designation held by the Producer</t>
  </si>
  <si>
    <t>`</t>
  </si>
  <si>
    <t>1157</t>
  </si>
  <si>
    <t>NETHERLANDS ANTILLES</t>
  </si>
  <si>
    <t>AO</t>
  </si>
  <si>
    <t>ANGOLA</t>
  </si>
  <si>
    <t>AQ</t>
  </si>
  <si>
    <t>ANTARCTICA</t>
  </si>
  <si>
    <t>AR</t>
  </si>
  <si>
    <t>ARGENTINA</t>
  </si>
  <si>
    <t>Previous Residence Address End Date</t>
  </si>
  <si>
    <t>Optional field, but if filled in, previous Address Line must be filled in.</t>
  </si>
  <si>
    <t>6451/6452</t>
  </si>
  <si>
    <t>53-16 - Training and Continuing Education</t>
  </si>
  <si>
    <t>Producer Training and Continuing Education Updates - TU</t>
  </si>
  <si>
    <t>Training Update - Flow Model</t>
  </si>
  <si>
    <t xml:space="preserve">Training providers will be expected to transmit daily updates for completed training to DTCC. </t>
  </si>
  <si>
    <t xml:space="preserve">DTCC will translate that data into the standard LNA file format based on industry-defined standard usage for training and CE notifications. </t>
  </si>
  <si>
    <t xml:space="preserve">The Training Update transaction will provide a standard process for communicating state defined continuing education annuity training and product specific training notification data from training vendors to carriers.  </t>
  </si>
  <si>
    <t xml:space="preserve">Training related transactions should include all agents that completed either state defined continuing education annuity training and/or product specific training which identify all course related details such as course title, course ID, course type, etc.  </t>
  </si>
  <si>
    <t>Training Update (TU) transaction would then be sent within the LNA file to the applicable carrier. If the distributor is identified within the training vendors' export file, DTCC will also create a (TU) transaction to be sent to the distributor. If no distributor is identified, it is expected that the Carrier will send a training update (TU) confirmation to the distributor which will include all training notifications.</t>
  </si>
  <si>
    <t>PRODUCER TRAINING UPDATE TRANSACTION (TRANS TYPE = TU)</t>
  </si>
  <si>
    <t>TU</t>
  </si>
  <si>
    <t>53-16</t>
  </si>
  <si>
    <t>PRODUCER TRAINING AND CONTINUING EDUCATION RECORD</t>
  </si>
  <si>
    <t xml:space="preserve">Used to transmit state defined continuing education and product specific training notifications to trading partners. </t>
  </si>
  <si>
    <t>State</t>
  </si>
  <si>
    <t>Course Provider ID</t>
  </si>
  <si>
    <t>Course Title</t>
  </si>
  <si>
    <t>Course Type</t>
  </si>
  <si>
    <t>Course Expiration Date</t>
  </si>
  <si>
    <t>Product CUSIP - 2</t>
  </si>
  <si>
    <t>spaces</t>
  </si>
  <si>
    <t>16</t>
  </si>
  <si>
    <t>6703</t>
  </si>
  <si>
    <t>6704</t>
  </si>
  <si>
    <t>6705</t>
  </si>
  <si>
    <t>6706</t>
  </si>
  <si>
    <t>6707</t>
  </si>
  <si>
    <t>6708</t>
  </si>
  <si>
    <t>6709</t>
  </si>
  <si>
    <t>6710</t>
  </si>
  <si>
    <t>Used for Training Update (TU)</t>
  </si>
  <si>
    <t>Data</t>
  </si>
  <si>
    <t>Indicates the state/province for which the producer’s training and/or continuing education is applicable</t>
  </si>
  <si>
    <t>6711</t>
  </si>
  <si>
    <t>See codes for LNA #6256</t>
  </si>
  <si>
    <t>S</t>
  </si>
  <si>
    <t>Product</t>
  </si>
  <si>
    <t>Reference Materials/Books</t>
  </si>
  <si>
    <t>6702</t>
  </si>
  <si>
    <t>Course Number</t>
  </si>
  <si>
    <t>Date on which the producer's training will expire.</t>
  </si>
  <si>
    <t xml:space="preserve">Used to define the annuity plan or product’s CUSIP for which the training is completed. </t>
  </si>
  <si>
    <t>On-line Training</t>
  </si>
  <si>
    <t>Identifies the course provider where the rep completed the training.</t>
  </si>
  <si>
    <t>Certification Date</t>
  </si>
  <si>
    <t xml:space="preserve">Course Title </t>
  </si>
  <si>
    <t>Product CUSIP - 3</t>
  </si>
  <si>
    <t>Product CUSIP - 4</t>
  </si>
  <si>
    <t>Product CUSIP - 5</t>
  </si>
  <si>
    <t>Product CUSIP - 6</t>
  </si>
  <si>
    <t>Product CUSIP - 7</t>
  </si>
  <si>
    <t>Product CUSIP - 8</t>
  </si>
  <si>
    <t>Product CUSIP - 9</t>
  </si>
  <si>
    <t>Product CUSIP - 10</t>
  </si>
  <si>
    <t>Certification Number</t>
  </si>
  <si>
    <t xml:space="preserve">Comments:   </t>
  </si>
  <si>
    <t>6712</t>
  </si>
  <si>
    <t>Represents the number of the certification that was created upon the completion of the state and/or product training</t>
  </si>
  <si>
    <t>Product CUSIP - 1</t>
  </si>
  <si>
    <t>Wholesaler</t>
  </si>
  <si>
    <t>6713</t>
  </si>
  <si>
    <t>C = Carrier       B = Broker                       D = DTCC</t>
  </si>
  <si>
    <t>53/Seq 05 - Producer Communications - Optional</t>
  </si>
  <si>
    <t>Identifies whether the course is for state level CE or product level training.</t>
  </si>
  <si>
    <t>Describe the method by which the training was completed.</t>
  </si>
  <si>
    <t>Course identifiers along with the version of the course.</t>
  </si>
  <si>
    <t>Title of course.</t>
  </si>
  <si>
    <t>Date on which the course was completed successfully.</t>
  </si>
  <si>
    <t xml:space="preserve">Date of CE certification approval. </t>
  </si>
  <si>
    <t>C = Carrier                B = Broker                       D = DTCC</t>
  </si>
  <si>
    <t xml:space="preserve">Course Number </t>
  </si>
  <si>
    <t>Course Training Method</t>
  </si>
  <si>
    <t>V</t>
  </si>
  <si>
    <t>A</t>
  </si>
  <si>
    <t>I</t>
  </si>
  <si>
    <t>6713/6714</t>
  </si>
  <si>
    <t>Product Training Category</t>
  </si>
  <si>
    <t>Variable &amp; Fixed Deferred Annuity</t>
  </si>
  <si>
    <t>Fixed Deferred Annuity</t>
  </si>
  <si>
    <t>Equity Index Annuity</t>
  </si>
  <si>
    <t>Fixed Immediate Annuity</t>
  </si>
  <si>
    <t>Variable Immediate Annuity</t>
  </si>
  <si>
    <t>Variable Deferred Annuity</t>
  </si>
  <si>
    <t>X</t>
  </si>
  <si>
    <t>All Fixed Annuities (Deferred and Immediate)</t>
  </si>
  <si>
    <t>Z</t>
  </si>
  <si>
    <t>All Variable Annuities (Deferred and Immediate)</t>
  </si>
  <si>
    <t>6714</t>
  </si>
  <si>
    <r>
      <t>53/Seq 16</t>
    </r>
    <r>
      <rPr>
        <sz val="14"/>
        <rFont val="Arial"/>
        <family val="2"/>
      </rPr>
      <t xml:space="preserve"> - </t>
    </r>
    <r>
      <rPr>
        <b/>
        <u/>
        <sz val="14"/>
        <rFont val="Arial"/>
        <family val="2"/>
      </rPr>
      <t>Producer Training and Continuing Education</t>
    </r>
    <r>
      <rPr>
        <b/>
        <sz val="14"/>
        <rFont val="Arial"/>
        <family val="2"/>
      </rPr>
      <t xml:space="preserve"> </t>
    </r>
    <r>
      <rPr>
        <sz val="14"/>
        <rFont val="Arial"/>
        <family val="2"/>
      </rPr>
      <t>- Optional/Conditional - (99 occurrences per Producer Entity Record)</t>
    </r>
  </si>
  <si>
    <t>Used to define the product type that the course covers.</t>
  </si>
  <si>
    <t xml:space="preserve">Product CUSIP -2, - 3, - 4,etc, when used must be in sequential order (Can not skip </t>
  </si>
  <si>
    <t>over to use another.)</t>
  </si>
  <si>
    <t>53/Seq 03 - Producer Name - REQUIRED</t>
  </si>
  <si>
    <t>53/Seq 02 - Producer Entity ID - REQUIRED</t>
  </si>
  <si>
    <t>53/Seq 01 - Producer Entity - REQUIRED</t>
  </si>
  <si>
    <t>53/Seq 16 - Producer Training and Continuing Education Record - REQUIRED</t>
  </si>
  <si>
    <t>Classroom - Instructor Led</t>
  </si>
  <si>
    <t>1158</t>
  </si>
  <si>
    <t>1159</t>
  </si>
  <si>
    <t>1160</t>
  </si>
  <si>
    <t>1161</t>
  </si>
  <si>
    <t>1162</t>
  </si>
  <si>
    <t>1163</t>
  </si>
  <si>
    <t>1164</t>
  </si>
  <si>
    <t>1183</t>
  </si>
  <si>
    <t>1182</t>
  </si>
  <si>
    <t>1165</t>
  </si>
  <si>
    <t>1184</t>
  </si>
  <si>
    <t>1166</t>
  </si>
  <si>
    <t>1167</t>
  </si>
  <si>
    <t>1169</t>
  </si>
  <si>
    <t>1170</t>
  </si>
  <si>
    <t>1171</t>
  </si>
  <si>
    <t>1172</t>
  </si>
  <si>
    <t>1173</t>
  </si>
  <si>
    <t>1174</t>
  </si>
  <si>
    <t>1175</t>
  </si>
  <si>
    <t>1176</t>
  </si>
  <si>
    <t>1177</t>
  </si>
  <si>
    <t>INVALID RECIPIENT ID</t>
  </si>
  <si>
    <t>1178</t>
  </si>
  <si>
    <t>INVALID DISTRIBUTOR PRODUCER ID</t>
  </si>
  <si>
    <t>1179</t>
  </si>
  <si>
    <t>W</t>
  </si>
  <si>
    <t>All Annuities</t>
  </si>
  <si>
    <t>L</t>
  </si>
  <si>
    <t>Long Term Care - Partnership</t>
  </si>
  <si>
    <t>Null for Vendor File</t>
  </si>
  <si>
    <t>FULL/DELTA INDCATOR MISSING OR INVALID</t>
  </si>
  <si>
    <t>COURSE PROVIDER ID MISSING OR INVALID</t>
  </si>
  <si>
    <t>COURSE TYPE MISSING OR INVALID</t>
  </si>
  <si>
    <t>COURSE TRAINING MISSING OR INVALID</t>
  </si>
  <si>
    <t>COURSE NUMBER MISSING OR INVALID</t>
  </si>
  <si>
    <t>COURSE COMPLETION DATE MISSING OR INVALID</t>
  </si>
  <si>
    <t>CE CERTIFICATION DATE INVALID</t>
  </si>
  <si>
    <t>INVALID PRODUCT TRANING CATEGORY CODE</t>
  </si>
  <si>
    <t>PRODUCT TRAINING CATEGORY/CUSIP COMBINATION INVALID</t>
  </si>
  <si>
    <t>1168</t>
  </si>
  <si>
    <t>PRODUCT CUSIP - 1 MISSING OR INVALID</t>
  </si>
  <si>
    <t>PRODUCT CUSIP - 2 MISSING OR INVALID</t>
  </si>
  <si>
    <t>PRODUCT CUSIP - 3 MISSING OR INVALID</t>
  </si>
  <si>
    <t>PRODUCT CUSIP - 4 MISSING OR INVALID</t>
  </si>
  <si>
    <t>PRODUCT CUSIP - 5 MISSING OR INVALID</t>
  </si>
  <si>
    <t>PRODUCT CUSIP - 6 MISSING OR INVALID</t>
  </si>
  <si>
    <t>PRODUCT CUSIP - 7 MISSING OR INVALID</t>
  </si>
  <si>
    <t>PRODUCT CUSIP - 8 MISSING OR INVALID</t>
  </si>
  <si>
    <t>PRODUCT CUSIP - 9 MISSING OR INVALID</t>
  </si>
  <si>
    <t>PRODUCT CUSIP - 10 MISSING OR INVALID</t>
  </si>
  <si>
    <t>INVALID CARRIER PRODUCER ID</t>
  </si>
  <si>
    <t>1180</t>
  </si>
  <si>
    <t>1181</t>
  </si>
  <si>
    <t xml:space="preserve">INVALID PRODUCER CRD# </t>
  </si>
  <si>
    <t>INVALID COURSE TITLE</t>
  </si>
  <si>
    <t>INVALID CE CREDIT HOURS</t>
  </si>
  <si>
    <t>INVALID CE CERTIFICATION NUMBER</t>
  </si>
  <si>
    <t>1185</t>
  </si>
  <si>
    <t>NUMBER OF FIELDS/PIPES &gt; MAX ALLOWED FOR RECORD</t>
  </si>
  <si>
    <t>1186</t>
  </si>
  <si>
    <t>LAST PIPE IS MISSING</t>
  </si>
  <si>
    <t>1187</t>
  </si>
  <si>
    <t>NUMBER OF FIELDS/DELIMITERS &lt; REQUIRED (MISSING FIELDS)</t>
  </si>
  <si>
    <r>
      <t xml:space="preserve">If the Distributor receives the license status notification from the state, the distributor will send an </t>
    </r>
    <r>
      <rPr>
        <b/>
        <sz val="10"/>
        <rFont val="Arial"/>
        <family val="2"/>
      </rPr>
      <t>LC</t>
    </r>
    <r>
      <rPr>
        <sz val="10"/>
        <rFont val="Arial"/>
        <family val="2"/>
      </rPr>
      <t xml:space="preserve"> to the Carrier.</t>
    </r>
  </si>
  <si>
    <r>
      <t>The Appointment Status transaction type (AC)</t>
    </r>
    <r>
      <rPr>
        <sz val="10"/>
        <rFont val="Arial"/>
        <family val="2"/>
      </rPr>
      <t xml:space="preserve"> will be used by Carriers to confirm the status of certain transaction types back to Distributors.  Transaction types causing an Appointment Status (AC) back to Distributors are AI, AA, LI, and LA </t>
    </r>
  </si>
  <si>
    <t>Training Update</t>
  </si>
  <si>
    <t>6715</t>
  </si>
  <si>
    <t>Carrier ID</t>
  </si>
  <si>
    <t>An identifier for a carrier in which the product training is completed.</t>
  </si>
  <si>
    <t xml:space="preserve">Course Provider ID </t>
  </si>
  <si>
    <t>KAPL</t>
  </si>
  <si>
    <t>Kaplan</t>
  </si>
  <si>
    <t>PNPT</t>
  </si>
  <si>
    <t>PinPoint Global</t>
  </si>
  <si>
    <t>QUCE</t>
  </si>
  <si>
    <t>Quest CE</t>
  </si>
  <si>
    <t>RGED</t>
  </si>
  <si>
    <t>RegED</t>
  </si>
  <si>
    <t>SSCE</t>
  </si>
  <si>
    <t>SuccessCE</t>
  </si>
  <si>
    <t>SRCN</t>
  </si>
  <si>
    <t>Sircon</t>
  </si>
  <si>
    <t>WBCE</t>
  </si>
  <si>
    <t>WebCE</t>
  </si>
  <si>
    <t>CARR</t>
  </si>
  <si>
    <t>Carrier</t>
  </si>
  <si>
    <t xml:space="preserve">KAPL - Kaplan                         PNPT - PinPoint                     QUCE - QuestCE                   RGED - RegEd                                 SSCE - SuccessCE               SRCN - Sircon                      WBCE - WebCE                                                      CARR - Carrier                                </t>
  </si>
  <si>
    <t>Use code list from item # 6256</t>
  </si>
  <si>
    <t>Reject code of 1167 identifies the condition (either product category is populated</t>
  </si>
  <si>
    <t xml:space="preserve"> or at least one occurrence is present.)</t>
  </si>
  <si>
    <t>SMPR</t>
  </si>
  <si>
    <t>SmartPros Financial Campus</t>
  </si>
  <si>
    <t>If Course Type = S (State) than 6709 is required</t>
  </si>
  <si>
    <t xml:space="preserve">If Course Type = P (Product) than Product Training is required or if spaces, than </t>
  </si>
  <si>
    <t xml:space="preserve">         at least one occurrence is required.</t>
  </si>
  <si>
    <t xml:space="preserve">Carrier ID needs to be a user of LNA and DTCC Member.  </t>
  </si>
  <si>
    <t>53/Seq 16 - Producer Training and Continuing Education Record - Optional</t>
  </si>
  <si>
    <t>53/Seq 16 - Producer Training and Continuing Education Record - OPTIONAL</t>
  </si>
  <si>
    <r>
      <t xml:space="preserve">NSCC </t>
    </r>
    <r>
      <rPr>
        <b/>
        <sz val="14"/>
        <rFont val="Arial"/>
        <family val="2"/>
      </rPr>
      <t>Licensing and Appointments Record Layouts</t>
    </r>
  </si>
  <si>
    <r>
      <t>53/Seq 05</t>
    </r>
    <r>
      <rPr>
        <sz val="9"/>
        <color indexed="12"/>
        <rFont val="Arial"/>
        <family val="2"/>
      </rPr>
      <t xml:space="preserve"> - </t>
    </r>
    <r>
      <rPr>
        <b/>
        <u/>
        <sz val="9"/>
        <color indexed="12"/>
        <rFont val="Arial"/>
        <family val="2"/>
      </rPr>
      <t>Producer Communications</t>
    </r>
    <r>
      <rPr>
        <sz val="9"/>
        <color indexed="12"/>
        <rFont val="Arial"/>
        <family val="2"/>
      </rPr>
      <t xml:space="preserve"> - OPTIONAL</t>
    </r>
  </si>
  <si>
    <t>53/Seq 16 - Producer Training and Continuing Education Record -  Optional</t>
  </si>
  <si>
    <t>Training and Continuing Education Record - Optional/Conditional  (99 occurrences per Producer Entity Record)</t>
  </si>
  <si>
    <t xml:space="preserve">DTCC will validate NSCC participant number against masterfile. </t>
  </si>
  <si>
    <t>Producer Management Portal Update Indicator</t>
  </si>
  <si>
    <t>This indicator allows a carrier to instruct DTCC to use the file to update or populate the Producer Management Portal repository.</t>
  </si>
  <si>
    <t>6120</t>
  </si>
  <si>
    <t>Certification State</t>
  </si>
  <si>
    <t>Code list is used for reference purposes only and will not be validated upon input</t>
  </si>
  <si>
    <t>17</t>
  </si>
  <si>
    <t>Y = Yes/N = No</t>
  </si>
  <si>
    <t>Product Training Satisfied Indicator - 1</t>
  </si>
  <si>
    <t>Product Training Satisfied Reason Code - 1</t>
  </si>
  <si>
    <t>Product Training Satisfied Indicator - 2</t>
  </si>
  <si>
    <t>Product Training Satisfied Reason Code - 2</t>
  </si>
  <si>
    <t>Product Training Satisfied Indicator - 3</t>
  </si>
  <si>
    <t>Product Training Satisfied Reason Code - 3</t>
  </si>
  <si>
    <t>Product Training Satisfied Indicator - 4</t>
  </si>
  <si>
    <t>Product Training Satisfied Reason Code - 4</t>
  </si>
  <si>
    <t>Product Training Satisfied Indicator - 5</t>
  </si>
  <si>
    <t>Product Training Satisfied Reason Code - 5</t>
  </si>
  <si>
    <t>Product Training Satisfied Indicator - 6</t>
  </si>
  <si>
    <t>Product Training Satisfied Reason Code - 6</t>
  </si>
  <si>
    <t>Product Training Satisfied Indicator - 7</t>
  </si>
  <si>
    <t>Product Training Satisfied Reason Code - 7</t>
  </si>
  <si>
    <t>Product Training Satisfied Indicator - 8</t>
  </si>
  <si>
    <t>Product Training Satisfied Reason Code - 8</t>
  </si>
  <si>
    <t>Product Training Satisfied Indicator - 9</t>
  </si>
  <si>
    <t>Product Training Satisfied Reason Code - 9</t>
  </si>
  <si>
    <t>Product Training Satisfied Indicator - 10</t>
  </si>
  <si>
    <t>Product Training Satisfied Reason Code - 10</t>
  </si>
  <si>
    <t>Producer Training State - 1</t>
  </si>
  <si>
    <t>State Training Satisfied Indicator - 1</t>
  </si>
  <si>
    <t>State Training Satisfied Reason Code - 1</t>
  </si>
  <si>
    <t>Producer Training State - 2</t>
  </si>
  <si>
    <t>State Training Satisfied Indicator - 2</t>
  </si>
  <si>
    <t>State Training Satisfied Reason Code - 2</t>
  </si>
  <si>
    <t>Producer Training State - 3</t>
  </si>
  <si>
    <t>State Training Satisfied Indicator - 3</t>
  </si>
  <si>
    <t>State Training Satisfied Reason Code - 3</t>
  </si>
  <si>
    <t>Producer Training State - 4</t>
  </si>
  <si>
    <t>State Training Satisfied Indicator - 4</t>
  </si>
  <si>
    <t>State Training Satisfied Reason Code - 4</t>
  </si>
  <si>
    <t>Producer Training State - 5</t>
  </si>
  <si>
    <t>State Training Satisfied Indicator - 5</t>
  </si>
  <si>
    <t>State Training Satisfied Reason Code - 5</t>
  </si>
  <si>
    <t>Producer Training State - 6</t>
  </si>
  <si>
    <t>State Training Satisfied Indicator - 6</t>
  </si>
  <si>
    <t>State Training Satisfied Reason Code - 6</t>
  </si>
  <si>
    <t>Producer Training State - 7</t>
  </si>
  <si>
    <t>State Training Satisfied Indicator - 7</t>
  </si>
  <si>
    <t>State Training Satisfied Reason Code - 7</t>
  </si>
  <si>
    <t>Producer Training State - 8</t>
  </si>
  <si>
    <t>State Training Satisfied Indicator - 8</t>
  </si>
  <si>
    <t>State Training Satisfied Reason Code - 8</t>
  </si>
  <si>
    <t>Producer Training State - 9</t>
  </si>
  <si>
    <t>State Training Satisfied Indicator - 9</t>
  </si>
  <si>
    <t>State Training Satisfied Reason Code - 9</t>
  </si>
  <si>
    <t>Producer Training State - 10</t>
  </si>
  <si>
    <t>State Training Satisfied Indicator - 10</t>
  </si>
  <si>
    <t>State Training Satisfied Reason Code - 10</t>
  </si>
  <si>
    <t>18</t>
  </si>
  <si>
    <t>State Training Effective Date - 1</t>
  </si>
  <si>
    <t>State Training Expiration Date - 1</t>
  </si>
  <si>
    <t xml:space="preserve">O  </t>
  </si>
  <si>
    <t>State Training Effective Date - 2</t>
  </si>
  <si>
    <t>State Training Expiration Date - 2</t>
  </si>
  <si>
    <t>State Training Effective Date - 3</t>
  </si>
  <si>
    <t>State Training Expiration Date - 3</t>
  </si>
  <si>
    <t>State Training Effective Date - 4</t>
  </si>
  <si>
    <t>State Training Expiration Date - 5</t>
  </si>
  <si>
    <t>State Training Effective Date - 5</t>
  </si>
  <si>
    <t>State Training Effective Date - 6</t>
  </si>
  <si>
    <t>State Training Expiration Date - 6</t>
  </si>
  <si>
    <t>State Training Effective Date - 7</t>
  </si>
  <si>
    <t>State Training Expiration Date - 7</t>
  </si>
  <si>
    <t>State Training Effective Date - 8</t>
  </si>
  <si>
    <t>State Training Expiration Date - 8</t>
  </si>
  <si>
    <t>State Training Effective Date - 9</t>
  </si>
  <si>
    <t>State Training Expiration Date - 9</t>
  </si>
  <si>
    <t>State Training Effective Date - 10</t>
  </si>
  <si>
    <t>State Training Expiration Date - 10</t>
  </si>
  <si>
    <t>PRODUCER STATE TRAINING CONFIRMATION RECORD</t>
  </si>
  <si>
    <t>Used to transmit state defined continuing education authorization confirmation to the Producer Management Portal.</t>
  </si>
  <si>
    <t>6800</t>
  </si>
  <si>
    <t>Identifies the state that the producer has taken the required NAIC annuity suitability training. This is also used to report a reciprocal state based on the carrier's state reciprocity rules.</t>
  </si>
  <si>
    <t>Used to report the reason that the state training requirement has not been met.</t>
  </si>
  <si>
    <t>Used to report if the producer state training requirements have been satisfied by the producer as determined by the insurance carrier.</t>
  </si>
  <si>
    <t>The effective date in which the producer has met the state NAIC annuity suitability training.</t>
  </si>
  <si>
    <t>Used to report the state training expiration date if set by the state.</t>
  </si>
  <si>
    <t>6801</t>
  </si>
  <si>
    <t>6802</t>
  </si>
  <si>
    <t>6803</t>
  </si>
  <si>
    <t>6804</t>
  </si>
  <si>
    <t>PRODUCER PRODUCT TRAINING CONFIRMATION RECORD</t>
  </si>
  <si>
    <t>Used to transmit product defined continuing education authorization confirmation to the Producer Management Portal.</t>
  </si>
  <si>
    <t>6850</t>
  </si>
  <si>
    <t>10 Occurrences</t>
  </si>
  <si>
    <t>See Code List                                                                                                      10 Occurrences</t>
  </si>
  <si>
    <t>Y = Yes                                                  N = No                                                                10 Occurrences</t>
  </si>
  <si>
    <t xml:space="preserve">28                             51                                         74                                     97                                  120                                     143                                                       166                                                   189                               212                                 235                                                                     </t>
  </si>
  <si>
    <t>29                                                                52                                                75                               98                                       121                               144                                      167                             190                         213                            236</t>
  </si>
  <si>
    <t>30                           53                                          76                           99                                       122                            145                                         168                            191             214                237</t>
  </si>
  <si>
    <t xml:space="preserve">30                           53                                          76                           99                                       122                            145                                         168                                          191          214              237                </t>
  </si>
  <si>
    <t>31                         54                               77                                      100                                 123                                      146                                              169                                          192                             215                  238</t>
  </si>
  <si>
    <t>34                                             57                     80                           103                          126                        149                              172                      195             218                     241</t>
  </si>
  <si>
    <t>35                                      58                                    81                                             104                                           127                       150                            173                               196                      219                     242</t>
  </si>
  <si>
    <t>42                            65                         99                       111                              134                             157                      180                   203                      226                       247</t>
  </si>
  <si>
    <t>43                66                      89            112             135                         158                181                   204                       227                    250</t>
  </si>
  <si>
    <t>50                    73                     96                119                  142                       165               188                211           234                 257</t>
  </si>
  <si>
    <t>CCYYMMDD                                                   10 Occurrences</t>
  </si>
  <si>
    <t>Producer Training State</t>
  </si>
  <si>
    <t>Product Training Effective Date - 1</t>
  </si>
  <si>
    <t>Product Training Effective Date - 2</t>
  </si>
  <si>
    <t>Product Training Effective Date - 10</t>
  </si>
  <si>
    <t>Product Training Effective Date - 3</t>
  </si>
  <si>
    <t>Product Training Effective Date - 4</t>
  </si>
  <si>
    <t>Product Training Effective Date - 5</t>
  </si>
  <si>
    <t>Product Training Effective Date - 6</t>
  </si>
  <si>
    <t>Product Training Effective Date - 7</t>
  </si>
  <si>
    <t>Product Training Effective Date - 8</t>
  </si>
  <si>
    <t>Product Training Effective Date -9</t>
  </si>
  <si>
    <t>Product Training Satisfied Indicator</t>
  </si>
  <si>
    <t>Product Training Satisfied Reason Code</t>
  </si>
  <si>
    <t>Product Training Effective Date</t>
  </si>
  <si>
    <t>State Training Satisfied Indicator</t>
  </si>
  <si>
    <t>State Training Satisfied Reason Code</t>
  </si>
  <si>
    <t>State Training Effective Date</t>
  </si>
  <si>
    <t>State Training Expiration Date</t>
  </si>
  <si>
    <t>6851</t>
  </si>
  <si>
    <t>6852</t>
  </si>
  <si>
    <t>6853</t>
  </si>
  <si>
    <t xml:space="preserve">Identifies the product CUSIP that the producer has taken the required NAIC annuity product training. </t>
  </si>
  <si>
    <t>Used to report if the product training requirements have been satisfied by the producer as determined by the insurance carrier.</t>
  </si>
  <si>
    <t>Used to report the reason that the product training requirement has not been met.</t>
  </si>
  <si>
    <t>Product CUSIP</t>
  </si>
  <si>
    <t>21                        43                65             87                109             131              153               175                  197             219</t>
  </si>
  <si>
    <t>29              51                                 73                95                 117                 139               161                        183                 205                           229</t>
  </si>
  <si>
    <t xml:space="preserve">30            52                74               96            118 </t>
  </si>
  <si>
    <t>31                  53             75                       97                           119                         141                         163                           185                         207                       229</t>
  </si>
  <si>
    <t>34                    56                        78                         100                    122                           144                            166                188                         210                       232</t>
  </si>
  <si>
    <t>35                      57                           79                     101                  123                   145            167                    189               211                        233</t>
  </si>
  <si>
    <t>42                             64                      86                         108                      130                        152                  174                             196                218                 240</t>
  </si>
  <si>
    <t>The effective date in which the producer has met the product training requirement.</t>
  </si>
  <si>
    <t>6851/6852</t>
  </si>
  <si>
    <t>6800/6801/6803</t>
  </si>
  <si>
    <t>Producer Training State - 2, -3, -4, etc. when used must be used in sequential order (can not skip over to use another.)</t>
  </si>
  <si>
    <t>If 6850 is populated, then 6851 and 6853 is required to be populated.</t>
  </si>
  <si>
    <t>Product CUSIP - 2, -3, -4, etc. when used must be used in sequential order (can not skip over to use another.)</t>
  </si>
  <si>
    <t>6850/6851/6853</t>
  </si>
  <si>
    <t>If 6800 is populated, then 6801 and 6803 are required to be populated.</t>
  </si>
  <si>
    <t>53-17</t>
  </si>
  <si>
    <t>53-18</t>
  </si>
  <si>
    <t>53-17 - Producer State Training Confirmation</t>
  </si>
  <si>
    <t>53-18 - Producer Product Training Confirmation</t>
  </si>
  <si>
    <r>
      <t>53/Seq 17</t>
    </r>
    <r>
      <rPr>
        <sz val="14"/>
        <rFont val="Arial"/>
        <family val="2"/>
      </rPr>
      <t xml:space="preserve"> - </t>
    </r>
    <r>
      <rPr>
        <b/>
        <u/>
        <sz val="14"/>
        <rFont val="Arial"/>
        <family val="2"/>
      </rPr>
      <t xml:space="preserve">Producer State Training Confirmation </t>
    </r>
    <r>
      <rPr>
        <sz val="14"/>
        <rFont val="Arial"/>
        <family val="2"/>
      </rPr>
      <t>- Optional - (10 occurrences per Producer Entity Record)</t>
    </r>
  </si>
  <si>
    <r>
      <t>53/Seq 18</t>
    </r>
    <r>
      <rPr>
        <sz val="14"/>
        <rFont val="Arial"/>
        <family val="2"/>
      </rPr>
      <t xml:space="preserve"> - </t>
    </r>
    <r>
      <rPr>
        <b/>
        <u/>
        <sz val="14"/>
        <rFont val="Arial"/>
        <family val="2"/>
      </rPr>
      <t>Producer Product Training Confirmation</t>
    </r>
    <r>
      <rPr>
        <sz val="14"/>
        <rFont val="Arial"/>
        <family val="2"/>
      </rPr>
      <t>- Optional - (10 occurrences per Producer Entity Record)</t>
    </r>
  </si>
  <si>
    <t>53/Seq 17 - Producer State Training Confirmation Record - OPTIONAL</t>
  </si>
  <si>
    <t>53/Seq 18 - Producer Product Training Confirmation Record - OPTIONAL</t>
  </si>
  <si>
    <t>Producer State Training Confirmation Record - Optional/Conditional  (10 occurrence per Producer Record)</t>
  </si>
  <si>
    <t xml:space="preserve">134      143       152     161       170     179     188    197    206   215 </t>
  </si>
  <si>
    <t>142     151     160     169     178     187     196       205      214       223</t>
  </si>
  <si>
    <t>6716</t>
  </si>
  <si>
    <t>Identifies the state that the producer has taken the required NAIC annuity suitability training.</t>
  </si>
  <si>
    <t>Y or space</t>
  </si>
  <si>
    <t>PERIODIC RECONCILIATION (PR) and Portal Storage Indicator = space</t>
  </si>
  <si>
    <t>PERIODIC RECONCILIATION (PR) and Portal Storage Indicator = Y</t>
  </si>
  <si>
    <r>
      <t>53/Seq 11</t>
    </r>
    <r>
      <rPr>
        <sz val="9"/>
        <color indexed="10"/>
        <rFont val="Arial"/>
        <family val="2"/>
      </rPr>
      <t xml:space="preserve"> - </t>
    </r>
    <r>
      <rPr>
        <b/>
        <u/>
        <sz val="9"/>
        <color indexed="10"/>
        <rFont val="Arial"/>
        <family val="2"/>
      </rPr>
      <t>Producer License/Appointment</t>
    </r>
    <r>
      <rPr>
        <b/>
        <sz val="9"/>
        <color indexed="10"/>
        <rFont val="Arial"/>
        <family val="2"/>
      </rPr>
      <t xml:space="preserve">  - </t>
    </r>
    <r>
      <rPr>
        <sz val="9"/>
        <color indexed="10"/>
        <rFont val="Arial"/>
        <family val="2"/>
      </rPr>
      <t>OPTIONAL</t>
    </r>
  </si>
  <si>
    <r>
      <t>53/Seq 04</t>
    </r>
    <r>
      <rPr>
        <sz val="9"/>
        <color indexed="12"/>
        <rFont val="Arial"/>
        <family val="2"/>
      </rPr>
      <t xml:space="preserve"> - </t>
    </r>
    <r>
      <rPr>
        <b/>
        <u/>
        <sz val="9"/>
        <color indexed="12"/>
        <rFont val="Arial"/>
        <family val="2"/>
      </rPr>
      <t>Producer Address</t>
    </r>
    <r>
      <rPr>
        <sz val="9"/>
        <color indexed="12"/>
        <rFont val="Arial"/>
        <family val="2"/>
      </rPr>
      <t xml:space="preserve">  - OPTIONAL</t>
    </r>
  </si>
  <si>
    <r>
      <t>53/Seq 12</t>
    </r>
    <r>
      <rPr>
        <sz val="14"/>
        <rFont val="Arial"/>
        <family val="2"/>
      </rPr>
      <t xml:space="preserve"> - </t>
    </r>
    <r>
      <rPr>
        <b/>
        <u/>
        <sz val="14"/>
        <rFont val="Arial"/>
        <family val="2"/>
      </rPr>
      <t>Producer License Lines of Authority</t>
    </r>
    <r>
      <rPr>
        <b/>
        <sz val="14"/>
        <rFont val="Arial"/>
        <family val="2"/>
      </rPr>
      <t xml:space="preserve"> </t>
    </r>
    <r>
      <rPr>
        <sz val="14"/>
        <rFont val="Arial"/>
        <family val="2"/>
      </rPr>
      <t>- Required - (</t>
    </r>
    <r>
      <rPr>
        <strike/>
        <sz val="14"/>
        <rFont val="Arial"/>
        <family val="2"/>
      </rPr>
      <t>10</t>
    </r>
    <r>
      <rPr>
        <sz val="14"/>
        <rFont val="Arial"/>
        <family val="2"/>
      </rPr>
      <t xml:space="preserve"> 99 occurrences per Producer License/Appointment Record)</t>
    </r>
  </si>
  <si>
    <r>
      <t>53/Seq 13</t>
    </r>
    <r>
      <rPr>
        <sz val="14"/>
        <rFont val="Arial"/>
        <family val="2"/>
      </rPr>
      <t xml:space="preserve"> - </t>
    </r>
    <r>
      <rPr>
        <b/>
        <u/>
        <sz val="14"/>
        <rFont val="Arial"/>
        <family val="2"/>
      </rPr>
      <t>Producer Appointment Line of Authority</t>
    </r>
    <r>
      <rPr>
        <b/>
        <sz val="14"/>
        <rFont val="Arial"/>
        <family val="2"/>
      </rPr>
      <t xml:space="preserve"> </t>
    </r>
    <r>
      <rPr>
        <sz val="14"/>
        <rFont val="Arial"/>
        <family val="2"/>
      </rPr>
      <t>- Required - (10 occurrences per Producer License/Appointment Record)</t>
    </r>
  </si>
  <si>
    <r>
      <t>53/Seq 13</t>
    </r>
    <r>
      <rPr>
        <sz val="9"/>
        <color indexed="10"/>
        <rFont val="Arial"/>
        <family val="2"/>
      </rPr>
      <t xml:space="preserve"> - </t>
    </r>
    <r>
      <rPr>
        <b/>
        <u/>
        <sz val="9"/>
        <color indexed="10"/>
        <rFont val="Arial"/>
        <family val="2"/>
      </rPr>
      <t>Producer Appointment Line of Authority</t>
    </r>
    <r>
      <rPr>
        <b/>
        <sz val="9"/>
        <color indexed="10"/>
        <rFont val="Arial"/>
        <family val="2"/>
      </rPr>
      <t xml:space="preserve"> </t>
    </r>
    <r>
      <rPr>
        <sz val="9"/>
        <color indexed="10"/>
        <rFont val="Arial"/>
        <family val="2"/>
      </rPr>
      <t xml:space="preserve"> -  REQUIRED  (Required only if the 53/11 Record is Present)</t>
    </r>
  </si>
  <si>
    <r>
      <t>53/Seq 12</t>
    </r>
    <r>
      <rPr>
        <sz val="9"/>
        <color indexed="10"/>
        <rFont val="Arial"/>
        <family val="2"/>
      </rPr>
      <t xml:space="preserve"> - </t>
    </r>
    <r>
      <rPr>
        <b/>
        <u/>
        <sz val="9"/>
        <color indexed="10"/>
        <rFont val="Arial"/>
        <family val="2"/>
      </rPr>
      <t>Producer License Lines of Authority</t>
    </r>
    <r>
      <rPr>
        <b/>
        <sz val="9"/>
        <color indexed="10"/>
        <rFont val="Arial"/>
        <family val="2"/>
      </rPr>
      <t xml:space="preserve">  -  </t>
    </r>
    <r>
      <rPr>
        <sz val="9"/>
        <color indexed="10"/>
        <rFont val="Arial"/>
        <family val="2"/>
      </rPr>
      <t>REQUIRED (Required only if the 53/11 Record is Present)</t>
    </r>
  </si>
  <si>
    <t>Main Menu</t>
  </si>
  <si>
    <t>CODE</t>
  </si>
  <si>
    <t>COURSE PROVIDER ID</t>
  </si>
  <si>
    <t>ADBC</t>
  </si>
  <si>
    <t>A D BANKER &amp; COMPANY LLC</t>
  </si>
  <si>
    <t>AEIG</t>
  </si>
  <si>
    <t>AMERICAN EQUITEL INSURANCE AGENCY INC</t>
  </si>
  <si>
    <t>AFHM</t>
  </si>
  <si>
    <t xml:space="preserve">ACADEMY FOR HEALTHCARE MANAGEMENT </t>
  </si>
  <si>
    <t>AFSC</t>
  </si>
  <si>
    <t>Affordable-FirstChoice-Success-ClienTell CE</t>
  </si>
  <si>
    <t>AGPP</t>
  </si>
  <si>
    <t>ACHIEVEMENT GROUP/A PAIS PARTNER</t>
  </si>
  <si>
    <t>ASFC</t>
  </si>
  <si>
    <t>AFFORDABLE-SUCCESS-FIRST CHOICE-CLIENTELL CE</t>
  </si>
  <si>
    <t>ASFT</t>
  </si>
  <si>
    <t>Affordable-Success-FirstChoice-ClienTell</t>
  </si>
  <si>
    <t>BEST</t>
  </si>
  <si>
    <t>BROKER EDUCATIONAL SALES AND TRAINING</t>
  </si>
  <si>
    <t>BKNT</t>
  </si>
  <si>
    <t>BrokerNet, Inc</t>
  </si>
  <si>
    <t>BNEC</t>
  </si>
  <si>
    <t>BEST INSURANCE EDUCATION COMPANY</t>
  </si>
  <si>
    <t>BPAG</t>
  </si>
  <si>
    <t>Benefit Plans of America DBA Gordon Marketing</t>
  </si>
  <si>
    <t>BPNA</t>
  </si>
  <si>
    <t>BENEFIT PLANS OF AMERICA, INC</t>
  </si>
  <si>
    <t>BSHN</t>
  </si>
  <si>
    <t>Bartley School of Insurance</t>
  </si>
  <si>
    <t>CAPE</t>
  </si>
  <si>
    <t>CAPE SCHOOL</t>
  </si>
  <si>
    <t>CBDN</t>
  </si>
  <si>
    <t>CE BY DESIGN LLC</t>
  </si>
  <si>
    <t>CEDS</t>
  </si>
  <si>
    <t>Continuing Education Insurance School</t>
  </si>
  <si>
    <t>CINC</t>
  </si>
  <si>
    <t>Cincinnati Insurance Board</t>
  </si>
  <si>
    <t>CLSF</t>
  </si>
  <si>
    <t>CONNIE L. STREET-FRIBLEY</t>
  </si>
  <si>
    <t>COMM</t>
  </si>
  <si>
    <t>COMM ED LLC</t>
  </si>
  <si>
    <t>DLGP</t>
  </si>
  <si>
    <t>DESIGNED LEARNING GROUP</t>
  </si>
  <si>
    <t>DNTS</t>
  </si>
  <si>
    <t>Delmarva Insurance Training School</t>
  </si>
  <si>
    <t>EDCU</t>
  </si>
  <si>
    <t>EDUCATIONAL CONCEPTS UNLIMITED</t>
  </si>
  <si>
    <t>ETSC</t>
  </si>
  <si>
    <t>Enterprise Training School, Inc</t>
  </si>
  <si>
    <t>FANC</t>
  </si>
  <si>
    <t>FINANCIAL CAMPUS</t>
  </si>
  <si>
    <t>GILB</t>
  </si>
  <si>
    <t>Gilbride &amp; Company</t>
  </si>
  <si>
    <t>GLNS</t>
  </si>
  <si>
    <t>GLEANER LIFE INSURANCE SOCIETY</t>
  </si>
  <si>
    <t>GPED</t>
  </si>
  <si>
    <t>GOPROEDUCATION.COM</t>
  </si>
  <si>
    <t>HCDC</t>
  </si>
  <si>
    <t>HC DENISON COMPANY</t>
  </si>
  <si>
    <t>HLFS</t>
  </si>
  <si>
    <t>HEARTLAND FINANCIAL SERVICES LTD.</t>
  </si>
  <si>
    <t>HNCO</t>
  </si>
  <si>
    <t>Hondros College</t>
  </si>
  <si>
    <t>JHAC</t>
  </si>
  <si>
    <t>JOHN HANCOCK ACADEMY</t>
  </si>
  <si>
    <t>Kaplan Fiancial</t>
  </si>
  <si>
    <t>LLED</t>
  </si>
  <si>
    <t>LARRY LARSEN'S EAGLE EDUCATIONAL SYSTEMS, LLC</t>
  </si>
  <si>
    <t>LNZF</t>
  </si>
  <si>
    <t>Lenz Financial Group</t>
  </si>
  <si>
    <t>LSTC</t>
  </si>
  <si>
    <t>LAKESHORE TECHNICAL COLLEGE</t>
  </si>
  <si>
    <t>MOLC</t>
  </si>
  <si>
    <t>Morton Learning Center, LLC</t>
  </si>
  <si>
    <t>MOOC</t>
  </si>
  <si>
    <t>MUTUAL OF OMAHA COMPANIES</t>
  </si>
  <si>
    <t>MWGE</t>
  </si>
  <si>
    <t>MW Group Education Services</t>
  </si>
  <si>
    <t>MWLO</t>
  </si>
  <si>
    <t>Manulife Wood Logan, Inc</t>
  </si>
  <si>
    <t>NANF</t>
  </si>
  <si>
    <t>INDIANA ASSOCIATION OF INSURANCE &amp; FINANCIAL ADVISORS, INC</t>
  </si>
  <si>
    <t>NATC</t>
  </si>
  <si>
    <t>NICOLET AREA TECHNICAL COLLEGE</t>
  </si>
  <si>
    <t>NCED</t>
  </si>
  <si>
    <t>INSURANCE CONTINUING EDUCATION SOLUTIONS</t>
  </si>
  <si>
    <t>NCSL</t>
  </si>
  <si>
    <t>Insurance Schools, Inc</t>
  </si>
  <si>
    <t>NCTC</t>
  </si>
  <si>
    <t>NORTHCENTRAL TECHNICAL COLLEGE</t>
  </si>
  <si>
    <t>NCTE</t>
  </si>
  <si>
    <t>NOBLE CONTINUING EDUCATION</t>
  </si>
  <si>
    <t>NCTR</t>
  </si>
  <si>
    <t>INSURANCE CAREER TRAINING INC</t>
  </si>
  <si>
    <t>NDLS</t>
  </si>
  <si>
    <t>INDIANA LICENSING SCHOOL</t>
  </si>
  <si>
    <t>NFWA</t>
  </si>
  <si>
    <t>NAIFA-IOWA</t>
  </si>
  <si>
    <t>NFWC</t>
  </si>
  <si>
    <t>NAIFA WISCONSIN</t>
  </si>
  <si>
    <t>NLUC</t>
  </si>
  <si>
    <t>THE NATIONAL UNDERWRITER COMPANY</t>
  </si>
  <si>
    <t>NLUW</t>
  </si>
  <si>
    <t>NATIONAL UNDERWRITER COMPANY</t>
  </si>
  <si>
    <t>NSBG</t>
  </si>
  <si>
    <t>NORTHERN STATES BROKERAGE LLC</t>
  </si>
  <si>
    <t>NSST</t>
  </si>
  <si>
    <t>National Structured Settlements Trade Association</t>
  </si>
  <si>
    <t>NSTC</t>
  </si>
  <si>
    <t>INSURANCESTUDY.COM</t>
  </si>
  <si>
    <t>OBNS</t>
  </si>
  <si>
    <t>IOWA BANKERS INSURANCE AND SERVICES</t>
  </si>
  <si>
    <t>PFCP</t>
  </si>
  <si>
    <t>PATHFINDER CORPORATION</t>
  </si>
  <si>
    <t>PFNA</t>
  </si>
  <si>
    <t>PROFESSIONAL INS AGENTS</t>
  </si>
  <si>
    <t>PFNO</t>
  </si>
  <si>
    <t>Professional Insurance Agents of Ohio</t>
  </si>
  <si>
    <t>PFTN</t>
  </si>
  <si>
    <t>PROFESSIONAL TRAINING INSTITUTION, INC</t>
  </si>
  <si>
    <t>PNNS</t>
  </si>
  <si>
    <t>PEKIN INSURANCE</t>
  </si>
  <si>
    <t>Pin Point</t>
  </si>
  <si>
    <t>PPCA</t>
  </si>
  <si>
    <t>PROF INSUR PLANNERS &amp; CONSULTANTS OF IA INC.</t>
  </si>
  <si>
    <t>PTGP</t>
  </si>
  <si>
    <t>PENTERA GROUP, INC</t>
  </si>
  <si>
    <t>Quest Continuing Education Solutions</t>
  </si>
  <si>
    <t>RBLL</t>
  </si>
  <si>
    <t>ROBBINS &amp; LLOYD</t>
  </si>
  <si>
    <t>StoneRiver RegEd, Inc.</t>
  </si>
  <si>
    <t>SKUN</t>
  </si>
  <si>
    <t>Sky University, LLC</t>
  </si>
  <si>
    <t>SMCH</t>
  </si>
  <si>
    <t>SUMMIT SCHOOLS INC</t>
  </si>
  <si>
    <t>SmartPros</t>
  </si>
  <si>
    <t>SMRS</t>
  </si>
  <si>
    <t>SERVICE MASTER RECOVERY SERVICES</t>
  </si>
  <si>
    <t>Success CE</t>
  </si>
  <si>
    <t>STCP</t>
  </si>
  <si>
    <t>SECURITIES TRAINING CORPORATION</t>
  </si>
  <si>
    <t>TSTG</t>
  </si>
  <si>
    <t>360training.com</t>
  </si>
  <si>
    <t>UNED</t>
  </si>
  <si>
    <t>United Insurance Educators</t>
  </si>
  <si>
    <t>UNNC</t>
  </si>
  <si>
    <t>UNITED LIFE INSURANCE COMPANY</t>
  </si>
  <si>
    <t>WFLA</t>
  </si>
  <si>
    <t>WESTERN FRATERNAL LIFE ASSOCIATION</t>
  </si>
  <si>
    <t>WFMY</t>
  </si>
  <si>
    <t>William F Murray</t>
  </si>
  <si>
    <t>WNSS</t>
  </si>
  <si>
    <t>WICK INSURANCE SERVICES</t>
  </si>
  <si>
    <t>WNTC</t>
  </si>
  <si>
    <t>WESTERN TECHNICAL COLLEGE</t>
  </si>
  <si>
    <t>WNHT</t>
  </si>
  <si>
    <t>WISCONSIN INDIANHEAD TECHNICAL COLLEGE</t>
  </si>
  <si>
    <t>For TU transactions only, either Product Category (6714) or at least one occurrence of Product CUSIP - 1 (6713) is required.  6713 and 6714 are mutually exclusive.  For all other transaction types - spaces are allowed.</t>
  </si>
  <si>
    <t>Please note:  Field contents may not be spaces and must be a valid code list item and state code cannot be repeated</t>
  </si>
  <si>
    <t>Entity record.   Reject code 1192 if state code is duplicated.</t>
  </si>
  <si>
    <t xml:space="preserve">that is each item #6800 must be unique across all occurrences of the 53/17 record for each 53/01, Producer </t>
  </si>
  <si>
    <r>
      <t>1164</t>
    </r>
    <r>
      <rPr>
        <sz val="10"/>
        <color indexed="12"/>
        <rFont val="Arial"/>
        <family val="2"/>
      </rPr>
      <t/>
    </r>
  </si>
  <si>
    <t>State Training Expiration Date - 4</t>
  </si>
  <si>
    <t>Field contents may not be spaces and must be either ‘Y’ or ‘N’</t>
  </si>
  <si>
    <t>1193</t>
  </si>
  <si>
    <t>1194</t>
  </si>
  <si>
    <t>1195</t>
  </si>
  <si>
    <t>The date value may not be greater than the current date (must be past or current date)</t>
  </si>
  <si>
    <t>1196</t>
  </si>
  <si>
    <t>If not used then this field must be space filled</t>
  </si>
  <si>
    <t>If used then the value of State Training Expiration Date – 1 must be greater than the value of State Training Effective Date – 1</t>
  </si>
  <si>
    <t>1197</t>
  </si>
  <si>
    <t>Must be a valid CUSIP number</t>
  </si>
  <si>
    <t>The CUSIP cannot be repeated, each item #6850  must be unique across all occurrences of the 53/18 record</t>
  </si>
  <si>
    <t>for each 53/01 record.   Reject code 1198 if CUSIP number is duplicated.</t>
  </si>
  <si>
    <t>Producer Communications Number Extension</t>
  </si>
  <si>
    <t>Recommended Telephone Number Layout - area code with 7 digit phone number ex. 1234567890</t>
  </si>
  <si>
    <t>Can not populated, unless 6300 is used.</t>
  </si>
  <si>
    <t xml:space="preserve">no dashes.   Also, if populated, then must be numeric otherwise spaces are allowed and not all 12 </t>
  </si>
  <si>
    <t>bytes must be used.</t>
  </si>
  <si>
    <t xml:space="preserve">If populated, then must be numeric otherwise spaces are allowed and not all 6 </t>
  </si>
  <si>
    <t>6307</t>
  </si>
  <si>
    <t>Communications extension for the producer (e.g. business telephone)</t>
  </si>
  <si>
    <t>X(12)</t>
  </si>
  <si>
    <t>X(6)</t>
  </si>
  <si>
    <t>For Transaction Types 'PR-Y', Producer Type must be '1' - Person</t>
  </si>
  <si>
    <t>STATE CODE MISSING/INVALID</t>
  </si>
  <si>
    <t>1192</t>
  </si>
  <si>
    <t>DUPLICATE STATE</t>
  </si>
  <si>
    <t>STATE/PRODUCT TRAINING SATISFIED INDICATOR MISSING/INVALID</t>
  </si>
  <si>
    <t>STATE/PRODUCT TRAINING SATISFIED REASON CODE INVALID</t>
  </si>
  <si>
    <t>STATE/PRODUCT TRAINING EFFECTIVE DATA MISSING/INVALID</t>
  </si>
  <si>
    <t>STATE TRAINING EXPIRATION DATE INVALID</t>
  </si>
  <si>
    <t>1198</t>
  </si>
  <si>
    <t>PRODUCT CUSIP MISSING/INVALID</t>
  </si>
  <si>
    <t>DUPLICATE CUSIP</t>
  </si>
  <si>
    <t>PRODUCER STORAGE PORTAL INDICATOR INVALID</t>
  </si>
  <si>
    <t>1199</t>
  </si>
  <si>
    <t>1200</t>
  </si>
  <si>
    <t>PRODUCER PHONE NUMBER INVALID</t>
  </si>
  <si>
    <t>1201</t>
  </si>
  <si>
    <t>PRODUCER PHONE NUMBER EXTENSION INVALID</t>
  </si>
  <si>
    <t>Used for Periodic Refresh (PR) Transaction and Portal Storage Indicator = Y Only</t>
  </si>
  <si>
    <t>State Does Not Require Producer State Training</t>
  </si>
  <si>
    <t>State Does Not Require Producer Product Training</t>
  </si>
  <si>
    <t>Producer Affiliation Does Not Match/Exist</t>
  </si>
  <si>
    <t>State Training Not Found</t>
  </si>
  <si>
    <t>State Training Has Expired</t>
  </si>
  <si>
    <t>Product Training Not Found</t>
  </si>
  <si>
    <t>The state does not require product training.</t>
  </si>
  <si>
    <t>The state does not require producer product specific training.</t>
  </si>
  <si>
    <t>Producer Not Found</t>
  </si>
  <si>
    <t>Producer ID is not available on database</t>
  </si>
  <si>
    <t>There is no producer affiliation with the specific distributor</t>
  </si>
  <si>
    <t>State training not found for the producer.</t>
  </si>
  <si>
    <t>State training has expired for the producer.</t>
  </si>
  <si>
    <t>Application Date Prior to State Training Effective Date</t>
  </si>
  <si>
    <t>The application date is prior to the producer's state training effective date.</t>
  </si>
  <si>
    <t>The application date is prior to the producer's product training effective date.</t>
  </si>
  <si>
    <t>Product training not found for the producer.</t>
  </si>
  <si>
    <t>Producer not Trained</t>
  </si>
  <si>
    <t>Producer is not trained</t>
  </si>
  <si>
    <t>Producer Trained</t>
  </si>
  <si>
    <t>Producer is trained.</t>
  </si>
  <si>
    <t>Application Date Prior to Producer Product Training Effective Date</t>
  </si>
  <si>
    <t>1202</t>
  </si>
  <si>
    <t>DUPLICATE COURSE NUMBER/PRODUCT CATEGORY/CUSIP COMBINATION</t>
  </si>
  <si>
    <t>6703/6705/6713/6714</t>
  </si>
  <si>
    <t>1191</t>
  </si>
  <si>
    <t>GROUP OUT OF SEQUENCE</t>
  </si>
  <si>
    <t>C = Carrier</t>
  </si>
  <si>
    <t xml:space="preserve">Product CUSIPs will be validated against the carrier code when the Carrier is the submitter of the TU or PR transaction; however, if </t>
  </si>
  <si>
    <t>CUSIP number is present, DTCC will validate that the CUSIP number is valid.</t>
  </si>
  <si>
    <t>DTCC Used Status Reason Codes</t>
  </si>
  <si>
    <t>Portal Storage Indicator</t>
  </si>
  <si>
    <t>1041           1200</t>
  </si>
  <si>
    <t>FINRA Registration Date</t>
  </si>
  <si>
    <t>6121</t>
  </si>
  <si>
    <t>The date in which the producer was registered with the Broker Dealer.</t>
  </si>
  <si>
    <t>Index Product</t>
  </si>
  <si>
    <t>Disability</t>
  </si>
  <si>
    <t>Any number of bytes out of 15 can be used but the used portion must be numeric, remaining bytes will be spaces</t>
  </si>
  <si>
    <t>FINRA REGISTRATION DATE INVALID</t>
  </si>
  <si>
    <t>1190</t>
  </si>
  <si>
    <t>19</t>
  </si>
  <si>
    <t>Service Feature/Rider Training Satisfied Indicator</t>
  </si>
  <si>
    <t>Service Feature/Rider Training Satisfied Reason Code</t>
  </si>
  <si>
    <t>Service Feature/Rider Training Effective Date</t>
  </si>
  <si>
    <t>Producer Product Training Confirmation Record - Optional/Conditional  (100 occurrence per Producer Record)</t>
  </si>
  <si>
    <t xml:space="preserve">Service Feature/Rider Training  -2, - 3, - 4,etc, when used must be in sequential order (Can not skip </t>
  </si>
  <si>
    <t>Service Feature/Rider Code Type - 1</t>
  </si>
  <si>
    <t xml:space="preserve">Service Feature/Rider </t>
  </si>
  <si>
    <t>Product CUSIP Number</t>
  </si>
  <si>
    <t>The CUSIP number can not be repeated or it will be rejected.  Reject code:  1202</t>
  </si>
  <si>
    <t xml:space="preserve">The combination of 6702, 6705, 6713 and 6714 must be unique.  </t>
  </si>
  <si>
    <t>53-19 Producer Service Feature/Rider Training</t>
  </si>
  <si>
    <t>SF Rider Confirmation'!A1</t>
  </si>
  <si>
    <t>53/Seq 19 - Producer Service Feature/Rider Training Confirmation Record - OPTIONAL/CONDITIONAL</t>
  </si>
  <si>
    <t>53-19</t>
  </si>
  <si>
    <t xml:space="preserve">Service Feature/Rider Training Satisfied Indicator -1 </t>
  </si>
  <si>
    <t>Service Feature/Rider Training Satisfied Reason Code - 1</t>
  </si>
  <si>
    <t>Service Feature/Rider Training Effective Date - 1</t>
  </si>
  <si>
    <t>Service Feature/Rider Code Type - 2</t>
  </si>
  <si>
    <t>Service Feature/Rider Training Satisfied Indicator -2</t>
  </si>
  <si>
    <t>PRODUCER SERVICE FEATURE/RIDER TRAINING CONFIRMATION RECORD</t>
  </si>
  <si>
    <t>Used to transmit producer service  feature/rider defined continuing education authorization confirmation to the Producer Management Portal.</t>
  </si>
  <si>
    <t>6901</t>
  </si>
  <si>
    <t>Service Feature/Rider Code Type</t>
  </si>
  <si>
    <t>Used to report specific service feature or rider training requirements by the producer as determined by the insurance carrier.</t>
  </si>
  <si>
    <t>Used to report the reason the specific service feature or rider training requirement has not been met.</t>
  </si>
  <si>
    <t>The effective date in which the producer has met the specific service feature or rider training requirement.</t>
  </si>
  <si>
    <t>Service Feature/Rider Training Satisfied Reason Code - 2</t>
  </si>
  <si>
    <t>Service Feature/Rider Training Effective Date - 2</t>
  </si>
  <si>
    <t>Service Feature/Rider Training Satisfied Indicator - 3</t>
  </si>
  <si>
    <t>Service Feature/Rider Training Satisfied Reason Code - 3</t>
  </si>
  <si>
    <t>Service Feature/Rider Training Effective Date - 3</t>
  </si>
  <si>
    <t>Service Feature/Rider Code Type - 3</t>
  </si>
  <si>
    <t>Service Feature/Rider Code Type - 4</t>
  </si>
  <si>
    <t xml:space="preserve">Service Feature/Rider Training Satisfied Indicator - 4 </t>
  </si>
  <si>
    <t>Service Feature/Rider Training Satisfied Reason Code - 4</t>
  </si>
  <si>
    <t>Service Feature/Rider Training Effective Date - 4</t>
  </si>
  <si>
    <t>Service Feature/Rider Code Type - 5</t>
  </si>
  <si>
    <t xml:space="preserve">Service Feature/Rider Training Satisfied Indicator -5 </t>
  </si>
  <si>
    <t>Service Feature/Rider Training Satisfied Reason Code - 5</t>
  </si>
  <si>
    <t>Service Feature/Rider Training Effective Date - 5</t>
  </si>
  <si>
    <t>Service Feature/Rider Code Type - 6</t>
  </si>
  <si>
    <t xml:space="preserve">Service Feature/Rider Training Satisfied Indicator - 6 </t>
  </si>
  <si>
    <t>Service Feature/Rider Training Satisfied Reason Code - 6</t>
  </si>
  <si>
    <t>Service Feature/Rider Training Effective Date - 6</t>
  </si>
  <si>
    <t>Service Feature/Rider Code Type - 7</t>
  </si>
  <si>
    <t xml:space="preserve">Service Feature/Rider Training Satisfied Indicator -7 </t>
  </si>
  <si>
    <t>Service Feature/Rider Training Satisfied Reason Code - 7</t>
  </si>
  <si>
    <t>Service Feature/Rider Training Effective Date - 7</t>
  </si>
  <si>
    <t>Service Feature/Rider Code Type - 8</t>
  </si>
  <si>
    <t>Service Feature/Rider Training Satisfied Indicator - 8</t>
  </si>
  <si>
    <t>Service Feature/Rider Training Satisfied Reason Code - 8</t>
  </si>
  <si>
    <t>Service Feature/Rider Training Effective Date - 8</t>
  </si>
  <si>
    <t>Service Feature/Rider Code Type - 9</t>
  </si>
  <si>
    <t>Service Feature/Rider Training Satisfied Indicator - 9</t>
  </si>
  <si>
    <t>Service Feature/Rider Training Satisfied Reason Code - 9</t>
  </si>
  <si>
    <t>Service Feature/Rider Training Effective Date - 9</t>
  </si>
  <si>
    <t>Service Feature/Rider Code Type - 10</t>
  </si>
  <si>
    <t>Service Feature/Rider Training Satisfied Indicator -10</t>
  </si>
  <si>
    <t>Service Feature/Rider Training Satisfied Reason Code - 10</t>
  </si>
  <si>
    <t>Service Feature/Rider Training Effective Date - 10</t>
  </si>
  <si>
    <t>37            58                79                                100                             121                     142            163              184                       205                  226</t>
  </si>
  <si>
    <t>44                    65                 86              107              128                        149              170              191                   212                      233</t>
  </si>
  <si>
    <t>45               66            87            108                   129              150                   171                    192                  213                   234</t>
  </si>
  <si>
    <t>46                         67            88              109               130            151                       172                  193                  214                   235</t>
  </si>
  <si>
    <t xml:space="preserve">49         70        91        112                  133                          154                175                        196                    217                   238 </t>
  </si>
  <si>
    <t xml:space="preserve">50                 71         92        113          134           155            176       197             218                  239        </t>
  </si>
  <si>
    <t>57               78                       99                      120                  141           162         183               204        225       246</t>
  </si>
  <si>
    <t>Made changes based on September 2014 release</t>
  </si>
  <si>
    <t>Added Reject Codes to layout</t>
  </si>
  <si>
    <t>1203</t>
  </si>
  <si>
    <t>1205</t>
  </si>
  <si>
    <t>1204</t>
  </si>
  <si>
    <t>SERVICE FEATURE/RIDER PRODUCT CODE TYPE MISSING/INVALID</t>
  </si>
  <si>
    <t>1206</t>
  </si>
  <si>
    <t>DUPLICATE CUSIP/SERVICE FEATURE(RIDER) COMBINATION</t>
  </si>
  <si>
    <t>The combination of CUSIP Number and Service Feature/Rider Training grouping must be unique. If repeated, a 1205 reject will be</t>
  </si>
  <si>
    <t>returned.</t>
  </si>
  <si>
    <t>State Does Not Require Training</t>
  </si>
  <si>
    <t>Appl Date Prior to SF/Rider Training Effective Date</t>
  </si>
  <si>
    <t>Service Feature/Rider Training Not Found</t>
  </si>
  <si>
    <t>Remove 1203 Reject Code &amp; Edit linked to item #6854</t>
  </si>
  <si>
    <t>Removed Item # 6854 SF/Record Indciator (1 to 10) from 53/18 Record</t>
  </si>
  <si>
    <t>Change 53/19 record from Optional/Conditional to Optional</t>
  </si>
  <si>
    <t>Remove Condition from 53/19 Record</t>
  </si>
  <si>
    <t>Remove 1204 Reject Code</t>
  </si>
  <si>
    <t>Producer Service Feature/Rider Training Confirmation Record - Optional  (990 occurrence per Producer Product Training Confirmation Record)</t>
  </si>
  <si>
    <r>
      <t>53/Seq 19</t>
    </r>
    <r>
      <rPr>
        <sz val="14"/>
        <rFont val="Arial"/>
        <family val="2"/>
      </rPr>
      <t xml:space="preserve"> - </t>
    </r>
    <r>
      <rPr>
        <b/>
        <u/>
        <sz val="14"/>
        <rFont val="Arial"/>
        <family val="2"/>
      </rPr>
      <t>Producer Service Feature/Rider Training Confirmation</t>
    </r>
    <r>
      <rPr>
        <sz val="14"/>
        <rFont val="Arial"/>
        <family val="2"/>
      </rPr>
      <t>- Optional - (990 occurrences per Producer Entity Record)</t>
    </r>
  </si>
  <si>
    <t>over to use another.)   In addition, must use all 10 groupings before creating a new 19 record for the same Product CUSIP.  If the Product CUSIP</t>
  </si>
  <si>
    <t>is different then a new 19 record maybe used without populating all 10 groups.</t>
  </si>
  <si>
    <t>Modified edit/comment on 53/19 record regarding #6901</t>
  </si>
  <si>
    <r>
      <t>50</t>
    </r>
    <r>
      <rPr>
        <sz val="14"/>
        <rFont val="Arial"/>
        <family val="2"/>
      </rPr>
      <t xml:space="preserve"> - </t>
    </r>
    <r>
      <rPr>
        <b/>
        <u/>
        <sz val="14"/>
        <rFont val="Arial"/>
        <family val="2"/>
      </rPr>
      <t>Submitting Header</t>
    </r>
    <r>
      <rPr>
        <sz val="14"/>
        <rFont val="Arial"/>
        <family val="2"/>
      </rPr>
      <t xml:space="preserve"> - Required - at least 1 occurrence required for each file.</t>
    </r>
  </si>
  <si>
    <t>SERVICE FEATURE/RIDER RECORD INDICATOR INVALID</t>
  </si>
  <si>
    <t>CUSIP NUMBER DOESN'T MATCH CUSIP NUMBER ON 53/18</t>
  </si>
  <si>
    <r>
      <t xml:space="preserve">If Course Type = D (Disability), N (Index) or L (Long Term Care) </t>
    </r>
    <r>
      <rPr>
        <b/>
        <sz val="9"/>
        <rFont val="Arial"/>
        <family val="2"/>
      </rPr>
      <t>R (Service Feature/Rider)</t>
    </r>
    <r>
      <rPr>
        <sz val="9"/>
        <rFont val="Arial"/>
        <family val="2"/>
      </rPr>
      <t xml:space="preserve"> or A (AML Training) then  6705-Course Number is required. </t>
    </r>
  </si>
  <si>
    <t>Anti-Money Laundering (AML)</t>
  </si>
  <si>
    <t>Changes for March 2015 Release</t>
  </si>
  <si>
    <t>Y,N,Space</t>
  </si>
  <si>
    <t>Ongoing Training Indicator</t>
  </si>
  <si>
    <t>Y,N,or Space</t>
  </si>
  <si>
    <t>Indicates whether the course is an initial state course or recertification of a state course</t>
  </si>
  <si>
    <t>6717</t>
  </si>
  <si>
    <t>1207</t>
  </si>
  <si>
    <t>ONGOING TRAINING INDICATOR INVALID</t>
  </si>
  <si>
    <t>COURSE EXPIRATION DATE MISSING OR INVALID</t>
  </si>
  <si>
    <t>If 6801 = N (no), then 6802 is required.   If equal to Y, then should be spaces.</t>
  </si>
  <si>
    <t>If 6851 is equal to N (no), then 6852 must be populated.   If equal to Y, then should be spaces.</t>
  </si>
  <si>
    <t xml:space="preserve">Modified comment #3 on 53/17 record </t>
  </si>
  <si>
    <t xml:space="preserve">Modified comment #5 on 53/17 record </t>
  </si>
  <si>
    <t>If 6901 is populated, 6902 must be populated and if it = Y, 6903 can not be populated and 6904 must be populated with a valid date prior to current date.</t>
  </si>
  <si>
    <t>If 6901 is populated, 6902 must be populated and if it = N, 6903 must be populated and 6904 is optional but if populated must have a valid date prior to current date.</t>
  </si>
  <si>
    <t>If 6901 is not populated then 6902, 6903 and 6904 can not be populated.</t>
  </si>
  <si>
    <t>Added Reject Code 1208 to layout</t>
  </si>
  <si>
    <t>CARRIER ID AND PRDCR TAX ID COMBINATION ALREADY USED FOR TIME WINDOW</t>
  </si>
  <si>
    <t>Carrier ID and Producer Tax ID Combination Already Used for Time Window</t>
  </si>
  <si>
    <t>Distributor Affiliation Date</t>
  </si>
  <si>
    <r>
      <t>The number of producer transactio</t>
    </r>
    <r>
      <rPr>
        <sz val="10"/>
        <rFont val="Arial"/>
        <family val="2"/>
      </rPr>
      <t>n records that NSCC delivered to the contra party.  Populated by NSCC.  Input by Submitter should always be zero.</t>
    </r>
  </si>
  <si>
    <t>6122</t>
  </si>
  <si>
    <t xml:space="preserve">The date in which the insurance producer is affiliated with the IMO, BGA, or any other independent insurance marketing office.  </t>
  </si>
  <si>
    <t>Corrected item 6258 (Producer Address Country) on 53-04 record from Optional to Required</t>
  </si>
  <si>
    <t>1209</t>
  </si>
  <si>
    <t>Added Reject codd 1209 to new field added in April 2017 release (Distributor Affliliation Date)</t>
  </si>
  <si>
    <t>Zeros if not populated</t>
  </si>
  <si>
    <t>Zero fill required if not populated</t>
  </si>
  <si>
    <t>Added edit to #6106 must be zero fill if not used.  Document change only to match code.</t>
  </si>
  <si>
    <t xml:space="preserve">Used for Appointment Status (AC), Periodic Refresh (PR), </t>
  </si>
  <si>
    <t>The expiration date must be a valid data and greater than the effective date (6803.)  Also, if effective date is spaces than the expriation date must be spaces.</t>
  </si>
  <si>
    <t>The effective date value may not be greater than the current date (must be past or current date)</t>
  </si>
  <si>
    <t xml:space="preserve">Added edit for 6804 to comment section.  </t>
  </si>
  <si>
    <t>Modified documentation to indicate 53/15 Message Record is allowed to be sent with AI, AA.  However, this is an optional record for these transactions.</t>
  </si>
  <si>
    <t>Modify edit/comments on Producer Name record (53-03), for data element Producer Name Organization (item 6207</t>
  </si>
  <si>
    <t>Optional if Producer Type is a Person ( = '1').</t>
  </si>
  <si>
    <t>Best Interest</t>
  </si>
  <si>
    <t>September 2019 Release + June 2019 Code list updates</t>
  </si>
  <si>
    <t>6154</t>
  </si>
  <si>
    <t>CRD Number</t>
  </si>
  <si>
    <t>This is the FINRA Central Repository Depository (CRD) identified used by US securities industry and its regulators</t>
  </si>
  <si>
    <t>6155</t>
  </si>
  <si>
    <t>National Producer Number</t>
  </si>
  <si>
    <t>A unique sequential number that identifies each entity in NIPR’s Producer Database (PDB), including individual producers and business producers</t>
  </si>
  <si>
    <t>6156</t>
  </si>
  <si>
    <t>Carrier Assigned Agent ID</t>
  </si>
  <si>
    <t>This identifier is created and defined by the insurance carrier (provider) where the defined advisor/agent is appointed with</t>
  </si>
  <si>
    <t>6157</t>
  </si>
  <si>
    <t>Distributor Assigned Agent ID</t>
  </si>
  <si>
    <t>This identifier is created and defined by the managing firm where the defined advisor/agent is affiliated with</t>
  </si>
  <si>
    <t>All Insurance Products</t>
  </si>
  <si>
    <t>October 2019 Code list update</t>
  </si>
  <si>
    <t>Distributor Assigned Team ID</t>
  </si>
  <si>
    <t>Provider Advisor ID</t>
  </si>
  <si>
    <t>Branch Office</t>
  </si>
  <si>
    <t>Writing Agent</t>
  </si>
  <si>
    <t>Servicing Agent</t>
  </si>
  <si>
    <r>
      <t xml:space="preserve">Social Security Number          </t>
    </r>
    <r>
      <rPr>
        <sz val="11"/>
        <color indexed="10"/>
        <rFont val="Arial"/>
        <family val="2"/>
      </rPr>
      <t>(Only used on certain transactions &amp; only on input by broker; may not used on input by carrier.)</t>
    </r>
  </si>
  <si>
    <t>6150/6151</t>
  </si>
  <si>
    <t>If Transaction Type (6102) is defined as PR (periodic reconcilation) and PMP Storage Indicator = Y, Producer Tax ID Qualifier must be '34' - Social Security Number on the first 5302 record; otherwise optional</t>
  </si>
  <si>
    <t>SMON</t>
  </si>
  <si>
    <t>SIMON Markets, LLC</t>
  </si>
  <si>
    <t xml:space="preserve">September 2020 Release modifications and June 2020 Code List </t>
  </si>
  <si>
    <t>RA</t>
  </si>
  <si>
    <t>For Transaction Type (6102) is defined as AC, LC, AD, NA, TA or TR and producer type (6108) equals Person (code = 1); Producer Tax ID (6150) is optional but if used, only FI can be used on 6151.</t>
  </si>
  <si>
    <t>For Transaction Type (6102) is defined as AC, LC, AD, NA, TA or TR and producer type (6108) equals Non-Person (code does not = 1); Producer Tax ID (6150) is required but only FI can be used on 6151.</t>
  </si>
  <si>
    <t>For all other transaction types – Producer Tax ID (6150) and Producer Tax ID Qualifier (6151) are required and FI or 34 codes may be used.</t>
  </si>
  <si>
    <t>NPN MISSING/INVALID</t>
  </si>
  <si>
    <t>1210</t>
  </si>
  <si>
    <t>DISTRIBUTOR AFFILIATION DATE INVALID</t>
  </si>
  <si>
    <t>Unused characters on the right have to be filled with spaces.</t>
  </si>
  <si>
    <t>If Producer Tax ID is not used, both Producer Tax ID and Producer Tax ID qualifier should be filled with spaces.</t>
  </si>
  <si>
    <t>Updated comments on rec 53-02</t>
  </si>
  <si>
    <t>For all transaction types - National Producer Number (6155) is required on all 5302 records present.  Please note:  if the TU transaction is input from training vendor, to DTCC, NPN will be required if SSN is not sent.  Otherwise, NPN is required for TU transaction. Value provided has to be left-justified, numeric and at least 6 digits.</t>
  </si>
  <si>
    <t>Updated: 9/2021</t>
  </si>
  <si>
    <t>Corrected comment for items 6300/6302</t>
  </si>
  <si>
    <t>At least one must be present.</t>
  </si>
  <si>
    <t>On each 53-02 record, the first occurrence of item #6152 is required if IC not used if QO, NA or AD and optional for all other transaction types. If a subsequent occurrence is present, the previous one must be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</si>
</sst>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94">
    <font>
      <sz val="10"/>
      <name val="Arial"/>
    </font>
    <font>
      <sz val="10"/>
      <name val="Arial"/>
      <family val="2"/>
    </font>
    <font>
      <b/>
      <sz val="10"/>
      <name val="Arial"/>
      <family val="2"/>
    </font>
    <font>
      <sz val="8"/>
      <name val="Arial"/>
      <family val="2"/>
    </font>
    <font>
      <b/>
      <sz val="8"/>
      <name val="Arial"/>
      <family val="2"/>
    </font>
    <font>
      <b/>
      <sz val="14"/>
      <name val="Arial"/>
      <family val="2"/>
    </font>
    <font>
      <sz val="10"/>
      <name val="Arial"/>
      <family val="2"/>
    </font>
    <font>
      <b/>
      <i/>
      <sz val="10"/>
      <name val="Arial"/>
      <family val="2"/>
    </font>
    <font>
      <sz val="8"/>
      <color indexed="10"/>
      <name val="Arial"/>
      <family val="2"/>
    </font>
    <font>
      <sz val="10"/>
      <color indexed="10"/>
      <name val="Arial"/>
      <family val="2"/>
    </font>
    <font>
      <u/>
      <sz val="10"/>
      <color indexed="12"/>
      <name val="Arial"/>
      <family val="2"/>
    </font>
    <font>
      <sz val="11"/>
      <name val="Arial"/>
      <family val="2"/>
    </font>
    <font>
      <sz val="12"/>
      <name val="Arial"/>
      <family val="2"/>
    </font>
    <font>
      <sz val="14"/>
      <name val="Arial"/>
      <family val="2"/>
    </font>
    <font>
      <b/>
      <u/>
      <sz val="14"/>
      <name val="Arial"/>
      <family val="2"/>
    </font>
    <font>
      <b/>
      <i/>
      <sz val="8"/>
      <name val="Arial"/>
      <family val="2"/>
    </font>
    <font>
      <b/>
      <sz val="18"/>
      <name val="Arial"/>
      <family val="2"/>
    </font>
    <font>
      <u/>
      <sz val="10"/>
      <color indexed="8"/>
      <name val="Arial"/>
      <family val="2"/>
    </font>
    <font>
      <sz val="10"/>
      <name val="Times New Roman"/>
      <family val="1"/>
    </font>
    <font>
      <i/>
      <sz val="10"/>
      <name val="Arial"/>
      <family val="2"/>
    </font>
    <font>
      <b/>
      <sz val="10"/>
      <color indexed="10"/>
      <name val="Arial"/>
      <family val="2"/>
    </font>
    <font>
      <u/>
      <sz val="10"/>
      <color indexed="12"/>
      <name val="Arial"/>
      <family val="2"/>
    </font>
    <font>
      <sz val="10"/>
      <color indexed="12"/>
      <name val="Arial"/>
      <family val="2"/>
    </font>
    <font>
      <strike/>
      <sz val="10"/>
      <name val="Arial"/>
      <family val="2"/>
    </font>
    <font>
      <u/>
      <sz val="10"/>
      <name val="Arial"/>
      <family val="2"/>
    </font>
    <font>
      <b/>
      <sz val="10"/>
      <color indexed="12"/>
      <name val="Arial"/>
      <family val="2"/>
    </font>
    <font>
      <b/>
      <strike/>
      <sz val="10"/>
      <name val="Arial"/>
      <family val="2"/>
    </font>
    <font>
      <sz val="10"/>
      <color indexed="22"/>
      <name val="Arial"/>
      <family val="2"/>
    </font>
    <font>
      <u/>
      <sz val="8"/>
      <name val="Arial"/>
      <family val="2"/>
    </font>
    <font>
      <b/>
      <u/>
      <sz val="10"/>
      <color indexed="10"/>
      <name val="Arial"/>
      <family val="2"/>
    </font>
    <font>
      <b/>
      <u/>
      <sz val="10"/>
      <name val="Arial"/>
      <family val="2"/>
    </font>
    <font>
      <b/>
      <u/>
      <sz val="10"/>
      <color indexed="12"/>
      <name val="Arial"/>
      <family val="2"/>
    </font>
    <font>
      <b/>
      <sz val="16"/>
      <name val="Arial"/>
      <family val="2"/>
    </font>
    <font>
      <b/>
      <sz val="12"/>
      <name val="Arial"/>
      <family val="2"/>
    </font>
    <font>
      <b/>
      <i/>
      <sz val="12"/>
      <name val="Arial"/>
      <family val="2"/>
    </font>
    <font>
      <sz val="10"/>
      <color indexed="55"/>
      <name val="Arial"/>
      <family val="2"/>
    </font>
    <font>
      <sz val="9"/>
      <name val="Times New Roman"/>
      <family val="1"/>
    </font>
    <font>
      <b/>
      <i/>
      <sz val="14"/>
      <name val="Arial"/>
      <family val="2"/>
    </font>
    <font>
      <b/>
      <sz val="10"/>
      <color indexed="55"/>
      <name val="Arial"/>
      <family val="2"/>
    </font>
    <font>
      <b/>
      <sz val="10"/>
      <name val="Times New Roman"/>
      <family val="1"/>
    </font>
    <font>
      <b/>
      <sz val="20"/>
      <name val="Arial"/>
      <family val="2"/>
    </font>
    <font>
      <b/>
      <sz val="10"/>
      <color indexed="22"/>
      <name val="Arial"/>
      <family val="2"/>
    </font>
    <font>
      <b/>
      <sz val="12"/>
      <name val="Times New Roman"/>
      <family val="1"/>
    </font>
    <font>
      <sz val="8"/>
      <name val="Times New Roman"/>
      <family val="1"/>
    </font>
    <font>
      <b/>
      <sz val="9"/>
      <name val="Arial"/>
      <family val="2"/>
    </font>
    <font>
      <sz val="7"/>
      <name val="Arial"/>
      <family val="2"/>
    </font>
    <font>
      <sz val="9"/>
      <name val="Arial"/>
      <family val="2"/>
    </font>
    <font>
      <b/>
      <sz val="9"/>
      <color indexed="10"/>
      <name val="Arial"/>
      <family val="2"/>
    </font>
    <font>
      <sz val="9"/>
      <color indexed="10"/>
      <name val="Arial"/>
      <family val="2"/>
    </font>
    <font>
      <b/>
      <u/>
      <sz val="9"/>
      <color indexed="10"/>
      <name val="Arial"/>
      <family val="2"/>
    </font>
    <font>
      <sz val="7"/>
      <color indexed="10"/>
      <name val="Arial"/>
      <family val="2"/>
    </font>
    <font>
      <sz val="9"/>
      <color indexed="12"/>
      <name val="Arial"/>
      <family val="2"/>
    </font>
    <font>
      <b/>
      <sz val="9"/>
      <color indexed="12"/>
      <name val="Arial"/>
      <family val="2"/>
    </font>
    <font>
      <sz val="7"/>
      <color indexed="12"/>
      <name val="Arial"/>
      <family val="2"/>
    </font>
    <font>
      <b/>
      <u/>
      <sz val="9"/>
      <color indexed="12"/>
      <name val="Arial"/>
      <family val="2"/>
    </font>
    <font>
      <sz val="12"/>
      <name val="Arial"/>
      <family val="2"/>
    </font>
    <font>
      <b/>
      <sz val="14"/>
      <name val="Times New Roman"/>
      <family val="1"/>
    </font>
    <font>
      <sz val="10"/>
      <color indexed="10"/>
      <name val="Times New Roman"/>
      <family val="1"/>
    </font>
    <font>
      <sz val="10"/>
      <color indexed="10"/>
      <name val="Arial"/>
      <family val="2"/>
    </font>
    <font>
      <strike/>
      <sz val="14"/>
      <name val="Arial"/>
      <family val="2"/>
    </font>
    <font>
      <u/>
      <sz val="12"/>
      <color indexed="12"/>
      <name val="Arial"/>
      <family val="2"/>
    </font>
    <font>
      <u/>
      <sz val="9"/>
      <color indexed="12"/>
      <name val="Arial"/>
      <family val="2"/>
    </font>
    <font>
      <sz val="9"/>
      <color indexed="12"/>
      <name val="Arial"/>
      <family val="2"/>
    </font>
    <font>
      <b/>
      <u/>
      <sz val="9"/>
      <color indexed="12"/>
      <name val="Arial"/>
      <family val="2"/>
    </font>
    <font>
      <sz val="11"/>
      <name val="Calibri"/>
      <family val="2"/>
    </font>
    <font>
      <b/>
      <sz val="11"/>
      <name val="Arial"/>
      <family val="2"/>
    </font>
    <font>
      <u/>
      <sz val="11"/>
      <color indexed="8"/>
      <name val="Arial"/>
      <family val="2"/>
    </font>
    <font>
      <u/>
      <sz val="11"/>
      <color indexed="12"/>
      <name val="Arial"/>
      <family val="2"/>
    </font>
    <font>
      <i/>
      <sz val="11"/>
      <name val="Arial"/>
      <family val="2"/>
    </font>
    <font>
      <sz val="11"/>
      <color indexed="8"/>
      <name val="Arial"/>
      <family val="2"/>
    </font>
    <font>
      <b/>
      <sz val="11"/>
      <color indexed="8"/>
      <name val="Arial"/>
      <family val="2"/>
    </font>
    <font>
      <i/>
      <sz val="11"/>
      <color indexed="8"/>
      <name val="Arial"/>
      <family val="2"/>
    </font>
    <font>
      <sz val="11"/>
      <color indexed="10"/>
      <name val="Arial"/>
      <family val="2"/>
    </font>
    <font>
      <u/>
      <sz val="11"/>
      <name val="Arial"/>
      <family val="2"/>
    </font>
    <font>
      <sz val="11"/>
      <color theme="1"/>
      <name val="Calibri"/>
      <family val="2"/>
      <scheme val="minor"/>
    </font>
    <font>
      <u/>
      <sz val="11"/>
      <color theme="10"/>
      <name val="Calibri"/>
      <family val="2"/>
    </font>
    <font>
      <sz val="11"/>
      <color rgb="FFFF0000"/>
      <name val="Calibri"/>
      <family val="2"/>
      <scheme val="minor"/>
    </font>
    <font>
      <sz val="10"/>
      <color rgb="FFFF0000"/>
      <name val="Arial"/>
      <family val="2"/>
    </font>
    <font>
      <b/>
      <sz val="10"/>
      <color rgb="FFFF0000"/>
      <name val="Arial"/>
      <family val="2"/>
    </font>
    <font>
      <sz val="9"/>
      <color rgb="FFFF0000"/>
      <name val="Arial"/>
      <family val="2"/>
    </font>
    <font>
      <b/>
      <sz val="9"/>
      <color rgb="FFFF0000"/>
      <name val="Arial"/>
      <family val="2"/>
    </font>
    <font>
      <sz val="11"/>
      <name val="Calibri"/>
      <family val="2"/>
      <scheme val="minor"/>
    </font>
    <font>
      <sz val="10"/>
      <color theme="1"/>
      <name val="Arial"/>
      <family val="2"/>
    </font>
    <font>
      <b/>
      <sz val="9"/>
      <color rgb="FF0000FF"/>
      <name val="Arial"/>
      <family val="2"/>
    </font>
    <font>
      <sz val="9"/>
      <color rgb="FF0000FF"/>
      <name val="Arial"/>
      <family val="2"/>
    </font>
    <font>
      <b/>
      <u/>
      <sz val="9"/>
      <color rgb="FFFF0000"/>
      <name val="Arial"/>
      <family val="2"/>
    </font>
    <font>
      <sz val="10"/>
      <color rgb="FF000000"/>
      <name val="Arial"/>
      <family val="2"/>
    </font>
    <font>
      <b/>
      <u/>
      <sz val="11"/>
      <color theme="0"/>
      <name val="Arial"/>
      <family val="2"/>
    </font>
    <font>
      <sz val="10"/>
      <color theme="1"/>
      <name val="Calibri"/>
      <family val="2"/>
      <scheme val="minor"/>
    </font>
    <font>
      <sz val="8"/>
      <color theme="1"/>
      <name val="Arial"/>
      <family val="2"/>
    </font>
    <font>
      <b/>
      <sz val="11"/>
      <color theme="1"/>
      <name val="Arial"/>
      <family val="2"/>
    </font>
    <font>
      <sz val="11"/>
      <color theme="1"/>
      <name val="Arial"/>
      <family val="2"/>
    </font>
    <font>
      <u/>
      <sz val="11"/>
      <color theme="1"/>
      <name val="Arial"/>
      <family val="2"/>
    </font>
    <font>
      <i/>
      <sz val="11"/>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cellStyleXfs>
  <cellXfs count="905">
    <xf numFmtId="0" fontId="0" fillId="0" borderId="0" xfId="0"/>
    <xf numFmtId="0" fontId="0" fillId="0" borderId="0" xfId="0" applyFill="1"/>
    <xf numFmtId="0" fontId="3" fillId="0" borderId="0" xfId="0" applyFont="1" applyFill="1" applyBorder="1"/>
    <xf numFmtId="0" fontId="4"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Alignment="1">
      <alignment horizontal="center"/>
    </xf>
    <xf numFmtId="0" fontId="3" fillId="0" borderId="0" xfId="0" applyFont="1" applyFill="1"/>
    <xf numFmtId="0" fontId="5" fillId="2" borderId="0" xfId="0" applyFont="1" applyFill="1"/>
    <xf numFmtId="0" fontId="6" fillId="2" borderId="0" xfId="0" applyFont="1" applyFill="1"/>
    <xf numFmtId="0" fontId="0" fillId="3" borderId="0" xfId="0" applyFill="1"/>
    <xf numFmtId="0" fontId="7" fillId="3" borderId="0" xfId="0" applyFont="1" applyFill="1"/>
    <xf numFmtId="0" fontId="2" fillId="3" borderId="0" xfId="0" applyFont="1" applyFill="1"/>
    <xf numFmtId="0" fontId="0" fillId="3" borderId="0" xfId="0" applyFill="1" applyAlignment="1">
      <alignment horizontal="right"/>
    </xf>
    <xf numFmtId="0" fontId="0" fillId="3" borderId="0" xfId="0" applyFill="1" applyAlignment="1">
      <alignment horizontal="center"/>
    </xf>
    <xf numFmtId="0" fontId="8" fillId="2" borderId="0" xfId="0" applyFont="1" applyFill="1" applyBorder="1" applyAlignment="1">
      <alignment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0" xfId="0" applyFont="1" applyFill="1" applyAlignment="1">
      <alignment horizontal="left" vertical="top" wrapText="1"/>
    </xf>
    <xf numFmtId="0" fontId="8" fillId="2" borderId="1" xfId="0" applyFont="1" applyFill="1" applyBorder="1" applyAlignment="1">
      <alignment wrapText="1"/>
    </xf>
    <xf numFmtId="0" fontId="3" fillId="0" borderId="2" xfId="0" applyFont="1" applyBorder="1" applyAlignment="1">
      <alignment vertical="top" wrapText="1"/>
    </xf>
    <xf numFmtId="0" fontId="8" fillId="2" borderId="1" xfId="0" applyFont="1" applyFill="1" applyBorder="1" applyAlignment="1">
      <alignment vertical="top" wrapText="1"/>
    </xf>
    <xf numFmtId="0" fontId="0" fillId="3" borderId="0" xfId="0" applyFill="1" applyAlignment="1">
      <alignment vertical="top" wrapText="1"/>
    </xf>
    <xf numFmtId="0" fontId="0" fillId="0" borderId="0" xfId="0" applyAlignment="1">
      <alignment vertical="top" wrapText="1"/>
    </xf>
    <xf numFmtId="0" fontId="7" fillId="3" borderId="0" xfId="0" applyFont="1" applyFill="1" applyAlignment="1">
      <alignment horizontal="left" vertical="top" wrapText="1"/>
    </xf>
    <xf numFmtId="0" fontId="0" fillId="3" borderId="0" xfId="0" applyFill="1" applyAlignment="1">
      <alignment horizontal="left" vertical="top" wrapText="1"/>
    </xf>
    <xf numFmtId="0" fontId="0" fillId="0" borderId="0" xfId="0" applyAlignment="1">
      <alignment horizontal="left" vertical="top" wrapText="1"/>
    </xf>
    <xf numFmtId="0" fontId="0" fillId="3" borderId="0" xfId="0" applyFill="1" applyAlignment="1">
      <alignment vertical="top"/>
    </xf>
    <xf numFmtId="0" fontId="7" fillId="3" borderId="0" xfId="0" applyFont="1" applyFill="1" applyAlignment="1">
      <alignment vertical="top"/>
    </xf>
    <xf numFmtId="0" fontId="0" fillId="0" borderId="0" xfId="0" applyAlignment="1">
      <alignment vertical="top"/>
    </xf>
    <xf numFmtId="0" fontId="3" fillId="2" borderId="0" xfId="0" applyFont="1" applyFill="1"/>
    <xf numFmtId="0" fontId="3" fillId="2" borderId="0" xfId="0" applyFont="1" applyFill="1" applyAlignment="1">
      <alignment horizontal="left" vertical="top" wrapText="1"/>
    </xf>
    <xf numFmtId="0" fontId="3" fillId="2" borderId="2" xfId="0" applyFont="1" applyFill="1" applyBorder="1" applyAlignment="1">
      <alignment vertical="top" wrapText="1"/>
    </xf>
    <xf numFmtId="0" fontId="0" fillId="2" borderId="0" xfId="0" applyFill="1"/>
    <xf numFmtId="0" fontId="3" fillId="0" borderId="2" xfId="0" applyFont="1" applyFill="1" applyBorder="1" applyAlignment="1">
      <alignment vertical="top" wrapText="1"/>
    </xf>
    <xf numFmtId="0" fontId="8" fillId="0" borderId="0" xfId="0" applyFont="1" applyFill="1" applyBorder="1" applyAlignment="1">
      <alignment wrapText="1"/>
    </xf>
    <xf numFmtId="0" fontId="3" fillId="0" borderId="0" xfId="0" applyFont="1" applyAlignment="1">
      <alignment horizontal="left" vertical="top"/>
    </xf>
    <xf numFmtId="0" fontId="3" fillId="0" borderId="0" xfId="0" applyFont="1" applyFill="1" applyAlignment="1">
      <alignment horizontal="left" vertical="top"/>
    </xf>
    <xf numFmtId="0" fontId="3" fillId="0" borderId="2" xfId="0" applyFont="1" applyBorder="1" applyAlignment="1">
      <alignment horizontal="left" vertical="top" wrapText="1"/>
    </xf>
    <xf numFmtId="0" fontId="3" fillId="0"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0" borderId="0" xfId="0" applyFont="1" applyFill="1" applyBorder="1" applyAlignment="1">
      <alignment vertical="top" wrapText="1"/>
    </xf>
    <xf numFmtId="0" fontId="8" fillId="2" borderId="1" xfId="0" applyFont="1" applyFill="1" applyBorder="1" applyAlignment="1">
      <alignment horizontal="left" vertical="top" wrapText="1"/>
    </xf>
    <xf numFmtId="49" fontId="3" fillId="0" borderId="0" xfId="0" applyNumberFormat="1" applyFont="1"/>
    <xf numFmtId="0" fontId="3" fillId="0" borderId="2" xfId="0" applyFont="1" applyBorder="1" applyAlignment="1">
      <alignment horizontal="left" vertical="top"/>
    </xf>
    <xf numFmtId="0" fontId="3" fillId="2" borderId="2" xfId="0" applyFont="1" applyFill="1" applyBorder="1" applyAlignment="1">
      <alignment horizontal="left" vertical="top"/>
    </xf>
    <xf numFmtId="49" fontId="3" fillId="0" borderId="2"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49" fontId="3" fillId="0" borderId="0" xfId="0" applyNumberFormat="1" applyFont="1" applyAlignment="1">
      <alignment horizontal="left" vertical="top"/>
    </xf>
    <xf numFmtId="49" fontId="4" fillId="0" borderId="0" xfId="0" applyNumberFormat="1" applyFont="1" applyAlignment="1">
      <alignment horizontal="center"/>
    </xf>
    <xf numFmtId="49" fontId="3" fillId="0" borderId="2" xfId="0" applyNumberFormat="1" applyFont="1" applyBorder="1" applyAlignment="1">
      <alignment horizontal="left" vertical="top" wrapText="1"/>
    </xf>
    <xf numFmtId="49" fontId="3" fillId="0" borderId="0" xfId="0" applyNumberFormat="1" applyFont="1" applyBorder="1" applyAlignment="1">
      <alignment horizontal="left" vertical="top"/>
    </xf>
    <xf numFmtId="49" fontId="3" fillId="0" borderId="2" xfId="0" applyNumberFormat="1" applyFont="1" applyBorder="1" applyAlignment="1">
      <alignment horizontal="left" vertical="top"/>
    </xf>
    <xf numFmtId="0" fontId="3" fillId="0" borderId="0" xfId="0" applyFont="1" applyAlignment="1">
      <alignment horizontal="center" vertical="top"/>
    </xf>
    <xf numFmtId="0" fontId="3" fillId="0" borderId="0" xfId="0" applyFont="1" applyFill="1" applyBorder="1" applyAlignment="1">
      <alignment horizontal="left" vertical="top"/>
    </xf>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49" fontId="3" fillId="0" borderId="0" xfId="0" applyNumberFormat="1" applyFont="1" applyFill="1" applyAlignment="1">
      <alignment horizontal="center" vertical="top"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Fill="1" applyAlignment="1">
      <alignment horizontal="center" vertical="top" wrapText="1"/>
    </xf>
    <xf numFmtId="49" fontId="8" fillId="2" borderId="0" xfId="0" applyNumberFormat="1" applyFont="1" applyFill="1" applyBorder="1" applyAlignment="1">
      <alignment horizontal="center" wrapText="1"/>
    </xf>
    <xf numFmtId="49" fontId="3" fillId="2" borderId="0" xfId="0" applyNumberFormat="1" applyFont="1" applyFill="1" applyAlignment="1">
      <alignment horizontal="center" vertical="top" wrapText="1"/>
    </xf>
    <xf numFmtId="49" fontId="3" fillId="0" borderId="0" xfId="0" applyNumberFormat="1" applyFont="1" applyAlignment="1">
      <alignment horizontal="center"/>
    </xf>
    <xf numFmtId="49" fontId="3" fillId="2" borderId="2" xfId="0" applyNumberFormat="1" applyFont="1" applyFill="1" applyBorder="1" applyAlignment="1">
      <alignment horizontal="left" vertical="top" wrapText="1"/>
    </xf>
    <xf numFmtId="49" fontId="3" fillId="0" borderId="0" xfId="0" applyNumberFormat="1" applyFont="1" applyAlignment="1">
      <alignment wrapText="1"/>
    </xf>
    <xf numFmtId="0" fontId="8" fillId="2" borderId="0" xfId="0" applyFont="1" applyFill="1" applyBorder="1" applyAlignment="1">
      <alignment horizontal="center" wrapText="1"/>
    </xf>
    <xf numFmtId="0" fontId="8" fillId="2" borderId="0" xfId="0" applyFont="1" applyFill="1" applyAlignment="1">
      <alignment wrapText="1"/>
    </xf>
    <xf numFmtId="0" fontId="8" fillId="2" borderId="0" xfId="0" applyFont="1" applyFill="1" applyAlignment="1">
      <alignment horizontal="center" wrapText="1"/>
    </xf>
    <xf numFmtId="0" fontId="9" fillId="0" borderId="0" xfId="0" applyFont="1" applyFill="1"/>
    <xf numFmtId="49" fontId="3" fillId="0" borderId="2" xfId="0" applyNumberFormat="1" applyFont="1" applyFill="1" applyBorder="1" applyAlignment="1">
      <alignment vertical="top" wrapText="1"/>
    </xf>
    <xf numFmtId="0" fontId="3" fillId="0" borderId="0" xfId="0" applyFont="1" applyAlignment="1">
      <alignment vertical="top"/>
    </xf>
    <xf numFmtId="0" fontId="0" fillId="3" borderId="0" xfId="0" applyFill="1" applyAlignment="1">
      <alignment horizontal="left" vertical="top"/>
    </xf>
    <xf numFmtId="0" fontId="11" fillId="3" borderId="0" xfId="0" applyFont="1" applyFill="1"/>
    <xf numFmtId="0" fontId="12" fillId="3" borderId="0" xfId="0" applyFont="1" applyFill="1"/>
    <xf numFmtId="0" fontId="12" fillId="3" borderId="0" xfId="0" applyFont="1" applyFill="1" applyBorder="1"/>
    <xf numFmtId="49" fontId="3" fillId="0" borderId="0" xfId="0" applyNumberFormat="1" applyFont="1" applyFill="1" applyBorder="1" applyAlignment="1">
      <alignment horizontal="left" vertical="top"/>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8" fillId="2" borderId="2" xfId="0" applyFont="1" applyFill="1" applyBorder="1" applyAlignment="1">
      <alignment wrapText="1"/>
    </xf>
    <xf numFmtId="0" fontId="8" fillId="2" borderId="3" xfId="0" applyFont="1" applyFill="1" applyBorder="1" applyAlignment="1">
      <alignment wrapText="1"/>
    </xf>
    <xf numFmtId="0" fontId="13" fillId="3" borderId="0" xfId="0" applyFont="1" applyFill="1"/>
    <xf numFmtId="0" fontId="5" fillId="3" borderId="4" xfId="0" applyFont="1" applyFill="1" applyBorder="1"/>
    <xf numFmtId="0" fontId="13" fillId="3" borderId="4" xfId="0" applyFont="1" applyFill="1" applyBorder="1"/>
    <xf numFmtId="0" fontId="5" fillId="3" borderId="0" xfId="0" applyFont="1" applyFill="1"/>
    <xf numFmtId="49" fontId="8" fillId="2" borderId="5" xfId="0" applyNumberFormat="1" applyFont="1" applyFill="1" applyBorder="1" applyAlignment="1">
      <alignment horizontal="center"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0" fontId="13" fillId="3" borderId="5" xfId="0" applyFont="1" applyFill="1" applyBorder="1"/>
    <xf numFmtId="0" fontId="6" fillId="3" borderId="0" xfId="0" applyFont="1" applyFill="1"/>
    <xf numFmtId="0" fontId="6" fillId="3" borderId="0" xfId="0" applyFont="1" applyFill="1" applyAlignment="1">
      <alignment vertical="top" wrapText="1"/>
    </xf>
    <xf numFmtId="0" fontId="18" fillId="3" borderId="0" xfId="0" applyFont="1" applyFill="1"/>
    <xf numFmtId="0" fontId="0" fillId="3" borderId="0" xfId="0" applyFill="1" applyBorder="1"/>
    <xf numFmtId="0" fontId="18" fillId="3" borderId="0" xfId="0" applyFont="1" applyFill="1" applyBorder="1" applyAlignment="1">
      <alignment horizontal="center" vertical="top" wrapText="1"/>
    </xf>
    <xf numFmtId="0" fontId="6" fillId="3" borderId="6" xfId="0" applyFont="1" applyFill="1" applyBorder="1" applyAlignment="1">
      <alignment horizontal="center"/>
    </xf>
    <xf numFmtId="0" fontId="20" fillId="3" borderId="0" xfId="0" applyFont="1" applyFill="1"/>
    <xf numFmtId="49" fontId="2" fillId="2" borderId="7" xfId="0" applyNumberFormat="1" applyFont="1" applyFill="1" applyBorder="1" applyAlignment="1">
      <alignment horizontal="center" vertical="top"/>
    </xf>
    <xf numFmtId="0" fontId="2" fillId="2" borderId="7" xfId="0" applyFont="1" applyFill="1" applyBorder="1" applyAlignment="1">
      <alignment horizontal="center" vertical="top" wrapText="1"/>
    </xf>
    <xf numFmtId="0" fontId="2" fillId="2" borderId="7" xfId="0" applyFont="1" applyFill="1" applyBorder="1" applyAlignment="1">
      <alignment horizontal="center"/>
    </xf>
    <xf numFmtId="0" fontId="6" fillId="3" borderId="0" xfId="0" applyFont="1" applyFill="1" applyAlignment="1">
      <alignment horizontal="center"/>
    </xf>
    <xf numFmtId="49" fontId="6" fillId="3" borderId="0" xfId="0" applyNumberFormat="1" applyFont="1" applyFill="1" applyAlignment="1">
      <alignment horizontal="center"/>
    </xf>
    <xf numFmtId="49" fontId="6" fillId="2" borderId="8" xfId="0" applyNumberFormat="1" applyFont="1" applyFill="1" applyBorder="1" applyAlignment="1">
      <alignment horizontal="center" vertical="top"/>
    </xf>
    <xf numFmtId="0" fontId="6" fillId="2" borderId="8" xfId="0" applyFont="1" applyFill="1" applyBorder="1" applyAlignment="1">
      <alignment vertical="top" wrapText="1"/>
    </xf>
    <xf numFmtId="0" fontId="6" fillId="2" borderId="8" xfId="0" applyFont="1" applyFill="1" applyBorder="1"/>
    <xf numFmtId="0" fontId="6" fillId="2" borderId="8" xfId="0" applyFont="1" applyFill="1" applyBorder="1" applyAlignment="1">
      <alignment horizontal="center"/>
    </xf>
    <xf numFmtId="0" fontId="6" fillId="2" borderId="9" xfId="0" applyFont="1" applyFill="1" applyBorder="1" applyAlignment="1">
      <alignment shrinkToFit="1"/>
    </xf>
    <xf numFmtId="0" fontId="6" fillId="2" borderId="10" xfId="0" applyFont="1" applyFill="1" applyBorder="1" applyAlignment="1">
      <alignment horizontal="center" shrinkToFit="1"/>
    </xf>
    <xf numFmtId="49" fontId="6" fillId="2" borderId="10" xfId="0" applyNumberFormat="1" applyFont="1" applyFill="1" applyBorder="1" applyAlignment="1">
      <alignment horizontal="center" shrinkToFit="1"/>
    </xf>
    <xf numFmtId="0" fontId="2" fillId="2" borderId="11" xfId="0" applyFont="1" applyFill="1" applyBorder="1" applyAlignment="1">
      <alignment vertical="top" wrapText="1"/>
    </xf>
    <xf numFmtId="0" fontId="6" fillId="2" borderId="7" xfId="0" applyFont="1" applyFill="1" applyBorder="1" applyAlignment="1">
      <alignment vertical="top" wrapText="1"/>
    </xf>
    <xf numFmtId="0" fontId="2" fillId="2" borderId="7" xfId="0" applyFont="1" applyFill="1" applyBorder="1"/>
    <xf numFmtId="0" fontId="6" fillId="2" borderId="12" xfId="0" applyFont="1" applyFill="1" applyBorder="1" applyAlignment="1">
      <alignment horizontal="center"/>
    </xf>
    <xf numFmtId="0" fontId="6" fillId="2" borderId="13" xfId="0" applyFont="1" applyFill="1" applyBorder="1" applyAlignment="1">
      <alignment horizontal="center"/>
    </xf>
    <xf numFmtId="49" fontId="6" fillId="2" borderId="13" xfId="0" applyNumberFormat="1" applyFont="1" applyFill="1" applyBorder="1" applyAlignment="1">
      <alignment horizontal="center"/>
    </xf>
    <xf numFmtId="0" fontId="6" fillId="2" borderId="14" xfId="0" applyFont="1" applyFill="1" applyBorder="1" applyAlignment="1">
      <alignment horizontal="center"/>
    </xf>
    <xf numFmtId="0" fontId="6" fillId="3" borderId="15" xfId="0" applyFont="1" applyFill="1" applyBorder="1" applyAlignment="1">
      <alignment vertical="top" wrapText="1"/>
    </xf>
    <xf numFmtId="0" fontId="6" fillId="3" borderId="15" xfId="0" applyFont="1" applyFill="1" applyBorder="1" applyAlignment="1">
      <alignment horizontal="center" vertical="top"/>
    </xf>
    <xf numFmtId="0" fontId="6" fillId="3" borderId="16" xfId="0" applyFont="1" applyFill="1" applyBorder="1" applyAlignment="1">
      <alignment horizontal="center" vertical="top"/>
    </xf>
    <xf numFmtId="0" fontId="6" fillId="3" borderId="3" xfId="0" applyFont="1" applyFill="1" applyBorder="1" applyAlignment="1">
      <alignment horizontal="center" vertical="top"/>
    </xf>
    <xf numFmtId="49" fontId="6" fillId="3" borderId="2" xfId="0" applyNumberFormat="1" applyFont="1" applyFill="1" applyBorder="1" applyAlignment="1">
      <alignment horizontal="center" vertical="top"/>
    </xf>
    <xf numFmtId="0" fontId="6" fillId="3" borderId="2" xfId="0" applyFont="1" applyFill="1" applyBorder="1" applyAlignment="1">
      <alignment horizontal="center" vertical="top"/>
    </xf>
    <xf numFmtId="0" fontId="6" fillId="3" borderId="17" xfId="0" applyFont="1" applyFill="1" applyBorder="1" applyAlignment="1">
      <alignment horizontal="center" vertical="top"/>
    </xf>
    <xf numFmtId="49" fontId="21" fillId="3" borderId="18" xfId="1" applyNumberFormat="1" applyFont="1" applyFill="1" applyBorder="1" applyAlignment="1" applyProtection="1">
      <alignment horizontal="center" vertical="top"/>
    </xf>
    <xf numFmtId="0" fontId="6" fillId="3" borderId="18" xfId="0" applyFont="1" applyFill="1" applyBorder="1" applyAlignment="1">
      <alignment vertical="top" wrapText="1"/>
    </xf>
    <xf numFmtId="0" fontId="6" fillId="3" borderId="18" xfId="0" applyFont="1" applyFill="1" applyBorder="1"/>
    <xf numFmtId="0" fontId="6" fillId="3" borderId="18" xfId="0"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49" fontId="6" fillId="3" borderId="1" xfId="0" applyNumberFormat="1" applyFont="1" applyFill="1" applyBorder="1" applyAlignment="1">
      <alignment horizontal="center"/>
    </xf>
    <xf numFmtId="0" fontId="6" fillId="3" borderId="2" xfId="0" applyFont="1" applyFill="1" applyBorder="1" applyAlignment="1">
      <alignment horizontal="center"/>
    </xf>
    <xf numFmtId="0" fontId="6" fillId="3" borderId="17" xfId="0" applyFont="1" applyFill="1" applyBorder="1" applyAlignment="1">
      <alignment horizontal="center"/>
    </xf>
    <xf numFmtId="0" fontId="6" fillId="3" borderId="15" xfId="0" applyFont="1" applyFill="1" applyBorder="1"/>
    <xf numFmtId="0" fontId="6" fillId="3" borderId="21" xfId="0" applyFont="1" applyFill="1" applyBorder="1" applyAlignment="1">
      <alignment horizontal="center"/>
    </xf>
    <xf numFmtId="0" fontId="6" fillId="3" borderId="5" xfId="0" applyFont="1" applyFill="1" applyBorder="1" applyAlignment="1">
      <alignment horizontal="center"/>
    </xf>
    <xf numFmtId="49" fontId="6" fillId="3" borderId="22" xfId="0" applyNumberFormat="1" applyFont="1" applyFill="1" applyBorder="1" applyAlignment="1">
      <alignment horizontal="center"/>
    </xf>
    <xf numFmtId="0" fontId="6" fillId="3" borderId="23" xfId="0" applyFont="1" applyFill="1" applyBorder="1" applyAlignment="1">
      <alignment horizontal="center"/>
    </xf>
    <xf numFmtId="0" fontId="6" fillId="3" borderId="24" xfId="0" applyFont="1" applyFill="1" applyBorder="1" applyAlignment="1">
      <alignment horizontal="center"/>
    </xf>
    <xf numFmtId="49" fontId="22" fillId="3" borderId="25" xfId="0" applyNumberFormat="1" applyFont="1" applyFill="1" applyBorder="1" applyAlignment="1">
      <alignment horizontal="center" vertical="top"/>
    </xf>
    <xf numFmtId="0" fontId="6" fillId="3" borderId="25" xfId="0" applyFont="1" applyFill="1" applyBorder="1" applyAlignment="1">
      <alignment vertical="top" wrapText="1"/>
    </xf>
    <xf numFmtId="0" fontId="6" fillId="3" borderId="25" xfId="0" applyFont="1" applyFill="1" applyBorder="1"/>
    <xf numFmtId="0" fontId="6" fillId="3" borderId="22" xfId="0" applyFont="1" applyFill="1" applyBorder="1" applyAlignment="1">
      <alignment horizontal="center"/>
    </xf>
    <xf numFmtId="0" fontId="6" fillId="3" borderId="26" xfId="0" applyFont="1" applyFill="1" applyBorder="1" applyAlignment="1">
      <alignment horizontal="center"/>
    </xf>
    <xf numFmtId="49" fontId="22" fillId="3" borderId="27" xfId="0" applyNumberFormat="1" applyFont="1" applyFill="1" applyBorder="1" applyAlignment="1">
      <alignment horizontal="center" vertical="top"/>
    </xf>
    <xf numFmtId="0" fontId="6" fillId="3" borderId="27" xfId="0" applyFont="1" applyFill="1" applyBorder="1" applyAlignment="1">
      <alignment vertical="top" wrapText="1"/>
    </xf>
    <xf numFmtId="49" fontId="6" fillId="3" borderId="27" xfId="0" applyNumberFormat="1" applyFont="1" applyFill="1" applyBorder="1"/>
    <xf numFmtId="0" fontId="6" fillId="3" borderId="1" xfId="0" applyFont="1" applyFill="1" applyBorder="1" applyAlignment="1">
      <alignment horizontal="center"/>
    </xf>
    <xf numFmtId="0" fontId="6" fillId="3" borderId="28" xfId="0" applyFont="1" applyFill="1" applyBorder="1" applyAlignment="1">
      <alignment horizontal="center"/>
    </xf>
    <xf numFmtId="0" fontId="6" fillId="3" borderId="18" xfId="0" applyFont="1" applyFill="1" applyBorder="1" applyAlignment="1">
      <alignment horizontal="left" vertical="top"/>
    </xf>
    <xf numFmtId="0" fontId="6" fillId="3" borderId="27" xfId="0" applyFont="1" applyFill="1" applyBorder="1" applyAlignment="1">
      <alignment horizontal="center"/>
    </xf>
    <xf numFmtId="0" fontId="6" fillId="3" borderId="19" xfId="0" applyFont="1" applyFill="1" applyBorder="1" applyAlignment="1">
      <alignment horizontal="left"/>
    </xf>
    <xf numFmtId="0" fontId="6" fillId="3" borderId="27" xfId="0" applyFont="1" applyFill="1" applyBorder="1"/>
    <xf numFmtId="0" fontId="6" fillId="3" borderId="16" xfId="0" applyFont="1" applyFill="1" applyBorder="1" applyAlignment="1">
      <alignment horizontal="center"/>
    </xf>
    <xf numFmtId="0" fontId="21" fillId="3" borderId="18" xfId="1" applyFont="1" applyFill="1" applyBorder="1" applyAlignment="1" applyProtection="1">
      <alignment horizontal="center" vertical="top"/>
    </xf>
    <xf numFmtId="0" fontId="24" fillId="3" borderId="18" xfId="1" applyFont="1" applyFill="1" applyBorder="1" applyAlignment="1" applyProtection="1">
      <alignment horizontal="center" vertical="center"/>
    </xf>
    <xf numFmtId="49" fontId="25" fillId="2" borderId="18" xfId="0" applyNumberFormat="1" applyFont="1" applyFill="1" applyBorder="1" applyAlignment="1">
      <alignment horizontal="center" vertical="top"/>
    </xf>
    <xf numFmtId="0" fontId="2" fillId="2" borderId="18" xfId="0" applyFont="1" applyFill="1" applyBorder="1" applyAlignment="1">
      <alignment vertical="top" wrapText="1"/>
    </xf>
    <xf numFmtId="0" fontId="6" fillId="2" borderId="18" xfId="0" applyFont="1" applyFill="1" applyBorder="1" applyAlignment="1">
      <alignment vertical="top" wrapText="1"/>
    </xf>
    <xf numFmtId="0" fontId="2" fillId="2" borderId="18" xfId="0" applyFont="1" applyFill="1" applyBorder="1" applyAlignment="1">
      <alignment horizontal="center"/>
    </xf>
    <xf numFmtId="0" fontId="6" fillId="2" borderId="29" xfId="0" applyFont="1" applyFill="1" applyBorder="1"/>
    <xf numFmtId="0" fontId="6" fillId="2" borderId="30" xfId="0" applyFont="1" applyFill="1" applyBorder="1" applyAlignment="1">
      <alignment horizontal="center"/>
    </xf>
    <xf numFmtId="49" fontId="6" fillId="2" borderId="30" xfId="0" applyNumberFormat="1" applyFont="1" applyFill="1" applyBorder="1" applyAlignment="1">
      <alignment horizontal="center"/>
    </xf>
    <xf numFmtId="0" fontId="6" fillId="2" borderId="6" xfId="0" applyFont="1" applyFill="1" applyBorder="1" applyAlignment="1">
      <alignment horizontal="center"/>
    </xf>
    <xf numFmtId="0" fontId="6" fillId="3" borderId="18" xfId="0" applyFont="1" applyFill="1" applyBorder="1" applyAlignment="1">
      <alignment horizontal="center" vertical="top"/>
    </xf>
    <xf numFmtId="0" fontId="6" fillId="3" borderId="16" xfId="0" applyFont="1" applyFill="1" applyBorder="1" applyAlignment="1">
      <alignment horizontal="left"/>
    </xf>
    <xf numFmtId="0" fontId="6" fillId="3" borderId="18" xfId="0" applyFont="1" applyFill="1" applyBorder="1" applyAlignment="1">
      <alignment horizontal="center" vertical="center"/>
    </xf>
    <xf numFmtId="0" fontId="6" fillId="3" borderId="2" xfId="0" applyFont="1" applyFill="1" applyBorder="1" applyAlignment="1">
      <alignment horizontal="center" wrapText="1"/>
    </xf>
    <xf numFmtId="0" fontId="6" fillId="3" borderId="17" xfId="0" applyFont="1" applyFill="1" applyBorder="1" applyAlignment="1">
      <alignment horizontal="center" wrapText="1"/>
    </xf>
    <xf numFmtId="0" fontId="0" fillId="3" borderId="18" xfId="0" applyFill="1" applyBorder="1" applyAlignment="1">
      <alignment vertical="top" wrapText="1"/>
    </xf>
    <xf numFmtId="0" fontId="0" fillId="3" borderId="18" xfId="0" applyFill="1" applyBorder="1" applyAlignment="1">
      <alignment horizontal="center" vertical="center"/>
    </xf>
    <xf numFmtId="0" fontId="0" fillId="3" borderId="18" xfId="0" applyFill="1" applyBorder="1" applyAlignment="1">
      <alignment horizontal="center" vertical="top"/>
    </xf>
    <xf numFmtId="49" fontId="6" fillId="3" borderId="2" xfId="0" applyNumberFormat="1" applyFont="1" applyFill="1" applyBorder="1" applyAlignment="1">
      <alignment horizontal="center"/>
    </xf>
    <xf numFmtId="49" fontId="2" fillId="2" borderId="18" xfId="0" applyNumberFormat="1" applyFont="1" applyFill="1" applyBorder="1" applyAlignment="1">
      <alignment horizontal="center" vertical="top"/>
    </xf>
    <xf numFmtId="0" fontId="6" fillId="2" borderId="18" xfId="0" applyFont="1" applyFill="1" applyBorder="1"/>
    <xf numFmtId="3" fontId="2" fillId="2" borderId="18" xfId="0" applyNumberFormat="1" applyFont="1" applyFill="1" applyBorder="1" applyAlignment="1">
      <alignment horizontal="center" vertical="top"/>
    </xf>
    <xf numFmtId="49" fontId="10" fillId="3" borderId="18" xfId="1" applyNumberFormat="1" applyFont="1" applyFill="1" applyBorder="1" applyAlignment="1" applyProtection="1">
      <alignment horizontal="center" vertical="top"/>
    </xf>
    <xf numFmtId="0" fontId="3" fillId="3" borderId="18" xfId="0" applyFont="1" applyFill="1" applyBorder="1" applyAlignment="1">
      <alignment vertical="top" wrapText="1"/>
    </xf>
    <xf numFmtId="0" fontId="6" fillId="3" borderId="18" xfId="0" applyFont="1" applyFill="1" applyBorder="1" applyAlignment="1">
      <alignment horizontal="center" vertical="center" wrapText="1"/>
    </xf>
    <xf numFmtId="0" fontId="6" fillId="3" borderId="18" xfId="0" applyFont="1" applyFill="1" applyBorder="1" applyAlignment="1">
      <alignment vertical="top"/>
    </xf>
    <xf numFmtId="0" fontId="6" fillId="3" borderId="25" xfId="0" applyFont="1" applyFill="1" applyBorder="1" applyAlignment="1">
      <alignment horizontal="center" vertical="top"/>
    </xf>
    <xf numFmtId="0" fontId="6" fillId="3" borderId="21" xfId="0" applyFont="1" applyFill="1" applyBorder="1"/>
    <xf numFmtId="0" fontId="6" fillId="3" borderId="27" xfId="0" applyFont="1" applyFill="1" applyBorder="1" applyAlignment="1">
      <alignment horizontal="center" vertical="top"/>
    </xf>
    <xf numFmtId="0" fontId="6" fillId="3" borderId="19" xfId="0" applyFont="1" applyFill="1" applyBorder="1"/>
    <xf numFmtId="0" fontId="6" fillId="3" borderId="16" xfId="0" applyFont="1" applyFill="1" applyBorder="1" applyAlignment="1">
      <alignment shrinkToFit="1"/>
    </xf>
    <xf numFmtId="0" fontId="6" fillId="3" borderId="29" xfId="0" applyFont="1" applyFill="1" applyBorder="1" applyAlignment="1">
      <alignment horizontal="center"/>
    </xf>
    <xf numFmtId="0" fontId="0" fillId="3" borderId="29" xfId="0" applyFill="1" applyBorder="1" applyAlignment="1">
      <alignment horizontal="center"/>
    </xf>
    <xf numFmtId="49" fontId="24" fillId="3" borderId="18" xfId="1" applyNumberFormat="1" applyFont="1" applyFill="1" applyBorder="1" applyAlignment="1" applyProtection="1">
      <alignment horizontal="center" vertical="top"/>
    </xf>
    <xf numFmtId="49" fontId="24" fillId="2" borderId="18" xfId="1" applyNumberFormat="1" applyFont="1" applyFill="1" applyBorder="1" applyAlignment="1" applyProtection="1">
      <alignment horizontal="center" vertical="top"/>
    </xf>
    <xf numFmtId="0" fontId="3" fillId="2" borderId="18" xfId="0" applyFont="1" applyFill="1" applyBorder="1" applyAlignment="1">
      <alignment vertical="top" wrapText="1"/>
    </xf>
    <xf numFmtId="0" fontId="2" fillId="2" borderId="18" xfId="0" applyFont="1" applyFill="1" applyBorder="1" applyAlignment="1">
      <alignment horizontal="center" vertical="top"/>
    </xf>
    <xf numFmtId="0" fontId="6" fillId="2" borderId="29" xfId="0" applyFont="1" applyFill="1" applyBorder="1" applyAlignment="1">
      <alignment horizontal="center"/>
    </xf>
    <xf numFmtId="49" fontId="10" fillId="3" borderId="25" xfId="1" applyNumberFormat="1" applyFont="1" applyFill="1" applyBorder="1" applyAlignment="1" applyProtection="1">
      <alignment horizontal="center" vertical="top"/>
    </xf>
    <xf numFmtId="0" fontId="6" fillId="3" borderId="25" xfId="0" applyFont="1" applyFill="1" applyBorder="1" applyAlignment="1">
      <alignment horizontal="center" vertical="center" wrapText="1"/>
    </xf>
    <xf numFmtId="0" fontId="6" fillId="3" borderId="31" xfId="0" applyFont="1" applyFill="1" applyBorder="1" applyAlignment="1">
      <alignment horizontal="center"/>
    </xf>
    <xf numFmtId="49" fontId="6" fillId="3" borderId="23" xfId="0" applyNumberFormat="1" applyFont="1" applyFill="1" applyBorder="1" applyAlignment="1">
      <alignment horizontal="center"/>
    </xf>
    <xf numFmtId="0" fontId="6" fillId="3" borderId="32" xfId="0" applyFont="1" applyFill="1" applyBorder="1" applyAlignment="1">
      <alignment horizontal="center"/>
    </xf>
    <xf numFmtId="49" fontId="10" fillId="3" borderId="27" xfId="1" applyNumberFormat="1" applyFont="1" applyFill="1" applyBorder="1" applyAlignment="1" applyProtection="1">
      <alignment horizontal="center" vertical="top"/>
    </xf>
    <xf numFmtId="0" fontId="6" fillId="3" borderId="27" xfId="0" applyFont="1" applyFill="1" applyBorder="1" applyAlignment="1">
      <alignment horizontal="center" vertical="center" wrapText="1"/>
    </xf>
    <xf numFmtId="0" fontId="6" fillId="3" borderId="33" xfId="0" applyFont="1" applyFill="1" applyBorder="1" applyAlignment="1">
      <alignment horizontal="center"/>
    </xf>
    <xf numFmtId="49" fontId="24" fillId="3" borderId="27" xfId="1" applyNumberFormat="1" applyFont="1" applyFill="1" applyBorder="1" applyAlignment="1" applyProtection="1">
      <alignment horizontal="center" vertical="top"/>
    </xf>
    <xf numFmtId="0" fontId="6" fillId="3" borderId="27" xfId="0" applyFont="1" applyFill="1" applyBorder="1" applyAlignment="1">
      <alignment horizontal="center" vertical="center"/>
    </xf>
    <xf numFmtId="0" fontId="6" fillId="3" borderId="34" xfId="0" applyFont="1" applyFill="1" applyBorder="1" applyAlignment="1">
      <alignment horizontal="center"/>
    </xf>
    <xf numFmtId="0" fontId="24" fillId="3" borderId="18" xfId="1" applyFont="1" applyFill="1" applyBorder="1" applyAlignment="1" applyProtection="1">
      <alignment horizontal="center" vertical="top" wrapText="1"/>
    </xf>
    <xf numFmtId="0" fontId="2" fillId="3" borderId="18" xfId="0" applyFont="1" applyFill="1" applyBorder="1" applyAlignment="1">
      <alignment vertical="top" wrapText="1"/>
    </xf>
    <xf numFmtId="0" fontId="6" fillId="3" borderId="35" xfId="0" applyFont="1" applyFill="1" applyBorder="1" applyAlignment="1">
      <alignment horizontal="center"/>
    </xf>
    <xf numFmtId="0" fontId="6" fillId="3" borderId="36" xfId="0" applyFont="1" applyFill="1" applyBorder="1" applyAlignment="1">
      <alignment horizontal="center"/>
    </xf>
    <xf numFmtId="49" fontId="2" fillId="2" borderId="27" xfId="0" applyNumberFormat="1" applyFont="1" applyFill="1" applyBorder="1" applyAlignment="1">
      <alignment horizontal="center" vertical="top"/>
    </xf>
    <xf numFmtId="0" fontId="2" fillId="2" borderId="27" xfId="0" applyFont="1" applyFill="1" applyBorder="1" applyAlignment="1">
      <alignment vertical="top" wrapText="1"/>
    </xf>
    <xf numFmtId="0" fontId="6" fillId="2" borderId="27" xfId="0" applyFont="1" applyFill="1" applyBorder="1" applyAlignment="1">
      <alignment vertical="top" wrapText="1"/>
    </xf>
    <xf numFmtId="0" fontId="6" fillId="2" borderId="27" xfId="0" applyFont="1" applyFill="1" applyBorder="1"/>
    <xf numFmtId="0" fontId="2" fillId="2" borderId="27" xfId="0" applyFont="1" applyFill="1" applyBorder="1" applyAlignment="1">
      <alignment horizontal="center" vertical="top"/>
    </xf>
    <xf numFmtId="0" fontId="6" fillId="2" borderId="34" xfId="0" applyFont="1" applyFill="1" applyBorder="1" applyAlignment="1">
      <alignment horizontal="center"/>
    </xf>
    <xf numFmtId="0" fontId="6" fillId="2" borderId="37" xfId="0" applyFont="1" applyFill="1" applyBorder="1" applyAlignment="1">
      <alignment horizontal="center"/>
    </xf>
    <xf numFmtId="49" fontId="6" fillId="2" borderId="37" xfId="0" applyNumberFormat="1" applyFont="1" applyFill="1" applyBorder="1" applyAlignment="1">
      <alignment horizontal="center"/>
    </xf>
    <xf numFmtId="0" fontId="6" fillId="2" borderId="33" xfId="0" applyFont="1" applyFill="1" applyBorder="1" applyAlignment="1">
      <alignment horizontal="center"/>
    </xf>
    <xf numFmtId="49" fontId="24" fillId="2" borderId="15" xfId="1" applyNumberFormat="1" applyFont="1" applyFill="1" applyBorder="1" applyAlignment="1" applyProtection="1">
      <alignment horizontal="center" vertical="top"/>
    </xf>
    <xf numFmtId="0" fontId="2" fillId="2" borderId="15" xfId="0" applyFont="1" applyFill="1" applyBorder="1" applyAlignment="1">
      <alignment vertical="top" wrapText="1"/>
    </xf>
    <xf numFmtId="0" fontId="6" fillId="2" borderId="15" xfId="0" applyFont="1" applyFill="1" applyBorder="1" applyAlignment="1">
      <alignment vertical="top" wrapText="1"/>
    </xf>
    <xf numFmtId="0" fontId="6" fillId="2" borderId="15" xfId="0" applyFont="1" applyFill="1" applyBorder="1" applyAlignment="1">
      <alignment wrapText="1"/>
    </xf>
    <xf numFmtId="0" fontId="26" fillId="2" borderId="15" xfId="0" applyFont="1" applyFill="1" applyBorder="1" applyAlignment="1">
      <alignment horizontal="center" vertical="top" wrapText="1"/>
    </xf>
    <xf numFmtId="0" fontId="6" fillId="3" borderId="15" xfId="0" applyFont="1" applyFill="1" applyBorder="1" applyAlignment="1">
      <alignment horizontal="center" vertical="top" wrapText="1"/>
    </xf>
    <xf numFmtId="0" fontId="2" fillId="2" borderId="15" xfId="0" applyFont="1" applyFill="1" applyBorder="1" applyAlignment="1">
      <alignment horizontal="center" vertical="top" wrapText="1"/>
    </xf>
    <xf numFmtId="0" fontId="6" fillId="3" borderId="18" xfId="0" applyFont="1" applyFill="1" applyBorder="1" applyAlignment="1">
      <alignment horizontal="center" vertical="top" wrapText="1"/>
    </xf>
    <xf numFmtId="0" fontId="6" fillId="3" borderId="25" xfId="0" applyFont="1" applyFill="1" applyBorder="1" applyAlignment="1">
      <alignment horizontal="center" vertical="top" wrapText="1"/>
    </xf>
    <xf numFmtId="0" fontId="6" fillId="2" borderId="18" xfId="0" applyFont="1" applyFill="1" applyBorder="1" applyAlignment="1">
      <alignment horizontal="center" vertical="center"/>
    </xf>
    <xf numFmtId="0" fontId="6" fillId="3" borderId="18" xfId="0" applyFont="1" applyFill="1" applyBorder="1" applyAlignment="1">
      <alignment horizontal="left" vertical="center"/>
    </xf>
    <xf numFmtId="49" fontId="21" fillId="3" borderId="25" xfId="1" applyNumberFormat="1" applyFont="1" applyFill="1" applyBorder="1" applyAlignment="1" applyProtection="1">
      <alignment horizontal="center" vertical="top"/>
    </xf>
    <xf numFmtId="0" fontId="6" fillId="3" borderId="31" xfId="0" applyFont="1" applyFill="1" applyBorder="1" applyAlignment="1">
      <alignment horizontal="left"/>
    </xf>
    <xf numFmtId="0" fontId="6" fillId="3" borderId="21" xfId="0" applyFont="1" applyFill="1" applyBorder="1" applyAlignment="1">
      <alignment horizontal="left"/>
    </xf>
    <xf numFmtId="49" fontId="21" fillId="3" borderId="27" xfId="1" applyNumberFormat="1" applyFont="1" applyFill="1" applyBorder="1" applyAlignment="1" applyProtection="1">
      <alignment horizontal="center" vertical="top"/>
    </xf>
    <xf numFmtId="0" fontId="6" fillId="2" borderId="29" xfId="0" applyFont="1" applyFill="1" applyBorder="1" applyAlignment="1">
      <alignment horizontal="left"/>
    </xf>
    <xf numFmtId="0" fontId="6" fillId="3" borderId="29" xfId="0" applyFont="1" applyFill="1" applyBorder="1" applyAlignment="1">
      <alignment horizontal="left"/>
    </xf>
    <xf numFmtId="0" fontId="2" fillId="3" borderId="18" xfId="0" applyFont="1" applyFill="1" applyBorder="1" applyAlignment="1">
      <alignment horizontal="center" vertical="top"/>
    </xf>
    <xf numFmtId="0" fontId="6" fillId="3" borderId="30" xfId="0" applyFont="1" applyFill="1" applyBorder="1" applyAlignment="1">
      <alignment horizontal="center"/>
    </xf>
    <xf numFmtId="49" fontId="6" fillId="3" borderId="30" xfId="0" applyNumberFormat="1" applyFont="1" applyFill="1" applyBorder="1" applyAlignment="1">
      <alignment horizontal="center"/>
    </xf>
    <xf numFmtId="0" fontId="6" fillId="3" borderId="18" xfId="0" applyFont="1" applyFill="1" applyBorder="1" applyAlignment="1">
      <alignment horizontal="left" vertical="top" wrapText="1"/>
    </xf>
    <xf numFmtId="0" fontId="6" fillId="3" borderId="0" xfId="0" applyFont="1" applyFill="1" applyAlignment="1">
      <alignment vertical="top"/>
    </xf>
    <xf numFmtId="49" fontId="6" fillId="3" borderId="0" xfId="0" applyNumberFormat="1" applyFont="1" applyFill="1" applyAlignment="1">
      <alignment horizontal="center" vertical="top"/>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2" fillId="2" borderId="15" xfId="0" applyFont="1" applyFill="1" applyBorder="1" applyAlignment="1">
      <alignment horizontal="center" vertical="top"/>
    </xf>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3" borderId="15" xfId="0" applyFont="1" applyFill="1" applyBorder="1" applyAlignment="1">
      <alignment vertical="top"/>
    </xf>
    <xf numFmtId="0" fontId="6" fillId="0" borderId="18" xfId="0" applyFont="1" applyFill="1" applyBorder="1" applyAlignment="1">
      <alignment vertical="top" wrapText="1"/>
    </xf>
    <xf numFmtId="0" fontId="6" fillId="0" borderId="18" xfId="0" applyFont="1" applyFill="1" applyBorder="1" applyAlignment="1">
      <alignment horizontal="center" vertical="top"/>
    </xf>
    <xf numFmtId="0" fontId="6" fillId="0" borderId="29" xfId="0" applyFont="1" applyFill="1" applyBorder="1" applyAlignment="1">
      <alignment horizontal="center"/>
    </xf>
    <xf numFmtId="0" fontId="6" fillId="0" borderId="18" xfId="0" applyFont="1" applyFill="1" applyBorder="1" applyAlignment="1">
      <alignment horizontal="center" vertical="center"/>
    </xf>
    <xf numFmtId="0" fontId="6" fillId="0" borderId="1" xfId="0" applyFont="1" applyFill="1" applyBorder="1" applyAlignment="1">
      <alignment horizontal="center"/>
    </xf>
    <xf numFmtId="49" fontId="6" fillId="0" borderId="2" xfId="0" applyNumberFormat="1" applyFont="1" applyFill="1" applyBorder="1" applyAlignment="1">
      <alignment horizontal="center"/>
    </xf>
    <xf numFmtId="14" fontId="20" fillId="3" borderId="0" xfId="0" applyNumberFormat="1" applyFont="1" applyFill="1"/>
    <xf numFmtId="0" fontId="5" fillId="3" borderId="4" xfId="0" applyFont="1" applyFill="1" applyBorder="1" applyAlignment="1"/>
    <xf numFmtId="0" fontId="13" fillId="3" borderId="0" xfId="0" applyFont="1" applyFill="1" applyBorder="1"/>
    <xf numFmtId="0" fontId="15" fillId="0" borderId="0" xfId="0" applyFont="1" applyFill="1" applyAlignment="1">
      <alignment horizontal="left" vertical="top" wrapText="1"/>
    </xf>
    <xf numFmtId="0" fontId="6" fillId="3" borderId="0" xfId="0" applyFont="1" applyFill="1" applyAlignment="1">
      <alignment horizontal="left"/>
    </xf>
    <xf numFmtId="0" fontId="3" fillId="0" borderId="2" xfId="0" applyFont="1" applyFill="1" applyBorder="1" applyAlignment="1">
      <alignment horizontal="left" vertical="top"/>
    </xf>
    <xf numFmtId="0" fontId="3" fillId="3" borderId="0" xfId="0" applyFont="1" applyFill="1"/>
    <xf numFmtId="0" fontId="6" fillId="0" borderId="34" xfId="0" applyFont="1" applyFill="1" applyBorder="1" applyAlignment="1">
      <alignment horizontal="center"/>
    </xf>
    <xf numFmtId="49" fontId="6" fillId="0" borderId="1" xfId="0" applyNumberFormat="1" applyFont="1" applyFill="1" applyBorder="1" applyAlignment="1">
      <alignment horizontal="center"/>
    </xf>
    <xf numFmtId="0" fontId="6" fillId="0" borderId="33" xfId="0" applyFont="1" applyFill="1" applyBorder="1" applyAlignment="1">
      <alignment horizontal="center"/>
    </xf>
    <xf numFmtId="0" fontId="10" fillId="3" borderId="0" xfId="1" applyFill="1" applyAlignment="1" applyProtection="1"/>
    <xf numFmtId="49" fontId="10" fillId="2" borderId="0" xfId="1" applyNumberFormat="1" applyFill="1" applyAlignment="1" applyProtection="1">
      <alignment horizontal="center" vertical="top" wrapText="1"/>
    </xf>
    <xf numFmtId="0" fontId="10" fillId="0" borderId="0" xfId="1" applyAlignment="1" applyProtection="1">
      <alignment horizontal="center" vertical="top"/>
    </xf>
    <xf numFmtId="49" fontId="10" fillId="3" borderId="15" xfId="1" applyNumberFormat="1" applyFill="1" applyBorder="1" applyAlignment="1" applyProtection="1">
      <alignment horizontal="center" vertical="top"/>
    </xf>
    <xf numFmtId="49" fontId="10" fillId="3" borderId="18" xfId="1" applyNumberFormat="1" applyFill="1" applyBorder="1" applyAlignment="1" applyProtection="1">
      <alignment horizontal="center" vertical="top"/>
    </xf>
    <xf numFmtId="49" fontId="10" fillId="3" borderId="25" xfId="1" applyNumberFormat="1" applyFill="1" applyBorder="1" applyAlignment="1" applyProtection="1">
      <alignment horizontal="center" vertical="top"/>
    </xf>
    <xf numFmtId="0" fontId="10" fillId="3" borderId="27" xfId="1" applyFill="1" applyBorder="1" applyAlignment="1" applyProtection="1">
      <alignment horizontal="center" vertical="top"/>
    </xf>
    <xf numFmtId="0" fontId="10" fillId="0" borderId="0" xfId="1" applyAlignment="1" applyProtection="1">
      <alignment horizontal="center" vertical="top" wrapText="1"/>
    </xf>
    <xf numFmtId="49" fontId="10" fillId="0" borderId="18" xfId="1" applyNumberFormat="1" applyFill="1" applyBorder="1" applyAlignment="1" applyProtection="1">
      <alignment horizontal="center" vertical="top"/>
    </xf>
    <xf numFmtId="49" fontId="10" fillId="0" borderId="0" xfId="1" applyNumberFormat="1" applyAlignment="1" applyProtection="1">
      <alignment horizontal="center" vertical="top" wrapText="1"/>
    </xf>
    <xf numFmtId="0" fontId="10" fillId="0" borderId="0" xfId="1" applyAlignment="1" applyProtection="1">
      <alignment horizontal="left" vertical="top" wrapText="1"/>
    </xf>
    <xf numFmtId="0" fontId="10" fillId="0" borderId="0" xfId="1" applyFill="1" applyAlignment="1" applyProtection="1">
      <alignment horizontal="center" vertical="top" wrapText="1"/>
    </xf>
    <xf numFmtId="49" fontId="10" fillId="0" borderId="0" xfId="1" applyNumberFormat="1" applyAlignment="1" applyProtection="1">
      <alignment horizontal="left" vertical="top"/>
    </xf>
    <xf numFmtId="49" fontId="10" fillId="0" borderId="2" xfId="1" applyNumberFormat="1" applyBorder="1" applyAlignment="1" applyProtection="1">
      <alignment horizontal="left" vertical="top"/>
    </xf>
    <xf numFmtId="49" fontId="10" fillId="0" borderId="2" xfId="1" applyNumberFormat="1" applyBorder="1" applyAlignment="1" applyProtection="1">
      <alignment horizontal="left" vertical="top" wrapText="1"/>
    </xf>
    <xf numFmtId="49" fontId="10" fillId="0" borderId="1" xfId="1" applyNumberFormat="1" applyBorder="1" applyAlignment="1" applyProtection="1">
      <alignment horizontal="left" vertical="top" wrapText="1"/>
    </xf>
    <xf numFmtId="49" fontId="10" fillId="0" borderId="0" xfId="1" applyNumberFormat="1" applyAlignment="1" applyProtection="1">
      <alignment horizontal="left" vertical="top" wrapText="1"/>
    </xf>
    <xf numFmtId="49" fontId="10" fillId="0" borderId="2" xfId="1" applyNumberFormat="1" applyFill="1" applyBorder="1" applyAlignment="1" applyProtection="1">
      <alignment horizontal="left" vertical="top" wrapText="1"/>
    </xf>
    <xf numFmtId="0" fontId="10" fillId="0" borderId="2" xfId="1" applyFill="1" applyBorder="1" applyAlignment="1" applyProtection="1">
      <alignment horizontal="left" vertical="top" wrapText="1"/>
    </xf>
    <xf numFmtId="0" fontId="10" fillId="2" borderId="2" xfId="1" applyFill="1" applyBorder="1" applyAlignment="1" applyProtection="1">
      <alignment horizontal="left" vertical="top" wrapText="1"/>
    </xf>
    <xf numFmtId="0" fontId="10" fillId="0" borderId="2" xfId="1" applyBorder="1" applyAlignment="1" applyProtection="1">
      <alignment horizontal="left" vertical="top" wrapText="1"/>
    </xf>
    <xf numFmtId="49" fontId="10" fillId="0" borderId="2" xfId="1" applyNumberFormat="1" applyFont="1" applyBorder="1" applyAlignment="1" applyProtection="1">
      <alignment horizontal="left" vertical="top" wrapText="1"/>
    </xf>
    <xf numFmtId="0" fontId="10" fillId="3" borderId="18" xfId="1" applyFill="1" applyBorder="1" applyAlignment="1" applyProtection="1">
      <alignment horizontal="center" vertical="center"/>
    </xf>
    <xf numFmtId="0" fontId="10" fillId="3" borderId="18" xfId="1" applyFill="1" applyBorder="1" applyAlignment="1" applyProtection="1">
      <alignment horizontal="center" vertical="center" wrapText="1"/>
    </xf>
    <xf numFmtId="0" fontId="10" fillId="3" borderId="25" xfId="1" applyFill="1" applyBorder="1" applyAlignment="1" applyProtection="1">
      <alignment horizontal="center" vertical="center" wrapText="1"/>
    </xf>
    <xf numFmtId="0" fontId="10" fillId="0" borderId="0" xfId="1" applyFill="1" applyAlignment="1" applyProtection="1">
      <alignment horizontal="left" vertical="top" wrapText="1"/>
    </xf>
    <xf numFmtId="0" fontId="10" fillId="3" borderId="18" xfId="1" applyFill="1" applyBorder="1" applyAlignment="1" applyProtection="1">
      <alignment vertical="top"/>
    </xf>
    <xf numFmtId="0" fontId="10" fillId="2" borderId="0" xfId="1" applyFill="1" applyAlignment="1" applyProtection="1">
      <alignment horizontal="left" vertical="top" wrapText="1"/>
    </xf>
    <xf numFmtId="0" fontId="18" fillId="3" borderId="0" xfId="0" applyFont="1" applyFill="1" applyAlignment="1">
      <alignment horizontal="center"/>
    </xf>
    <xf numFmtId="0" fontId="2" fillId="3" borderId="0" xfId="0" applyFont="1" applyFill="1" applyAlignment="1">
      <alignment horizontal="left" wrapText="1"/>
    </xf>
    <xf numFmtId="0" fontId="32" fillId="2" borderId="0" xfId="0" applyFont="1" applyFill="1"/>
    <xf numFmtId="0" fontId="0" fillId="3" borderId="0" xfId="0" applyFill="1" applyAlignment="1">
      <alignment horizontal="left" wrapText="1"/>
    </xf>
    <xf numFmtId="0" fontId="6" fillId="3" borderId="0" xfId="0" applyFont="1" applyFill="1" applyAlignment="1">
      <alignment horizontal="left" wrapText="1"/>
    </xf>
    <xf numFmtId="0" fontId="6" fillId="3" borderId="0" xfId="0" applyFont="1" applyFill="1" applyBorder="1"/>
    <xf numFmtId="0" fontId="10" fillId="0" borderId="0" xfId="1" applyFont="1" applyAlignment="1" applyProtection="1">
      <alignment horizontal="left" vertical="top" wrapText="1"/>
    </xf>
    <xf numFmtId="0" fontId="40" fillId="4" borderId="0" xfId="0" applyFont="1" applyFill="1"/>
    <xf numFmtId="0" fontId="16" fillId="4" borderId="0" xfId="0" applyFont="1" applyFill="1"/>
    <xf numFmtId="0" fontId="6" fillId="3" borderId="0" xfId="0" applyFont="1" applyFill="1" applyBorder="1" applyAlignment="1">
      <alignment horizontal="center"/>
    </xf>
    <xf numFmtId="0" fontId="6" fillId="3" borderId="0" xfId="0" applyFont="1" applyFill="1" applyBorder="1" applyAlignment="1"/>
    <xf numFmtId="0" fontId="42" fillId="3" borderId="0" xfId="0" applyFont="1" applyFill="1"/>
    <xf numFmtId="0" fontId="18" fillId="3" borderId="0" xfId="0" applyFont="1" applyFill="1" applyBorder="1" applyAlignment="1">
      <alignment horizontal="left" vertical="top"/>
    </xf>
    <xf numFmtId="0" fontId="43" fillId="3" borderId="0" xfId="0" applyFont="1" applyFill="1" applyBorder="1" applyAlignment="1">
      <alignment horizontal="left" vertical="top"/>
    </xf>
    <xf numFmtId="0" fontId="36" fillId="3" borderId="0" xfId="0" applyFont="1" applyFill="1"/>
    <xf numFmtId="0" fontId="44" fillId="3" borderId="0" xfId="0" applyFont="1" applyFill="1"/>
    <xf numFmtId="0" fontId="0" fillId="3" borderId="0" xfId="0" applyFill="1" applyAlignment="1">
      <alignment textRotation="45"/>
    </xf>
    <xf numFmtId="0" fontId="18" fillId="3" borderId="0" xfId="0" applyFont="1" applyFill="1" applyAlignment="1">
      <alignment textRotation="60"/>
    </xf>
    <xf numFmtId="0" fontId="0" fillId="3" borderId="0" xfId="0" applyFill="1" applyAlignment="1">
      <alignment textRotation="60"/>
    </xf>
    <xf numFmtId="0" fontId="55" fillId="3" borderId="0" xfId="0" applyFont="1" applyFill="1"/>
    <xf numFmtId="0" fontId="56" fillId="0" borderId="0" xfId="0" applyFont="1" applyAlignment="1">
      <alignment horizontal="left" indent="12"/>
    </xf>
    <xf numFmtId="0" fontId="18" fillId="0" borderId="38" xfId="0" applyFont="1" applyBorder="1" applyAlignment="1">
      <alignment horizontal="left" vertical="top" wrapText="1"/>
    </xf>
    <xf numFmtId="0" fontId="18" fillId="0" borderId="39" xfId="0" applyFont="1" applyBorder="1" applyAlignment="1">
      <alignment vertical="top" wrapText="1"/>
    </xf>
    <xf numFmtId="0" fontId="18" fillId="0" borderId="38" xfId="0" quotePrefix="1" applyFont="1" applyBorder="1" applyAlignment="1">
      <alignment horizontal="left" vertical="top" wrapText="1"/>
    </xf>
    <xf numFmtId="0" fontId="18" fillId="0" borderId="0" xfId="0" quotePrefix="1" applyFont="1" applyBorder="1" applyAlignment="1">
      <alignment horizontal="left" vertical="top" wrapText="1"/>
    </xf>
    <xf numFmtId="0" fontId="18" fillId="0" borderId="0" xfId="0" applyFont="1" applyBorder="1" applyAlignment="1">
      <alignment vertical="top" wrapText="1"/>
    </xf>
    <xf numFmtId="0" fontId="0" fillId="2" borderId="40" xfId="0" applyFill="1" applyBorder="1"/>
    <xf numFmtId="0" fontId="0" fillId="2" borderId="41" xfId="0" applyFill="1" applyBorder="1"/>
    <xf numFmtId="14" fontId="10" fillId="4" borderId="42" xfId="1" applyNumberFormat="1" applyFill="1" applyBorder="1" applyAlignment="1" applyProtection="1"/>
    <xf numFmtId="0" fontId="10" fillId="4" borderId="0" xfId="1" applyFill="1" applyBorder="1" applyAlignment="1" applyProtection="1"/>
    <xf numFmtId="0" fontId="10" fillId="4" borderId="32" xfId="1" applyFill="1" applyBorder="1" applyAlignment="1" applyProtection="1"/>
    <xf numFmtId="0" fontId="10" fillId="4" borderId="43" xfId="1" applyFill="1" applyBorder="1" applyAlignment="1" applyProtection="1"/>
    <xf numFmtId="0" fontId="10" fillId="4" borderId="39" xfId="1" applyFill="1" applyBorder="1" applyAlignment="1" applyProtection="1"/>
    <xf numFmtId="14" fontId="10" fillId="5" borderId="42" xfId="1" applyNumberFormat="1" applyFill="1" applyBorder="1" applyAlignment="1" applyProtection="1"/>
    <xf numFmtId="0" fontId="10" fillId="5" borderId="0" xfId="1" applyFill="1" applyBorder="1" applyAlignment="1" applyProtection="1"/>
    <xf numFmtId="0" fontId="10" fillId="5" borderId="32" xfId="1" applyFill="1" applyBorder="1" applyAlignment="1" applyProtection="1"/>
    <xf numFmtId="0" fontId="10" fillId="4" borderId="42" xfId="1" applyFill="1" applyBorder="1" applyAlignment="1" applyProtection="1"/>
    <xf numFmtId="0" fontId="10" fillId="5" borderId="44" xfId="1" applyFill="1" applyBorder="1" applyAlignment="1" applyProtection="1"/>
    <xf numFmtId="0" fontId="10" fillId="5" borderId="43" xfId="1" applyFill="1" applyBorder="1" applyAlignment="1" applyProtection="1"/>
    <xf numFmtId="0" fontId="10" fillId="5" borderId="39" xfId="1" applyFill="1" applyBorder="1" applyAlignment="1" applyProtection="1"/>
    <xf numFmtId="0" fontId="10" fillId="4" borderId="44" xfId="1" applyFill="1" applyBorder="1" applyAlignment="1" applyProtection="1"/>
    <xf numFmtId="14" fontId="0" fillId="3" borderId="0" xfId="0" applyNumberFormat="1" applyFill="1"/>
    <xf numFmtId="0" fontId="33" fillId="2" borderId="45" xfId="0" applyFont="1" applyFill="1" applyBorder="1"/>
    <xf numFmtId="0" fontId="10" fillId="3" borderId="0" xfId="1" applyFill="1" applyBorder="1" applyAlignment="1" applyProtection="1"/>
    <xf numFmtId="0" fontId="31" fillId="2" borderId="46" xfId="1" applyFont="1" applyFill="1" applyBorder="1" applyAlignment="1" applyProtection="1"/>
    <xf numFmtId="0" fontId="58" fillId="3" borderId="0" xfId="0" applyFont="1" applyFill="1"/>
    <xf numFmtId="0" fontId="58" fillId="3" borderId="0" xfId="0" applyFont="1" applyFill="1" applyAlignment="1">
      <alignment vertical="top"/>
    </xf>
    <xf numFmtId="0" fontId="39" fillId="0" borderId="46" xfId="0" applyFont="1" applyBorder="1" applyAlignment="1">
      <alignment vertical="top" wrapText="1"/>
    </xf>
    <xf numFmtId="0" fontId="39" fillId="0" borderId="47" xfId="0" applyFont="1" applyBorder="1" applyAlignment="1">
      <alignment vertical="top" wrapText="1"/>
    </xf>
    <xf numFmtId="0" fontId="10" fillId="3" borderId="46" xfId="1" applyFill="1" applyBorder="1" applyAlignment="1" applyProtection="1"/>
    <xf numFmtId="0" fontId="4" fillId="0" borderId="0" xfId="0" applyFont="1" applyFill="1" applyAlignment="1">
      <alignment horizontal="left" vertical="top" wrapText="1"/>
    </xf>
    <xf numFmtId="49" fontId="3" fillId="0" borderId="0" xfId="0" applyNumberFormat="1" applyFont="1" applyFill="1" applyAlignment="1">
      <alignment horizontal="left" vertical="top" wrapText="1"/>
    </xf>
    <xf numFmtId="14" fontId="10" fillId="5" borderId="45" xfId="1" applyNumberFormat="1" applyFill="1" applyBorder="1" applyAlignment="1" applyProtection="1"/>
    <xf numFmtId="0" fontId="10" fillId="5" borderId="40" xfId="1" applyFill="1" applyBorder="1" applyAlignment="1" applyProtection="1"/>
    <xf numFmtId="0" fontId="10" fillId="5" borderId="41" xfId="1" applyFill="1" applyBorder="1" applyAlignment="1" applyProtection="1"/>
    <xf numFmtId="49" fontId="12" fillId="3" borderId="0" xfId="0" applyNumberFormat="1" applyFont="1" applyFill="1" applyAlignment="1">
      <alignment horizontal="center"/>
    </xf>
    <xf numFmtId="0" fontId="12" fillId="3" borderId="0" xfId="0" applyFont="1" applyFill="1" applyAlignment="1">
      <alignment horizontal="center"/>
    </xf>
    <xf numFmtId="49" fontId="60" fillId="3" borderId="8" xfId="1" applyNumberFormat="1" applyFont="1" applyFill="1" applyBorder="1" applyAlignment="1" applyProtection="1">
      <alignment horizontal="center" vertical="top"/>
    </xf>
    <xf numFmtId="0" fontId="33" fillId="3" borderId="8" xfId="0" applyFont="1" applyFill="1" applyBorder="1" applyAlignment="1">
      <alignment vertical="top" wrapText="1"/>
    </xf>
    <xf numFmtId="0" fontId="12" fillId="3" borderId="8" xfId="0" applyFont="1" applyFill="1" applyBorder="1" applyAlignment="1">
      <alignment vertical="top" wrapText="1"/>
    </xf>
    <xf numFmtId="0" fontId="12" fillId="3" borderId="8" xfId="0" applyFont="1" applyFill="1" applyBorder="1" applyAlignment="1">
      <alignment horizontal="center" vertical="center"/>
    </xf>
    <xf numFmtId="0" fontId="12" fillId="3" borderId="8" xfId="0" applyFont="1" applyFill="1" applyBorder="1" applyAlignment="1">
      <alignment horizontal="center" vertical="top"/>
    </xf>
    <xf numFmtId="0" fontId="12" fillId="3" borderId="48" xfId="0" applyFont="1" applyFill="1" applyBorder="1" applyAlignment="1">
      <alignment horizontal="center"/>
    </xf>
    <xf numFmtId="0" fontId="12" fillId="3" borderId="49" xfId="0" applyFont="1" applyFill="1" applyBorder="1" applyAlignment="1">
      <alignment horizontal="center"/>
    </xf>
    <xf numFmtId="49" fontId="12" fillId="3" borderId="49" xfId="0" applyNumberFormat="1" applyFont="1" applyFill="1" applyBorder="1" applyAlignment="1">
      <alignment horizontal="center"/>
    </xf>
    <xf numFmtId="0" fontId="12" fillId="3" borderId="50" xfId="0" applyFont="1" applyFill="1" applyBorder="1" applyAlignment="1">
      <alignment horizontal="center"/>
    </xf>
    <xf numFmtId="49" fontId="12" fillId="3" borderId="0" xfId="0" applyNumberFormat="1" applyFont="1" applyFill="1" applyAlignment="1">
      <alignment horizontal="center" vertical="top"/>
    </xf>
    <xf numFmtId="0" fontId="12" fillId="3" borderId="0" xfId="0" applyFont="1" applyFill="1" applyAlignment="1">
      <alignment vertical="top" wrapText="1"/>
    </xf>
    <xf numFmtId="0" fontId="12" fillId="0" borderId="0" xfId="0" applyFont="1" applyFill="1"/>
    <xf numFmtId="0" fontId="8" fillId="2" borderId="51" xfId="0" applyFont="1" applyFill="1" applyBorder="1" applyAlignment="1">
      <alignment wrapText="1"/>
    </xf>
    <xf numFmtId="0" fontId="12" fillId="6" borderId="0" xfId="0" applyFont="1" applyFill="1"/>
    <xf numFmtId="0" fontId="12" fillId="6" borderId="0" xfId="0" applyFont="1" applyFill="1" applyAlignment="1">
      <alignment horizontal="center"/>
    </xf>
    <xf numFmtId="0" fontId="46" fillId="0" borderId="0" xfId="0" applyFont="1"/>
    <xf numFmtId="0" fontId="48" fillId="2" borderId="0" xfId="0" applyFont="1" applyFill="1" applyBorder="1" applyAlignment="1">
      <alignment wrapText="1"/>
    </xf>
    <xf numFmtId="0" fontId="48" fillId="2" borderId="0" xfId="0" applyFont="1" applyFill="1" applyBorder="1" applyAlignment="1">
      <alignment horizontal="center" wrapText="1"/>
    </xf>
    <xf numFmtId="0" fontId="46" fillId="0" borderId="0" xfId="0" applyFont="1" applyFill="1" applyAlignment="1">
      <alignment horizontal="left" vertical="top" wrapText="1"/>
    </xf>
    <xf numFmtId="0" fontId="0" fillId="6" borderId="0" xfId="0" applyFill="1"/>
    <xf numFmtId="0" fontId="39" fillId="0" borderId="52" xfId="0" applyFont="1" applyBorder="1" applyAlignment="1">
      <alignment vertical="top" wrapText="1"/>
    </xf>
    <xf numFmtId="0" fontId="18" fillId="0" borderId="53" xfId="0" applyFont="1" applyBorder="1" applyAlignment="1">
      <alignment vertical="top" wrapText="1"/>
    </xf>
    <xf numFmtId="0" fontId="1" fillId="6" borderId="0" xfId="0" applyFont="1" applyFill="1" applyBorder="1" applyAlignment="1">
      <alignment vertical="top"/>
    </xf>
    <xf numFmtId="0" fontId="1" fillId="6" borderId="0" xfId="0" applyFont="1" applyFill="1"/>
    <xf numFmtId="49" fontId="27" fillId="6" borderId="0" xfId="0" applyNumberFormat="1" applyFont="1" applyFill="1" applyAlignment="1">
      <alignment horizontal="center"/>
    </xf>
    <xf numFmtId="0" fontId="27" fillId="6" borderId="0" xfId="0" applyFont="1" applyFill="1"/>
    <xf numFmtId="49" fontId="1" fillId="6" borderId="0" xfId="0" applyNumberFormat="1" applyFont="1" applyFill="1" applyAlignment="1">
      <alignment horizontal="center"/>
    </xf>
    <xf numFmtId="0" fontId="0" fillId="6" borderId="0" xfId="0" applyFill="1" applyBorder="1"/>
    <xf numFmtId="0" fontId="1" fillId="6" borderId="0" xfId="0" applyFont="1" applyFill="1" applyAlignment="1">
      <alignment horizontal="left"/>
    </xf>
    <xf numFmtId="49" fontId="1" fillId="6" borderId="0" xfId="0" applyNumberFormat="1" applyFont="1" applyFill="1" applyAlignment="1">
      <alignment horizontal="left"/>
    </xf>
    <xf numFmtId="0" fontId="3" fillId="7" borderId="2" xfId="0" applyFont="1" applyFill="1" applyBorder="1" applyAlignment="1">
      <alignment horizontal="left" vertical="top" wrapText="1"/>
    </xf>
    <xf numFmtId="0" fontId="3" fillId="8" borderId="2" xfId="0" applyFont="1" applyFill="1" applyBorder="1" applyAlignment="1">
      <alignment vertical="top" wrapText="1"/>
    </xf>
    <xf numFmtId="0" fontId="3" fillId="7" borderId="2" xfId="0" applyFont="1" applyFill="1" applyBorder="1" applyAlignment="1">
      <alignment vertical="top" wrapText="1"/>
    </xf>
    <xf numFmtId="0" fontId="6" fillId="6" borderId="0" xfId="0" applyFont="1" applyFill="1"/>
    <xf numFmtId="0" fontId="6" fillId="6" borderId="0" xfId="0" applyFont="1" applyFill="1" applyAlignment="1">
      <alignment horizontal="left"/>
    </xf>
    <xf numFmtId="0" fontId="13" fillId="6" borderId="4" xfId="0" applyFont="1" applyFill="1" applyBorder="1"/>
    <xf numFmtId="0" fontId="13" fillId="6" borderId="0" xfId="0" applyFont="1" applyFill="1"/>
    <xf numFmtId="0" fontId="5" fillId="6" borderId="4" xfId="0" applyFont="1" applyFill="1" applyBorder="1"/>
    <xf numFmtId="0" fontId="77" fillId="6" borderId="0" xfId="0" applyFont="1" applyFill="1"/>
    <xf numFmtId="0" fontId="77" fillId="6" borderId="4" xfId="0" applyFont="1" applyFill="1" applyBorder="1"/>
    <xf numFmtId="0" fontId="10" fillId="6" borderId="4" xfId="1" applyFont="1" applyFill="1" applyBorder="1" applyAlignment="1" applyProtection="1"/>
    <xf numFmtId="0" fontId="31" fillId="6" borderId="4" xfId="1" applyFont="1" applyFill="1" applyBorder="1" applyAlignment="1" applyProtection="1"/>
    <xf numFmtId="0" fontId="51" fillId="6" borderId="0" xfId="0" applyFont="1" applyFill="1"/>
    <xf numFmtId="0" fontId="51" fillId="6" borderId="4" xfId="0" applyFont="1" applyFill="1" applyBorder="1"/>
    <xf numFmtId="0" fontId="52" fillId="6" borderId="4" xfId="0" applyFont="1" applyFill="1" applyBorder="1"/>
    <xf numFmtId="0" fontId="52" fillId="6" borderId="4" xfId="0" applyFont="1" applyFill="1" applyBorder="1" applyAlignment="1"/>
    <xf numFmtId="0" fontId="53" fillId="6" borderId="0" xfId="0" applyFont="1" applyFill="1"/>
    <xf numFmtId="0" fontId="10" fillId="6" borderId="4" xfId="1" applyFill="1" applyBorder="1" applyAlignment="1" applyProtection="1"/>
    <xf numFmtId="0" fontId="34" fillId="6" borderId="0" xfId="0" applyFont="1" applyFill="1" applyAlignment="1">
      <alignment horizontal="left"/>
    </xf>
    <xf numFmtId="0" fontId="20" fillId="6" borderId="4" xfId="0" applyFont="1" applyFill="1" applyBorder="1"/>
    <xf numFmtId="0" fontId="2" fillId="6" borderId="4" xfId="0" applyFont="1" applyFill="1" applyBorder="1"/>
    <xf numFmtId="0" fontId="6" fillId="6" borderId="4" xfId="0" applyFont="1" applyFill="1" applyBorder="1"/>
    <xf numFmtId="0" fontId="0" fillId="6" borderId="4" xfId="0" applyFill="1" applyBorder="1"/>
    <xf numFmtId="49" fontId="0" fillId="6" borderId="0" xfId="0" applyNumberFormat="1" applyFill="1" applyAlignment="1">
      <alignment horizontal="centerContinuous"/>
    </xf>
    <xf numFmtId="0" fontId="18" fillId="6" borderId="38" xfId="0" quotePrefix="1" applyFont="1" applyFill="1" applyBorder="1" applyAlignment="1">
      <alignment horizontal="left" vertical="top" wrapText="1"/>
    </xf>
    <xf numFmtId="0" fontId="18" fillId="6" borderId="39" xfId="0" applyFont="1" applyFill="1" applyBorder="1" applyAlignment="1">
      <alignment vertical="top" wrapText="1"/>
    </xf>
    <xf numFmtId="0" fontId="18" fillId="6" borderId="53" xfId="0" applyFont="1" applyFill="1" applyBorder="1" applyAlignment="1">
      <alignment vertical="top" wrapText="1"/>
    </xf>
    <xf numFmtId="0" fontId="6" fillId="6" borderId="29" xfId="0" applyFont="1" applyFill="1" applyBorder="1" applyAlignment="1">
      <alignment horizontal="center"/>
    </xf>
    <xf numFmtId="0" fontId="6" fillId="6" borderId="2" xfId="0" applyFont="1" applyFill="1" applyBorder="1" applyAlignment="1">
      <alignment horizontal="center"/>
    </xf>
    <xf numFmtId="49" fontId="6" fillId="6" borderId="2" xfId="0" applyNumberFormat="1" applyFont="1" applyFill="1" applyBorder="1" applyAlignment="1">
      <alignment horizontal="center"/>
    </xf>
    <xf numFmtId="0" fontId="6" fillId="6" borderId="0" xfId="0" applyFont="1" applyFill="1" applyAlignment="1">
      <alignment horizontal="center"/>
    </xf>
    <xf numFmtId="49" fontId="6" fillId="6" borderId="0" xfId="0" applyNumberFormat="1" applyFont="1" applyFill="1" applyAlignment="1">
      <alignment horizontal="center"/>
    </xf>
    <xf numFmtId="49" fontId="10" fillId="6" borderId="18" xfId="1" applyNumberFormat="1" applyFill="1" applyBorder="1" applyAlignment="1" applyProtection="1">
      <alignment horizontal="center" vertical="top"/>
    </xf>
    <xf numFmtId="49" fontId="10" fillId="6" borderId="18" xfId="1" applyNumberFormat="1" applyFill="1" applyBorder="1" applyAlignment="1" applyProtection="1">
      <alignment horizontal="center" vertical="top" wrapText="1"/>
    </xf>
    <xf numFmtId="49" fontId="10" fillId="6" borderId="15" xfId="1" applyNumberFormat="1" applyFill="1" applyBorder="1" applyAlignment="1" applyProtection="1">
      <alignment horizontal="center" vertical="top"/>
    </xf>
    <xf numFmtId="0" fontId="3" fillId="6" borderId="0" xfId="0" applyFont="1" applyFill="1" applyAlignment="1">
      <alignment horizontal="center" wrapText="1"/>
    </xf>
    <xf numFmtId="0" fontId="3" fillId="6" borderId="0" xfId="0" applyFont="1" applyFill="1"/>
    <xf numFmtId="49" fontId="3" fillId="6" borderId="2" xfId="0" applyNumberFormat="1" applyFont="1" applyFill="1" applyBorder="1" applyAlignment="1">
      <alignment horizontal="left" vertical="top"/>
    </xf>
    <xf numFmtId="0" fontId="3" fillId="6" borderId="2" xfId="0" applyFont="1" applyFill="1" applyBorder="1"/>
    <xf numFmtId="0" fontId="3" fillId="6" borderId="2" xfId="0" applyFont="1" applyFill="1" applyBorder="1" applyAlignment="1">
      <alignment vertical="top"/>
    </xf>
    <xf numFmtId="0" fontId="3" fillId="6" borderId="2" xfId="0" applyFont="1" applyFill="1" applyBorder="1" applyAlignment="1">
      <alignment vertical="top" wrapText="1"/>
    </xf>
    <xf numFmtId="49" fontId="3" fillId="6" borderId="2" xfId="0" applyNumberFormat="1" applyFont="1" applyFill="1" applyBorder="1" applyAlignment="1">
      <alignment vertical="top" wrapText="1"/>
    </xf>
    <xf numFmtId="0" fontId="3" fillId="6" borderId="0" xfId="0" applyFont="1" applyFill="1" applyAlignment="1">
      <alignment horizontal="left" vertical="top" wrapText="1"/>
    </xf>
    <xf numFmtId="0" fontId="3" fillId="6" borderId="0" xfId="0" applyFont="1" applyFill="1" applyAlignment="1">
      <alignment horizontal="center" vertical="top" wrapText="1"/>
    </xf>
    <xf numFmtId="0" fontId="10" fillId="6" borderId="0" xfId="1" applyFill="1" applyAlignment="1" applyProtection="1">
      <alignment horizontal="center" vertical="top" wrapText="1"/>
    </xf>
    <xf numFmtId="49" fontId="10" fillId="6" borderId="2" xfId="1" applyNumberFormat="1" applyFill="1" applyBorder="1" applyAlignment="1" applyProtection="1">
      <alignment horizontal="left" vertical="top" wrapText="1"/>
    </xf>
    <xf numFmtId="0" fontId="3" fillId="6" borderId="2" xfId="0" applyFont="1" applyFill="1" applyBorder="1" applyAlignment="1">
      <alignment horizontal="left" vertical="top" wrapText="1"/>
    </xf>
    <xf numFmtId="0" fontId="46" fillId="6" borderId="0" xfId="0" applyFont="1" applyFill="1" applyAlignment="1">
      <alignment horizontal="center" wrapText="1"/>
    </xf>
    <xf numFmtId="0" fontId="44" fillId="6" borderId="0" xfId="0" applyFont="1" applyFill="1"/>
    <xf numFmtId="0" fontId="46" fillId="6" borderId="0" xfId="0" applyFont="1" applyFill="1"/>
    <xf numFmtId="0" fontId="3" fillId="6" borderId="0" xfId="0" applyFont="1" applyFill="1" applyAlignment="1">
      <alignment wrapText="1"/>
    </xf>
    <xf numFmtId="0" fontId="20" fillId="6" borderId="0" xfId="0" applyFont="1" applyFill="1"/>
    <xf numFmtId="0" fontId="46" fillId="6" borderId="0" xfId="0" applyFont="1" applyFill="1" applyAlignment="1">
      <alignment horizontal="left" vertical="top" wrapText="1"/>
    </xf>
    <xf numFmtId="0" fontId="46" fillId="6" borderId="0" xfId="0" applyFont="1" applyFill="1" applyAlignment="1">
      <alignment horizontal="center" vertical="top" wrapText="1"/>
    </xf>
    <xf numFmtId="49" fontId="46" fillId="6" borderId="0" xfId="0" applyNumberFormat="1" applyFont="1" applyFill="1" applyAlignment="1">
      <alignment horizontal="left" vertical="top" wrapText="1"/>
    </xf>
    <xf numFmtId="0" fontId="61" fillId="6" borderId="0" xfId="1" applyFont="1" applyFill="1" applyAlignment="1" applyProtection="1">
      <alignment horizontal="center" vertical="top" wrapText="1"/>
    </xf>
    <xf numFmtId="0" fontId="10" fillId="6" borderId="0" xfId="1" applyFill="1" applyAlignment="1" applyProtection="1">
      <alignment horizontal="left" vertical="top" wrapText="1"/>
    </xf>
    <xf numFmtId="0" fontId="61" fillId="6" borderId="0" xfId="1" applyFont="1" applyFill="1" applyAlignment="1" applyProtection="1">
      <alignment horizontal="left" vertical="top" wrapText="1"/>
    </xf>
    <xf numFmtId="49" fontId="10" fillId="6" borderId="0" xfId="1" applyNumberFormat="1" applyFill="1" applyAlignment="1" applyProtection="1">
      <alignment horizontal="left" vertical="top" wrapText="1"/>
    </xf>
    <xf numFmtId="0" fontId="3" fillId="8" borderId="2" xfId="0" applyFont="1" applyFill="1" applyBorder="1" applyAlignment="1">
      <alignment horizontal="left" vertical="top" wrapText="1"/>
    </xf>
    <xf numFmtId="0" fontId="46" fillId="0" borderId="0" xfId="0" applyFont="1" applyFill="1"/>
    <xf numFmtId="0" fontId="46" fillId="0" borderId="0" xfId="0" applyFont="1" applyAlignment="1">
      <alignment vertical="top"/>
    </xf>
    <xf numFmtId="0" fontId="46" fillId="6" borderId="0" xfId="0" applyFont="1" applyFill="1" applyAlignment="1">
      <alignment vertical="top"/>
    </xf>
    <xf numFmtId="49" fontId="12" fillId="6" borderId="0" xfId="0" applyNumberFormat="1" applyFont="1" applyFill="1" applyAlignment="1">
      <alignment horizontal="center"/>
    </xf>
    <xf numFmtId="0" fontId="6" fillId="0" borderId="0" xfId="0" applyFont="1" applyFill="1"/>
    <xf numFmtId="49" fontId="24" fillId="7" borderId="18" xfId="1" applyNumberFormat="1" applyFont="1" applyFill="1" applyBorder="1" applyAlignment="1" applyProtection="1">
      <alignment horizontal="center" vertical="top"/>
    </xf>
    <xf numFmtId="0" fontId="2" fillId="7" borderId="18" xfId="0" applyFont="1" applyFill="1" applyBorder="1" applyAlignment="1">
      <alignment vertical="top" wrapText="1"/>
    </xf>
    <xf numFmtId="0" fontId="1" fillId="7" borderId="18" xfId="0" applyFont="1" applyFill="1" applyBorder="1" applyAlignment="1">
      <alignment vertical="top" wrapText="1"/>
    </xf>
    <xf numFmtId="0" fontId="2" fillId="7" borderId="18" xfId="0" applyFont="1" applyFill="1" applyBorder="1" applyAlignment="1">
      <alignment horizontal="center" vertical="top"/>
    </xf>
    <xf numFmtId="0" fontId="46" fillId="6" borderId="2" xfId="0" applyFont="1" applyFill="1" applyBorder="1" applyAlignment="1">
      <alignment horizontal="left" vertical="top" wrapText="1"/>
    </xf>
    <xf numFmtId="0" fontId="1" fillId="6" borderId="18" xfId="0" applyFont="1" applyFill="1" applyBorder="1" applyAlignment="1">
      <alignment vertical="top" wrapText="1"/>
    </xf>
    <xf numFmtId="0" fontId="1" fillId="6" borderId="23" xfId="0" applyNumberFormat="1" applyFont="1" applyFill="1" applyBorder="1" applyAlignment="1">
      <alignment vertical="top" wrapText="1"/>
    </xf>
    <xf numFmtId="0" fontId="1" fillId="6" borderId="18" xfId="0" applyFont="1" applyFill="1" applyBorder="1" applyAlignment="1">
      <alignment horizontal="center" vertical="top"/>
    </xf>
    <xf numFmtId="0" fontId="1" fillId="6" borderId="16" xfId="0" applyFont="1" applyFill="1" applyBorder="1" applyAlignment="1">
      <alignment horizontal="center"/>
    </xf>
    <xf numFmtId="0" fontId="1" fillId="6" borderId="2" xfId="0" applyFont="1" applyFill="1" applyBorder="1" applyAlignment="1">
      <alignment horizontal="center"/>
    </xf>
    <xf numFmtId="49" fontId="1" fillId="6" borderId="1" xfId="0" applyNumberFormat="1" applyFont="1" applyFill="1" applyBorder="1" applyAlignment="1">
      <alignment horizontal="center"/>
    </xf>
    <xf numFmtId="0" fontId="1" fillId="6" borderId="17" xfId="0" applyFont="1" applyFill="1" applyBorder="1" applyAlignment="1">
      <alignment horizontal="center"/>
    </xf>
    <xf numFmtId="0" fontId="10" fillId="6" borderId="18" xfId="1" applyFont="1" applyFill="1" applyBorder="1" applyAlignment="1" applyProtection="1">
      <alignment horizontal="center" vertical="center"/>
    </xf>
    <xf numFmtId="0" fontId="1" fillId="6" borderId="19" xfId="0" applyFont="1" applyFill="1" applyBorder="1" applyAlignment="1">
      <alignment horizontal="center"/>
    </xf>
    <xf numFmtId="0" fontId="1" fillId="6" borderId="1" xfId="0" applyFont="1" applyFill="1" applyBorder="1" applyAlignment="1">
      <alignment horizontal="center"/>
    </xf>
    <xf numFmtId="0" fontId="1" fillId="6" borderId="28" xfId="0" applyFont="1" applyFill="1" applyBorder="1" applyAlignment="1">
      <alignment horizontal="center"/>
    </xf>
    <xf numFmtId="0" fontId="1" fillId="6" borderId="18" xfId="0" applyFont="1" applyFill="1" applyBorder="1" applyAlignment="1">
      <alignment vertical="top"/>
    </xf>
    <xf numFmtId="0" fontId="1" fillId="6" borderId="2" xfId="0" applyFont="1" applyFill="1" applyBorder="1" applyAlignment="1">
      <alignment horizontal="left" vertical="top" wrapText="1"/>
    </xf>
    <xf numFmtId="0" fontId="1" fillId="6" borderId="54" xfId="0" applyNumberFormat="1" applyFont="1" applyFill="1" applyBorder="1" applyAlignment="1">
      <alignment vertical="top" wrapText="1"/>
    </xf>
    <xf numFmtId="0" fontId="1" fillId="6" borderId="15" xfId="0" applyFont="1" applyFill="1" applyBorder="1" applyAlignment="1">
      <alignment vertical="top" wrapText="1"/>
    </xf>
    <xf numFmtId="0" fontId="10" fillId="6" borderId="15" xfId="1" applyFont="1" applyFill="1" applyBorder="1" applyAlignment="1" applyProtection="1">
      <alignment horizontal="center" vertical="center"/>
    </xf>
    <xf numFmtId="0" fontId="1" fillId="6" borderId="15" xfId="0" applyFont="1" applyFill="1" applyBorder="1" applyAlignment="1">
      <alignment horizontal="center" vertical="top"/>
    </xf>
    <xf numFmtId="0" fontId="1" fillId="6" borderId="42" xfId="0" applyFont="1" applyFill="1" applyBorder="1" applyAlignment="1">
      <alignment horizontal="center"/>
    </xf>
    <xf numFmtId="0" fontId="1" fillId="7" borderId="18" xfId="0" applyFont="1" applyFill="1" applyBorder="1"/>
    <xf numFmtId="0" fontId="1" fillId="7" borderId="29" xfId="0" applyFont="1" applyFill="1" applyBorder="1" applyAlignment="1">
      <alignment horizontal="center"/>
    </xf>
    <xf numFmtId="0" fontId="1" fillId="7" borderId="30" xfId="0" applyFont="1" applyFill="1" applyBorder="1" applyAlignment="1">
      <alignment horizontal="center"/>
    </xf>
    <xf numFmtId="49" fontId="1" fillId="7" borderId="30" xfId="0" applyNumberFormat="1" applyFont="1" applyFill="1" applyBorder="1" applyAlignment="1">
      <alignment horizontal="center"/>
    </xf>
    <xf numFmtId="49" fontId="10" fillId="6" borderId="35" xfId="1" applyNumberFormat="1" applyFill="1" applyBorder="1" applyAlignment="1" applyProtection="1">
      <alignment horizontal="center" vertical="top"/>
    </xf>
    <xf numFmtId="0" fontId="1" fillId="6" borderId="36" xfId="0" applyFont="1" applyFill="1" applyBorder="1" applyAlignment="1">
      <alignment vertical="top" wrapText="1"/>
    </xf>
    <xf numFmtId="0" fontId="1" fillId="6" borderId="35" xfId="0" applyFont="1" applyFill="1" applyBorder="1" applyAlignment="1">
      <alignment horizontal="center" vertical="top"/>
    </xf>
    <xf numFmtId="0" fontId="0" fillId="6" borderId="0" xfId="0" applyFill="1" applyAlignment="1">
      <alignment horizontal="center"/>
    </xf>
    <xf numFmtId="49" fontId="0" fillId="6" borderId="0" xfId="0" applyNumberFormat="1" applyFill="1" applyAlignment="1">
      <alignment horizontal="center"/>
    </xf>
    <xf numFmtId="0" fontId="6" fillId="6" borderId="0" xfId="0" applyFont="1" applyFill="1" applyAlignment="1">
      <alignment vertical="top"/>
    </xf>
    <xf numFmtId="0" fontId="6" fillId="6" borderId="0" xfId="0" applyFont="1" applyFill="1" applyAlignment="1">
      <alignment horizontal="center" vertical="top"/>
    </xf>
    <xf numFmtId="49" fontId="6" fillId="6" borderId="0" xfId="0" applyNumberFormat="1" applyFont="1" applyFill="1" applyAlignment="1">
      <alignment horizontal="center" vertical="top"/>
    </xf>
    <xf numFmtId="0" fontId="1" fillId="6" borderId="1" xfId="0" applyFont="1" applyFill="1" applyBorder="1" applyAlignment="1">
      <alignment horizontal="center" vertical="top"/>
    </xf>
    <xf numFmtId="49" fontId="1" fillId="6" borderId="1" xfId="0" applyNumberFormat="1" applyFont="1" applyFill="1" applyBorder="1" applyAlignment="1">
      <alignment horizontal="center" vertical="top"/>
    </xf>
    <xf numFmtId="0" fontId="1" fillId="6" borderId="1" xfId="0" applyFont="1" applyFill="1" applyBorder="1" applyAlignment="1">
      <alignment horizontal="center" vertical="top" wrapText="1"/>
    </xf>
    <xf numFmtId="0" fontId="1" fillId="6" borderId="28" xfId="0" applyFont="1" applyFill="1" applyBorder="1" applyAlignment="1">
      <alignment horizontal="center" vertical="top" wrapText="1"/>
    </xf>
    <xf numFmtId="0" fontId="10" fillId="6" borderId="15" xfId="1" applyFont="1" applyFill="1" applyBorder="1" applyAlignment="1" applyProtection="1">
      <alignment horizontal="center" vertical="center" wrapText="1"/>
    </xf>
    <xf numFmtId="0" fontId="1" fillId="3" borderId="18" xfId="0"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2" xfId="0" applyFont="1" applyFill="1" applyBorder="1" applyAlignment="1">
      <alignment horizontal="center" vertical="top"/>
    </xf>
    <xf numFmtId="49" fontId="1" fillId="6" borderId="2" xfId="0" applyNumberFormat="1" applyFont="1" applyFill="1" applyBorder="1" applyAlignment="1">
      <alignment horizontal="center" vertical="top"/>
    </xf>
    <xf numFmtId="0" fontId="1" fillId="7" borderId="29" xfId="0" applyFont="1" applyFill="1" applyBorder="1"/>
    <xf numFmtId="0" fontId="1" fillId="6" borderId="23" xfId="0" applyFont="1" applyFill="1" applyBorder="1" applyAlignment="1">
      <alignment horizontal="center"/>
    </xf>
    <xf numFmtId="0" fontId="1" fillId="6" borderId="23" xfId="0" applyFont="1" applyFill="1" applyBorder="1" applyAlignment="1">
      <alignment horizontal="center" vertical="top"/>
    </xf>
    <xf numFmtId="0" fontId="1" fillId="7" borderId="3" xfId="0" applyFont="1" applyFill="1" applyBorder="1" applyAlignment="1">
      <alignment horizontal="center"/>
    </xf>
    <xf numFmtId="0" fontId="2" fillId="7" borderId="55" xfId="0" applyFont="1" applyFill="1" applyBorder="1" applyAlignment="1">
      <alignment horizontal="center" vertical="top"/>
    </xf>
    <xf numFmtId="49" fontId="1" fillId="6" borderId="23" xfId="0" applyNumberFormat="1" applyFont="1" applyFill="1" applyBorder="1" applyAlignment="1">
      <alignment horizontal="center" vertical="top"/>
    </xf>
    <xf numFmtId="0" fontId="1" fillId="6" borderId="23" xfId="0" applyFont="1" applyFill="1" applyBorder="1" applyAlignment="1">
      <alignment horizontal="center" vertical="top" wrapText="1"/>
    </xf>
    <xf numFmtId="0" fontId="1" fillId="7" borderId="56" xfId="0" applyFont="1" applyFill="1" applyBorder="1" applyAlignment="1">
      <alignment horizontal="center"/>
    </xf>
    <xf numFmtId="0" fontId="3" fillId="8" borderId="56" xfId="0" applyFont="1" applyFill="1" applyBorder="1" applyAlignment="1">
      <alignment vertical="top" wrapText="1"/>
    </xf>
    <xf numFmtId="49" fontId="10" fillId="6" borderId="0" xfId="1" applyNumberFormat="1" applyFill="1" applyBorder="1" applyAlignment="1" applyProtection="1">
      <alignment horizontal="left" vertical="top" wrapText="1"/>
    </xf>
    <xf numFmtId="0" fontId="46" fillId="6" borderId="0" xfId="0" applyFont="1" applyFill="1" applyBorder="1"/>
    <xf numFmtId="0" fontId="3" fillId="6" borderId="0" xfId="0" applyFont="1" applyFill="1" applyBorder="1" applyAlignment="1">
      <alignment wrapText="1"/>
    </xf>
    <xf numFmtId="0" fontId="8" fillId="6" borderId="0" xfId="0" applyFont="1" applyFill="1" applyBorder="1" applyAlignment="1">
      <alignment wrapText="1"/>
    </xf>
    <xf numFmtId="49" fontId="10" fillId="6" borderId="0" xfId="1" applyNumberFormat="1" applyFill="1" applyBorder="1" applyAlignment="1" applyProtection="1">
      <alignment horizontal="left" vertical="top"/>
    </xf>
    <xf numFmtId="49" fontId="61" fillId="6" borderId="35" xfId="1" applyNumberFormat="1" applyFont="1" applyFill="1" applyBorder="1" applyAlignment="1" applyProtection="1">
      <alignment horizontal="center" vertical="top"/>
    </xf>
    <xf numFmtId="0" fontId="46" fillId="6" borderId="36" xfId="0" applyFont="1" applyFill="1" applyBorder="1" applyAlignment="1">
      <alignment vertical="top" wrapText="1"/>
    </xf>
    <xf numFmtId="0" fontId="61" fillId="6" borderId="15" xfId="1" applyFont="1" applyFill="1" applyBorder="1" applyAlignment="1" applyProtection="1">
      <alignment horizontal="center" vertical="center" wrapText="1"/>
    </xf>
    <xf numFmtId="0" fontId="46" fillId="6" borderId="42" xfId="0" applyFont="1" applyFill="1" applyBorder="1" applyAlignment="1">
      <alignment horizontal="center" vertical="top"/>
    </xf>
    <xf numFmtId="0" fontId="46" fillId="6" borderId="1" xfId="0" applyFont="1" applyFill="1" applyBorder="1" applyAlignment="1">
      <alignment horizontal="center" vertical="top"/>
    </xf>
    <xf numFmtId="49" fontId="46" fillId="6" borderId="1" xfId="0" applyNumberFormat="1" applyFont="1" applyFill="1" applyBorder="1" applyAlignment="1">
      <alignment horizontal="center" vertical="top"/>
    </xf>
    <xf numFmtId="0" fontId="46" fillId="6" borderId="1" xfId="0" applyFont="1" applyFill="1" applyBorder="1" applyAlignment="1">
      <alignment horizontal="center" vertical="top" wrapText="1"/>
    </xf>
    <xf numFmtId="0" fontId="46" fillId="3" borderId="18" xfId="0" applyFont="1" applyFill="1" applyBorder="1" applyAlignment="1">
      <alignment horizontal="center" vertical="top" wrapText="1"/>
    </xf>
    <xf numFmtId="0" fontId="46" fillId="6" borderId="35" xfId="0" applyFont="1" applyFill="1" applyBorder="1" applyAlignment="1">
      <alignment horizontal="center" vertical="top"/>
    </xf>
    <xf numFmtId="0" fontId="46" fillId="6" borderId="2" xfId="0" applyFont="1" applyFill="1" applyBorder="1" applyAlignment="1">
      <alignment horizontal="center" vertical="top" wrapText="1"/>
    </xf>
    <xf numFmtId="0" fontId="46" fillId="6" borderId="3" xfId="0" applyFont="1" applyFill="1" applyBorder="1" applyAlignment="1">
      <alignment horizontal="left" vertical="top" wrapText="1"/>
    </xf>
    <xf numFmtId="49" fontId="61" fillId="6" borderId="2" xfId="1" applyNumberFormat="1" applyFont="1" applyFill="1" applyBorder="1" applyAlignment="1" applyProtection="1">
      <alignment horizontal="center" vertical="top"/>
    </xf>
    <xf numFmtId="0" fontId="46" fillId="3" borderId="18" xfId="0" applyFont="1" applyFill="1" applyBorder="1" applyAlignment="1">
      <alignment vertical="top" wrapText="1"/>
    </xf>
    <xf numFmtId="0" fontId="46" fillId="3" borderId="18" xfId="0" applyFont="1" applyFill="1" applyBorder="1" applyAlignment="1">
      <alignment horizontal="center" vertical="center"/>
    </xf>
    <xf numFmtId="0" fontId="46" fillId="3" borderId="18" xfId="0" applyFont="1" applyFill="1" applyBorder="1" applyAlignment="1">
      <alignment horizontal="center" vertical="top"/>
    </xf>
    <xf numFmtId="0" fontId="46" fillId="3" borderId="29" xfId="0" applyFont="1" applyFill="1" applyBorder="1" applyAlignment="1">
      <alignment horizontal="center"/>
    </xf>
    <xf numFmtId="0" fontId="46" fillId="3" borderId="2" xfId="0" applyFont="1" applyFill="1" applyBorder="1" applyAlignment="1">
      <alignment horizontal="center"/>
    </xf>
    <xf numFmtId="49" fontId="46" fillId="3" borderId="2" xfId="0" applyNumberFormat="1" applyFont="1" applyFill="1" applyBorder="1" applyAlignment="1">
      <alignment horizontal="center"/>
    </xf>
    <xf numFmtId="0" fontId="46" fillId="3" borderId="6" xfId="0" applyFont="1" applyFill="1" applyBorder="1" applyAlignment="1">
      <alignment horizontal="center"/>
    </xf>
    <xf numFmtId="14" fontId="10" fillId="5" borderId="0" xfId="1" applyNumberFormat="1" applyFill="1" applyBorder="1" applyAlignment="1" applyProtection="1"/>
    <xf numFmtId="49" fontId="12" fillId="6" borderId="0" xfId="0" applyNumberFormat="1" applyFont="1" applyFill="1" applyAlignment="1">
      <alignment horizontal="center"/>
    </xf>
    <xf numFmtId="0" fontId="78" fillId="6" borderId="4" xfId="0" applyFont="1" applyFill="1" applyBorder="1"/>
    <xf numFmtId="0" fontId="78" fillId="6" borderId="0" xfId="0" applyFont="1" applyFill="1"/>
    <xf numFmtId="0" fontId="79" fillId="6" borderId="0" xfId="0" applyFont="1" applyFill="1"/>
    <xf numFmtId="0" fontId="80" fillId="6" borderId="4" xfId="0" applyFont="1" applyFill="1" applyBorder="1"/>
    <xf numFmtId="0" fontId="80" fillId="6" borderId="0" xfId="0" applyFont="1" applyFill="1"/>
    <xf numFmtId="0" fontId="54" fillId="6" borderId="4" xfId="1" applyFont="1" applyFill="1" applyBorder="1" applyAlignment="1" applyProtection="1"/>
    <xf numFmtId="0" fontId="1" fillId="6" borderId="22" xfId="0" applyFont="1" applyFill="1" applyBorder="1" applyAlignment="1">
      <alignment horizontal="center"/>
    </xf>
    <xf numFmtId="49" fontId="1" fillId="6" borderId="22" xfId="0" applyNumberFormat="1" applyFont="1" applyFill="1" applyBorder="1" applyAlignment="1">
      <alignment horizontal="center"/>
    </xf>
    <xf numFmtId="0" fontId="1" fillId="6" borderId="26" xfId="0" applyFont="1" applyFill="1" applyBorder="1" applyAlignment="1">
      <alignment horizontal="center"/>
    </xf>
    <xf numFmtId="49" fontId="1" fillId="6" borderId="2" xfId="0" applyNumberFormat="1" applyFont="1" applyFill="1" applyBorder="1" applyAlignment="1">
      <alignment horizontal="center"/>
    </xf>
    <xf numFmtId="0" fontId="46" fillId="3" borderId="18" xfId="0" applyFont="1" applyFill="1" applyBorder="1" applyAlignment="1">
      <alignment wrapText="1"/>
    </xf>
    <xf numFmtId="0" fontId="17" fillId="6" borderId="0" xfId="0" applyFont="1" applyFill="1" applyAlignment="1">
      <alignment horizontal="center" vertical="top" wrapText="1"/>
    </xf>
    <xf numFmtId="0" fontId="77" fillId="6" borderId="0" xfId="2" applyFont="1" applyFill="1" applyAlignment="1" applyProtection="1"/>
    <xf numFmtId="0" fontId="76" fillId="6" borderId="0" xfId="3" applyFont="1" applyFill="1"/>
    <xf numFmtId="0" fontId="81" fillId="6" borderId="0" xfId="2" applyFont="1" applyFill="1" applyAlignment="1" applyProtection="1"/>
    <xf numFmtId="0" fontId="10" fillId="0" borderId="0" xfId="1" applyAlignment="1" applyProtection="1"/>
    <xf numFmtId="0" fontId="74" fillId="0" borderId="0" xfId="3"/>
    <xf numFmtId="0" fontId="1" fillId="6" borderId="0" xfId="2" applyFont="1" applyFill="1" applyAlignment="1" applyProtection="1"/>
    <xf numFmtId="0" fontId="81" fillId="0" borderId="0" xfId="2" applyFont="1" applyAlignment="1" applyProtection="1"/>
    <xf numFmtId="0" fontId="19" fillId="6" borderId="0" xfId="2" applyFont="1" applyFill="1" applyAlignment="1" applyProtection="1"/>
    <xf numFmtId="0" fontId="1" fillId="7" borderId="0" xfId="0" applyFont="1" applyFill="1" applyAlignment="1">
      <alignment horizontal="left" vertical="top" wrapText="1"/>
    </xf>
    <xf numFmtId="0" fontId="74" fillId="6" borderId="0" xfId="3" applyFill="1"/>
    <xf numFmtId="0" fontId="82" fillId="6" borderId="0" xfId="3" applyFont="1" applyFill="1"/>
    <xf numFmtId="0" fontId="1" fillId="6" borderId="0" xfId="3" applyFont="1" applyFill="1"/>
    <xf numFmtId="0" fontId="3" fillId="6" borderId="0" xfId="0" applyFont="1" applyFill="1" applyAlignment="1">
      <alignment horizontal="left" vertical="top"/>
    </xf>
    <xf numFmtId="0" fontId="3" fillId="6" borderId="0" xfId="0" applyFont="1" applyFill="1" applyBorder="1"/>
    <xf numFmtId="0" fontId="3" fillId="6" borderId="0" xfId="0" applyFont="1" applyFill="1" applyAlignment="1">
      <alignment horizontal="fill" vertical="top" wrapText="1"/>
    </xf>
    <xf numFmtId="0" fontId="3" fillId="6" borderId="0" xfId="0" applyFont="1" applyFill="1" applyBorder="1" applyAlignment="1">
      <alignment horizontal="fill" vertical="top" wrapText="1"/>
    </xf>
    <xf numFmtId="0" fontId="3" fillId="6" borderId="0" xfId="0" applyFont="1" applyFill="1" applyAlignment="1">
      <alignment vertical="top"/>
    </xf>
    <xf numFmtId="0" fontId="3" fillId="6" borderId="0" xfId="0" applyFont="1" applyFill="1" applyAlignment="1">
      <alignment horizontal="left"/>
    </xf>
    <xf numFmtId="49" fontId="3" fillId="6" borderId="0" xfId="0" applyNumberFormat="1" applyFont="1" applyFill="1" applyAlignment="1">
      <alignment horizontal="left" vertical="top"/>
    </xf>
    <xf numFmtId="0" fontId="0" fillId="6" borderId="0" xfId="0" applyFill="1" applyAlignment="1">
      <alignment horizontal="center"/>
    </xf>
    <xf numFmtId="49" fontId="0" fillId="6" borderId="0" xfId="0" applyNumberFormat="1" applyFill="1" applyAlignment="1">
      <alignment horizontal="center"/>
    </xf>
    <xf numFmtId="0" fontId="6" fillId="6" borderId="6" xfId="0" applyFont="1" applyFill="1" applyBorder="1" applyAlignment="1">
      <alignment horizontal="center"/>
    </xf>
    <xf numFmtId="0" fontId="3" fillId="6" borderId="0" xfId="0" applyFont="1" applyFill="1" applyAlignment="1">
      <alignment horizontal="left" vertical="top" wrapText="1"/>
    </xf>
    <xf numFmtId="0" fontId="12" fillId="6" borderId="4" xfId="0" applyFont="1" applyFill="1" applyBorder="1"/>
    <xf numFmtId="0" fontId="6" fillId="6" borderId="0" xfId="0" applyFont="1" applyFill="1" applyBorder="1"/>
    <xf numFmtId="0" fontId="25" fillId="6" borderId="4" xfId="0" applyFont="1" applyFill="1" applyBorder="1"/>
    <xf numFmtId="0" fontId="48" fillId="6" borderId="0" xfId="0" applyFont="1" applyFill="1"/>
    <xf numFmtId="0" fontId="48" fillId="6" borderId="4" xfId="0" applyFont="1" applyFill="1" applyBorder="1"/>
    <xf numFmtId="0" fontId="47" fillId="6" borderId="4" xfId="0" applyFont="1" applyFill="1" applyBorder="1"/>
    <xf numFmtId="0" fontId="50" fillId="6" borderId="0" xfId="0" applyFont="1" applyFill="1"/>
    <xf numFmtId="0" fontId="83" fillId="6" borderId="4" xfId="0" applyFont="1" applyFill="1" applyBorder="1"/>
    <xf numFmtId="0" fontId="84" fillId="6" borderId="0" xfId="0" applyFont="1" applyFill="1"/>
    <xf numFmtId="0" fontId="48" fillId="6" borderId="5" xfId="0" applyFont="1" applyFill="1" applyBorder="1"/>
    <xf numFmtId="0" fontId="47" fillId="6" borderId="0" xfId="0" applyFont="1" applyFill="1"/>
    <xf numFmtId="0" fontId="51" fillId="6" borderId="0" xfId="0" applyFont="1" applyFill="1" applyBorder="1"/>
    <xf numFmtId="0" fontId="46" fillId="6" borderId="4" xfId="0" applyFont="1" applyFill="1" applyBorder="1"/>
    <xf numFmtId="0" fontId="45" fillId="6" borderId="0" xfId="0" applyFont="1" applyFill="1"/>
    <xf numFmtId="0" fontId="6" fillId="6" borderId="5" xfId="0" applyFont="1" applyFill="1" applyBorder="1"/>
    <xf numFmtId="0" fontId="39" fillId="6" borderId="57" xfId="0" applyFont="1" applyFill="1" applyBorder="1" applyAlignment="1">
      <alignment vertical="top" wrapText="1"/>
    </xf>
    <xf numFmtId="0" fontId="18" fillId="6" borderId="58" xfId="0" applyFont="1" applyFill="1" applyBorder="1" applyAlignment="1">
      <alignment vertical="top" wrapText="1"/>
    </xf>
    <xf numFmtId="0" fontId="0" fillId="6" borderId="18" xfId="0" applyFill="1" applyBorder="1" applyAlignment="1">
      <alignment vertical="top" wrapText="1"/>
    </xf>
    <xf numFmtId="0" fontId="10" fillId="6" borderId="18" xfId="1" applyFill="1" applyBorder="1" applyAlignment="1" applyProtection="1">
      <alignment horizontal="center" vertical="center"/>
    </xf>
    <xf numFmtId="0" fontId="0" fillId="6" borderId="18" xfId="0" applyFill="1" applyBorder="1" applyAlignment="1">
      <alignment horizontal="center" vertical="top"/>
    </xf>
    <xf numFmtId="0" fontId="0" fillId="6" borderId="29" xfId="0" applyFill="1" applyBorder="1" applyAlignment="1">
      <alignment horizontal="center"/>
    </xf>
    <xf numFmtId="0" fontId="6" fillId="6" borderId="1" xfId="0" applyFont="1" applyFill="1" applyBorder="1" applyAlignment="1">
      <alignment horizontal="center"/>
    </xf>
    <xf numFmtId="0" fontId="6" fillId="6" borderId="18" xfId="0" applyFont="1" applyFill="1" applyBorder="1" applyAlignment="1">
      <alignment vertical="top"/>
    </xf>
    <xf numFmtId="0" fontId="3" fillId="0" borderId="0" xfId="0" applyFont="1" applyFill="1" applyAlignment="1">
      <alignment wrapText="1"/>
    </xf>
    <xf numFmtId="0" fontId="28" fillId="6" borderId="0" xfId="0" applyFont="1" applyFill="1"/>
    <xf numFmtId="49" fontId="3" fillId="6" borderId="0" xfId="0" applyNumberFormat="1" applyFont="1" applyFill="1" applyAlignment="1">
      <alignment horizontal="center" vertical="top" wrapText="1"/>
    </xf>
    <xf numFmtId="49" fontId="10" fillId="6" borderId="0" xfId="1" applyNumberFormat="1" applyFill="1" applyAlignment="1" applyProtection="1">
      <alignment horizontal="center"/>
    </xf>
    <xf numFmtId="0" fontId="33" fillId="6" borderId="0" xfId="0" applyFont="1" applyFill="1" applyAlignment="1">
      <alignment vertical="center"/>
    </xf>
    <xf numFmtId="0" fontId="64" fillId="6" borderId="0" xfId="0" applyFont="1" applyFill="1" applyAlignment="1">
      <alignment vertical="center"/>
    </xf>
    <xf numFmtId="49" fontId="10" fillId="6" borderId="0" xfId="1" applyNumberFormat="1" applyFill="1" applyAlignment="1" applyProtection="1">
      <alignment horizontal="left" vertical="top"/>
    </xf>
    <xf numFmtId="0" fontId="44" fillId="6" borderId="0" xfId="0" applyFont="1" applyFill="1" applyAlignment="1">
      <alignment horizontal="left" vertical="top" wrapText="1"/>
    </xf>
    <xf numFmtId="0" fontId="85" fillId="6" borderId="0" xfId="1" applyFont="1" applyFill="1" applyAlignment="1" applyProtection="1">
      <alignment horizontal="left" vertical="top" wrapText="1"/>
    </xf>
    <xf numFmtId="0" fontId="46" fillId="6" borderId="0" xfId="0" applyFont="1" applyFill="1" applyAlignment="1">
      <alignment horizontal="left" wrapText="1"/>
    </xf>
    <xf numFmtId="0" fontId="39" fillId="6" borderId="0" xfId="0" applyFont="1" applyFill="1" applyAlignment="1">
      <alignment wrapText="1"/>
    </xf>
    <xf numFmtId="0" fontId="0" fillId="6" borderId="0" xfId="0" applyFill="1" applyAlignment="1">
      <alignment vertical="top" wrapText="1"/>
    </xf>
    <xf numFmtId="0" fontId="0" fillId="6" borderId="0" xfId="0" applyFill="1" applyAlignment="1">
      <alignment horizontal="center"/>
    </xf>
    <xf numFmtId="49" fontId="0" fillId="6" borderId="0" xfId="0" applyNumberFormat="1" applyFill="1" applyAlignment="1">
      <alignment horizontal="center"/>
    </xf>
    <xf numFmtId="0" fontId="0" fillId="3" borderId="2" xfId="0" applyFill="1" applyBorder="1" applyAlignment="1">
      <alignment horizontal="center"/>
    </xf>
    <xf numFmtId="0" fontId="6" fillId="0" borderId="2" xfId="0" applyFont="1" applyFill="1" applyBorder="1" applyAlignment="1">
      <alignment horizontal="center"/>
    </xf>
    <xf numFmtId="0" fontId="0" fillId="6" borderId="2" xfId="0" applyFill="1" applyBorder="1" applyAlignment="1">
      <alignment horizontal="center"/>
    </xf>
    <xf numFmtId="0" fontId="3" fillId="6" borderId="0" xfId="0" applyFont="1" applyFill="1" applyAlignment="1">
      <alignment horizontal="left" vertical="top" wrapText="1"/>
    </xf>
    <xf numFmtId="0" fontId="3" fillId="6" borderId="0" xfId="0" applyFont="1" applyFill="1" applyBorder="1" applyAlignment="1">
      <alignment vertical="top" wrapText="1"/>
    </xf>
    <xf numFmtId="0" fontId="3" fillId="6" borderId="0" xfId="0" applyFont="1" applyFill="1" applyBorder="1" applyAlignment="1">
      <alignment horizontal="left" vertical="top"/>
    </xf>
    <xf numFmtId="0" fontId="3" fillId="6" borderId="0" xfId="0" applyFont="1" applyFill="1" applyBorder="1" applyAlignment="1">
      <alignment horizontal="center" vertical="top"/>
    </xf>
    <xf numFmtId="0" fontId="3" fillId="6" borderId="0" xfId="0" applyFont="1" applyFill="1" applyBorder="1" applyAlignment="1">
      <alignment vertical="top"/>
    </xf>
    <xf numFmtId="0" fontId="3" fillId="6" borderId="0" xfId="0" applyFont="1" applyFill="1" applyBorder="1" applyAlignment="1">
      <alignment horizontal="left" vertical="top" wrapText="1"/>
    </xf>
    <xf numFmtId="0" fontId="10" fillId="6" borderId="0" xfId="1" applyFill="1" applyBorder="1" applyAlignment="1" applyProtection="1">
      <alignment horizontal="center" vertical="top" wrapText="1"/>
    </xf>
    <xf numFmtId="0" fontId="0" fillId="6" borderId="0" xfId="0" applyFill="1"/>
    <xf numFmtId="0" fontId="1" fillId="6" borderId="0" xfId="0" applyFont="1" applyFill="1"/>
    <xf numFmtId="0" fontId="0" fillId="6" borderId="0" xfId="0" applyFill="1" applyBorder="1"/>
    <xf numFmtId="0" fontId="3" fillId="8" borderId="2" xfId="0" applyFont="1" applyFill="1" applyBorder="1" applyAlignment="1">
      <alignment vertical="top" wrapText="1"/>
    </xf>
    <xf numFmtId="0" fontId="3" fillId="6" borderId="0" xfId="0" applyFont="1" applyFill="1"/>
    <xf numFmtId="0" fontId="3" fillId="6" borderId="2" xfId="0" applyFont="1" applyFill="1" applyBorder="1" applyAlignment="1">
      <alignment vertical="top" wrapText="1"/>
    </xf>
    <xf numFmtId="0" fontId="10" fillId="6" borderId="0" xfId="1" applyFill="1" applyAlignment="1" applyProtection="1">
      <alignment horizontal="center" vertical="top" wrapText="1"/>
    </xf>
    <xf numFmtId="0" fontId="3" fillId="6" borderId="2" xfId="0" applyFont="1" applyFill="1" applyBorder="1" applyAlignment="1">
      <alignment horizontal="left" vertical="top" wrapText="1"/>
    </xf>
    <xf numFmtId="0" fontId="44" fillId="6" borderId="0" xfId="0" applyFont="1" applyFill="1"/>
    <xf numFmtId="0" fontId="46" fillId="6" borderId="0" xfId="0" applyFont="1" applyFill="1"/>
    <xf numFmtId="0" fontId="3" fillId="6" borderId="0" xfId="0" applyFont="1" applyFill="1" applyAlignment="1">
      <alignment wrapText="1"/>
    </xf>
    <xf numFmtId="0" fontId="46" fillId="6" borderId="0" xfId="0" applyFont="1" applyFill="1" applyAlignment="1">
      <alignment horizontal="left" vertical="top" wrapText="1"/>
    </xf>
    <xf numFmtId="0" fontId="46" fillId="6" borderId="0" xfId="0" applyFont="1" applyFill="1" applyAlignment="1">
      <alignment horizontal="center" vertical="top" wrapText="1"/>
    </xf>
    <xf numFmtId="49" fontId="46" fillId="6" borderId="0" xfId="0" applyNumberFormat="1" applyFont="1" applyFill="1" applyAlignment="1">
      <alignment horizontal="left" vertical="top" wrapText="1"/>
    </xf>
    <xf numFmtId="0" fontId="61" fillId="6" borderId="0" xfId="1" applyFont="1" applyFill="1" applyAlignment="1" applyProtection="1">
      <alignment horizontal="center" vertical="top" wrapText="1"/>
    </xf>
    <xf numFmtId="0" fontId="61" fillId="6" borderId="0" xfId="1" applyFont="1" applyFill="1" applyAlignment="1" applyProtection="1">
      <alignment horizontal="left" vertical="top" wrapText="1"/>
    </xf>
    <xf numFmtId="49" fontId="10" fillId="6" borderId="0" xfId="1" applyNumberFormat="1" applyFill="1" applyAlignment="1" applyProtection="1">
      <alignment horizontal="left" vertical="top" wrapText="1"/>
    </xf>
    <xf numFmtId="0" fontId="3" fillId="8" borderId="2" xfId="0" applyFont="1" applyFill="1" applyBorder="1" applyAlignment="1">
      <alignment horizontal="left" vertical="top" wrapText="1"/>
    </xf>
    <xf numFmtId="0" fontId="46" fillId="6" borderId="0" xfId="0" applyFont="1" applyFill="1" applyAlignment="1">
      <alignment horizontal="left" wrapText="1"/>
    </xf>
    <xf numFmtId="0" fontId="0" fillId="6" borderId="0" xfId="0" applyFill="1"/>
    <xf numFmtId="0" fontId="3" fillId="6" borderId="0" xfId="0" applyFont="1" applyFill="1"/>
    <xf numFmtId="0" fontId="3" fillId="6" borderId="2" xfId="0" applyFont="1" applyFill="1" applyBorder="1" applyAlignment="1">
      <alignment vertical="top" wrapText="1"/>
    </xf>
    <xf numFmtId="0" fontId="46" fillId="6" borderId="0" xfId="0" applyFont="1" applyFill="1"/>
    <xf numFmtId="0" fontId="46" fillId="6" borderId="0" xfId="0" applyFont="1" applyFill="1" applyAlignment="1">
      <alignment horizontal="left" vertical="top" wrapText="1"/>
    </xf>
    <xf numFmtId="49" fontId="12" fillId="6" borderId="0" xfId="0" applyNumberFormat="1" applyFont="1" applyFill="1" applyAlignment="1">
      <alignment horizontal="center"/>
    </xf>
    <xf numFmtId="0" fontId="46" fillId="6" borderId="0" xfId="0" applyFont="1" applyFill="1" applyAlignment="1">
      <alignment horizontal="left" vertical="top" wrapText="1"/>
    </xf>
    <xf numFmtId="14" fontId="10" fillId="5" borderId="0" xfId="1" quotePrefix="1" applyNumberFormat="1" applyFill="1" applyBorder="1" applyAlignment="1" applyProtection="1"/>
    <xf numFmtId="49" fontId="24" fillId="7" borderId="15" xfId="1" applyNumberFormat="1" applyFont="1" applyFill="1" applyBorder="1" applyAlignment="1" applyProtection="1">
      <alignment horizontal="center" vertical="top"/>
    </xf>
    <xf numFmtId="0" fontId="2" fillId="7" borderId="15" xfId="0" applyFont="1" applyFill="1" applyBorder="1" applyAlignment="1">
      <alignment vertical="top" wrapText="1"/>
    </xf>
    <xf numFmtId="0" fontId="1" fillId="7" borderId="15" xfId="0" applyFont="1" applyFill="1" applyBorder="1" applyAlignment="1">
      <alignment vertical="top" wrapText="1"/>
    </xf>
    <xf numFmtId="0" fontId="1" fillId="7" borderId="35" xfId="0" applyFont="1" applyFill="1" applyBorder="1"/>
    <xf numFmtId="0" fontId="2" fillId="7" borderId="45" xfId="0" applyFont="1" applyFill="1" applyBorder="1" applyAlignment="1">
      <alignment horizontal="center" vertical="top"/>
    </xf>
    <xf numFmtId="0" fontId="1" fillId="7" borderId="59" xfId="0" applyFont="1" applyFill="1" applyBorder="1" applyAlignment="1">
      <alignment horizontal="center"/>
    </xf>
    <xf numFmtId="0" fontId="1" fillId="7" borderId="54" xfId="0" applyFont="1" applyFill="1" applyBorder="1" applyAlignment="1">
      <alignment horizontal="center"/>
    </xf>
    <xf numFmtId="49" fontId="1" fillId="7" borderId="54" xfId="0" applyNumberFormat="1" applyFont="1" applyFill="1" applyBorder="1" applyAlignment="1">
      <alignment horizontal="center"/>
    </xf>
    <xf numFmtId="0" fontId="1" fillId="7" borderId="60" xfId="0" applyFont="1" applyFill="1" applyBorder="1" applyAlignment="1">
      <alignment horizontal="center"/>
    </xf>
    <xf numFmtId="49" fontId="61" fillId="6" borderId="42" xfId="1" applyNumberFormat="1" applyFont="1" applyFill="1" applyBorder="1" applyAlignment="1" applyProtection="1">
      <alignment horizontal="center" vertical="top"/>
    </xf>
    <xf numFmtId="0" fontId="46" fillId="6" borderId="1" xfId="0" applyFont="1" applyFill="1" applyBorder="1" applyAlignment="1">
      <alignment horizontal="left" vertical="top" wrapText="1"/>
    </xf>
    <xf numFmtId="0" fontId="46" fillId="6" borderId="32" xfId="0" applyFont="1" applyFill="1" applyBorder="1" applyAlignment="1">
      <alignment vertical="top" wrapText="1"/>
    </xf>
    <xf numFmtId="0" fontId="46" fillId="3" borderId="27" xfId="0" applyFont="1" applyFill="1" applyBorder="1" applyAlignment="1">
      <alignment horizontal="center" vertical="top" wrapText="1"/>
    </xf>
    <xf numFmtId="49" fontId="61" fillId="6" borderId="23" xfId="1" applyNumberFormat="1" applyFont="1" applyFill="1" applyBorder="1" applyAlignment="1" applyProtection="1">
      <alignment horizontal="center" vertical="top"/>
    </xf>
    <xf numFmtId="49" fontId="61" fillId="6" borderId="1" xfId="1" applyNumberFormat="1" applyFont="1" applyFill="1" applyBorder="1" applyAlignment="1" applyProtection="1">
      <alignment horizontal="center" vertical="top"/>
    </xf>
    <xf numFmtId="0" fontId="46" fillId="6" borderId="23" xfId="0" applyFont="1" applyFill="1" applyBorder="1" applyAlignment="1">
      <alignment vertical="top" wrapText="1"/>
    </xf>
    <xf numFmtId="0" fontId="46" fillId="6" borderId="1" xfId="0" applyFont="1" applyFill="1" applyBorder="1" applyAlignment="1">
      <alignment vertical="top" wrapText="1"/>
    </xf>
    <xf numFmtId="0" fontId="46" fillId="6" borderId="23" xfId="0" applyFont="1" applyFill="1" applyBorder="1" applyAlignment="1">
      <alignment vertical="top"/>
    </xf>
    <xf numFmtId="0" fontId="46" fillId="6" borderId="1" xfId="0" applyFont="1" applyFill="1" applyBorder="1" applyAlignment="1">
      <alignment vertical="top"/>
    </xf>
    <xf numFmtId="0" fontId="61" fillId="6" borderId="23" xfId="1" applyFont="1" applyFill="1" applyBorder="1" applyAlignment="1" applyProtection="1">
      <alignment horizontal="center" vertical="center" wrapText="1"/>
    </xf>
    <xf numFmtId="0" fontId="61" fillId="6" borderId="1" xfId="1" applyFont="1" applyFill="1" applyBorder="1" applyAlignment="1" applyProtection="1">
      <alignment horizontal="center" vertical="center" wrapText="1"/>
    </xf>
    <xf numFmtId="0" fontId="46" fillId="6" borderId="23" xfId="0" applyFont="1" applyFill="1" applyBorder="1" applyAlignment="1">
      <alignment horizontal="center" vertical="top"/>
    </xf>
    <xf numFmtId="0" fontId="46" fillId="6" borderId="59" xfId="0" applyFont="1" applyFill="1" applyBorder="1" applyAlignment="1">
      <alignment horizontal="center" vertical="top"/>
    </xf>
    <xf numFmtId="49" fontId="46" fillId="6" borderId="54" xfId="0" applyNumberFormat="1" applyFont="1" applyFill="1" applyBorder="1" applyAlignment="1">
      <alignment horizontal="center" vertical="top"/>
    </xf>
    <xf numFmtId="0" fontId="46" fillId="6" borderId="60" xfId="0" applyFont="1" applyFill="1" applyBorder="1" applyAlignment="1">
      <alignment horizontal="center" vertical="top" wrapText="1"/>
    </xf>
    <xf numFmtId="0" fontId="46" fillId="6" borderId="51" xfId="0" applyFont="1" applyFill="1" applyBorder="1" applyAlignment="1">
      <alignment horizontal="center" vertical="top"/>
    </xf>
    <xf numFmtId="49" fontId="46" fillId="6" borderId="37" xfId="0" applyNumberFormat="1" applyFont="1" applyFill="1" applyBorder="1" applyAlignment="1">
      <alignment horizontal="center" vertical="top"/>
    </xf>
    <xf numFmtId="0" fontId="46" fillId="6" borderId="20" xfId="0" applyFont="1" applyFill="1" applyBorder="1" applyAlignment="1">
      <alignment horizontal="center" vertical="top" wrapText="1"/>
    </xf>
    <xf numFmtId="0" fontId="46" fillId="6" borderId="23" xfId="0" applyFont="1" applyFill="1" applyBorder="1" applyAlignment="1">
      <alignment horizontal="center" vertical="top" wrapText="1"/>
    </xf>
    <xf numFmtId="0" fontId="46" fillId="6" borderId="0" xfId="0" applyFont="1" applyFill="1" applyAlignment="1">
      <alignment horizontal="left" vertical="top" wrapText="1"/>
    </xf>
    <xf numFmtId="49" fontId="12" fillId="6" borderId="0" xfId="0" applyNumberFormat="1" applyFont="1" applyFill="1" applyAlignment="1">
      <alignment horizontal="center"/>
    </xf>
    <xf numFmtId="0" fontId="46" fillId="6" borderId="0" xfId="0" applyFont="1" applyFill="1" applyAlignment="1">
      <alignment horizontal="left" vertical="top" wrapText="1"/>
    </xf>
    <xf numFmtId="0" fontId="46" fillId="6" borderId="0" xfId="0" applyFont="1" applyFill="1" applyAlignment="1">
      <alignment horizontal="left" vertical="top" wrapText="1"/>
    </xf>
    <xf numFmtId="14" fontId="0" fillId="6" borderId="0" xfId="0" applyNumberFormat="1" applyFill="1"/>
    <xf numFmtId="14" fontId="1" fillId="6" borderId="0" xfId="0" applyNumberFormat="1" applyFont="1" applyFill="1"/>
    <xf numFmtId="168" fontId="46" fillId="6" borderId="0" xfId="0" applyNumberFormat="1" applyFont="1" applyFill="1"/>
    <xf numFmtId="0" fontId="86" fillId="6" borderId="0" xfId="0" applyFont="1" applyFill="1" applyAlignment="1">
      <alignment vertical="center"/>
    </xf>
    <xf numFmtId="0" fontId="46" fillId="6" borderId="0" xfId="0" applyFont="1" applyFill="1" applyAlignment="1">
      <alignment horizontal="right"/>
    </xf>
    <xf numFmtId="0" fontId="0" fillId="6" borderId="0" xfId="0" applyFill="1" applyAlignment="1">
      <alignment horizontal="center"/>
    </xf>
    <xf numFmtId="49" fontId="0" fillId="6" borderId="0" xfId="0" applyNumberFormat="1" applyFill="1" applyAlignment="1">
      <alignment horizontal="center"/>
    </xf>
    <xf numFmtId="0" fontId="3" fillId="0" borderId="0" xfId="0" applyFont="1" applyFill="1" applyBorder="1" applyAlignment="1">
      <alignment wrapText="1"/>
    </xf>
    <xf numFmtId="0" fontId="4" fillId="6" borderId="0" xfId="0" applyFont="1" applyFill="1" applyAlignment="1">
      <alignment horizontal="center"/>
    </xf>
    <xf numFmtId="0" fontId="8" fillId="6" borderId="0" xfId="0" applyFont="1" applyFill="1" applyBorder="1" applyAlignment="1">
      <alignment horizontal="center" wrapText="1"/>
    </xf>
    <xf numFmtId="0" fontId="8" fillId="6" borderId="1" xfId="0" applyFont="1" applyFill="1" applyBorder="1" applyAlignment="1">
      <alignment wrapText="1"/>
    </xf>
    <xf numFmtId="49" fontId="3" fillId="6" borderId="0" xfId="0" applyNumberFormat="1" applyFont="1" applyFill="1" applyBorder="1" applyAlignment="1">
      <alignment horizontal="left" vertical="top"/>
    </xf>
    <xf numFmtId="49" fontId="3" fillId="6" borderId="0" xfId="0" applyNumberFormat="1" applyFont="1" applyFill="1" applyBorder="1" applyAlignment="1">
      <alignment horizontal="center" vertical="top"/>
    </xf>
    <xf numFmtId="49" fontId="3" fillId="6" borderId="0" xfId="0" applyNumberFormat="1" applyFont="1" applyFill="1" applyBorder="1" applyAlignment="1">
      <alignment horizontal="center" vertical="top" wrapText="1"/>
    </xf>
    <xf numFmtId="49" fontId="10" fillId="6" borderId="2" xfId="1" applyNumberFormat="1" applyFill="1" applyBorder="1" applyAlignment="1" applyProtection="1">
      <alignment horizontal="left" vertical="top"/>
    </xf>
    <xf numFmtId="0" fontId="3" fillId="6" borderId="0" xfId="0" applyFont="1" applyFill="1" applyBorder="1" applyAlignment="1">
      <alignment horizontal="center" vertical="top" wrapText="1"/>
    </xf>
    <xf numFmtId="49" fontId="3" fillId="6" borderId="0" xfId="0" applyNumberFormat="1" applyFont="1" applyFill="1" applyBorder="1" applyAlignment="1">
      <alignment horizontal="left" vertical="top" wrapText="1"/>
    </xf>
    <xf numFmtId="49" fontId="3" fillId="6" borderId="2" xfId="0" applyNumberFormat="1" applyFont="1" applyFill="1" applyBorder="1" applyAlignment="1">
      <alignment horizontal="left" vertical="top" wrapText="1"/>
    </xf>
    <xf numFmtId="0" fontId="10" fillId="6" borderId="0" xfId="1" applyFill="1" applyBorder="1" applyAlignment="1" applyProtection="1">
      <alignment horizontal="left" vertical="top" wrapText="1"/>
    </xf>
    <xf numFmtId="0" fontId="10" fillId="6" borderId="0" xfId="1" applyFill="1" applyBorder="1" applyAlignment="1" applyProtection="1">
      <alignment horizontal="center" vertical="top"/>
    </xf>
    <xf numFmtId="49" fontId="10" fillId="6" borderId="0" xfId="1" applyNumberFormat="1" applyFill="1" applyBorder="1" applyAlignment="1" applyProtection="1">
      <alignment horizontal="center" vertical="top"/>
    </xf>
    <xf numFmtId="0" fontId="3" fillId="6" borderId="2" xfId="0" applyNumberFormat="1" applyFont="1" applyFill="1" applyBorder="1" applyAlignment="1">
      <alignment horizontal="left" vertical="top" wrapText="1"/>
    </xf>
    <xf numFmtId="0" fontId="10" fillId="6" borderId="0" xfId="1" applyFill="1" applyBorder="1" applyAlignment="1" applyProtection="1">
      <alignment vertical="top" wrapText="1"/>
    </xf>
    <xf numFmtId="49" fontId="10" fillId="6" borderId="2" xfId="1" applyNumberFormat="1" applyFill="1" applyBorder="1" applyAlignment="1" applyProtection="1">
      <alignment vertical="top" wrapText="1"/>
    </xf>
    <xf numFmtId="0" fontId="3" fillId="6" borderId="2" xfId="0" applyFont="1" applyFill="1" applyBorder="1" applyAlignment="1">
      <alignment wrapText="1"/>
    </xf>
    <xf numFmtId="0" fontId="3" fillId="6" borderId="2" xfId="0" applyNumberFormat="1" applyFont="1" applyFill="1" applyBorder="1" applyAlignment="1">
      <alignment vertical="top" wrapText="1"/>
    </xf>
    <xf numFmtId="0" fontId="4" fillId="6" borderId="0" xfId="0" applyFont="1" applyFill="1" applyAlignment="1">
      <alignment horizontal="center"/>
    </xf>
    <xf numFmtId="0" fontId="3" fillId="6" borderId="0" xfId="0" applyFont="1" applyFill="1" applyAlignment="1">
      <alignment horizontal="center" vertical="top"/>
    </xf>
    <xf numFmtId="0" fontId="3" fillId="6" borderId="0" xfId="0" applyFont="1" applyFill="1" applyAlignment="1">
      <alignment horizontal="left" vertical="top" wrapText="1"/>
    </xf>
    <xf numFmtId="0" fontId="3" fillId="6" borderId="0" xfId="0" applyFont="1" applyFill="1" applyAlignment="1">
      <alignment horizontal="center"/>
    </xf>
    <xf numFmtId="0" fontId="10" fillId="6" borderId="0" xfId="1" applyFill="1" applyAlignment="1" applyProtection="1">
      <alignment horizontal="center" wrapText="1"/>
    </xf>
    <xf numFmtId="49" fontId="3" fillId="6" borderId="0" xfId="0" applyNumberFormat="1" applyFont="1" applyFill="1" applyAlignment="1">
      <alignment horizontal="left" vertical="top" wrapText="1"/>
    </xf>
    <xf numFmtId="49" fontId="3" fillId="6" borderId="0" xfId="0" applyNumberFormat="1" applyFont="1" applyFill="1"/>
    <xf numFmtId="0" fontId="3" fillId="7" borderId="0" xfId="0" applyFont="1" applyFill="1"/>
    <xf numFmtId="0" fontId="0" fillId="7" borderId="0" xfId="0" applyFill="1"/>
    <xf numFmtId="0" fontId="65" fillId="6" borderId="0" xfId="0" applyFont="1" applyFill="1"/>
    <xf numFmtId="0" fontId="11" fillId="6" borderId="0" xfId="0" applyFont="1" applyFill="1"/>
    <xf numFmtId="0" fontId="87" fillId="9" borderId="46" xfId="1" applyFont="1" applyFill="1" applyBorder="1" applyAlignment="1" applyProtection="1"/>
    <xf numFmtId="0" fontId="11" fillId="0" borderId="0" xfId="0" applyFont="1" applyFill="1"/>
    <xf numFmtId="0" fontId="66" fillId="6" borderId="0" xfId="0" applyFont="1" applyFill="1" applyAlignment="1">
      <alignment horizontal="center" vertical="top" wrapText="1"/>
    </xf>
    <xf numFmtId="0" fontId="11" fillId="6" borderId="0" xfId="1" applyFont="1" applyFill="1" applyAlignment="1" applyProtection="1">
      <alignment horizontal="right" vertical="top" wrapText="1"/>
    </xf>
    <xf numFmtId="0" fontId="67" fillId="6" borderId="0" xfId="1" applyFont="1" applyFill="1" applyAlignment="1" applyProtection="1">
      <alignment horizontal="right" vertical="top" wrapText="1"/>
    </xf>
    <xf numFmtId="0" fontId="11" fillId="6" borderId="0" xfId="0" applyFont="1" applyFill="1" applyAlignment="1">
      <alignment horizontal="right" vertical="top" wrapText="1"/>
    </xf>
    <xf numFmtId="0" fontId="67" fillId="6" borderId="0" xfId="1" applyFont="1" applyFill="1" applyAlignment="1" applyProtection="1">
      <alignment horizontal="center" vertical="top" wrapText="1"/>
    </xf>
    <xf numFmtId="0" fontId="68" fillId="6" borderId="0" xfId="0" applyFont="1" applyFill="1"/>
    <xf numFmtId="0" fontId="69" fillId="6" borderId="0" xfId="0" applyFont="1" applyFill="1" applyAlignment="1">
      <alignment horizontal="right" vertical="top" wrapText="1"/>
    </xf>
    <xf numFmtId="0" fontId="69" fillId="6" borderId="0" xfId="0" applyFont="1" applyFill="1" applyAlignment="1">
      <alignment horizontal="center" vertical="top" wrapText="1"/>
    </xf>
    <xf numFmtId="0" fontId="11" fillId="6" borderId="0" xfId="0" applyFont="1" applyFill="1" applyAlignment="1">
      <alignment horizontal="left"/>
    </xf>
    <xf numFmtId="0" fontId="68" fillId="0" borderId="0" xfId="0" applyFont="1" applyFill="1"/>
    <xf numFmtId="0" fontId="69" fillId="6" borderId="0" xfId="0" applyFont="1" applyFill="1" applyAlignment="1">
      <alignment vertical="top" wrapText="1"/>
    </xf>
    <xf numFmtId="0" fontId="11" fillId="6" borderId="0" xfId="0" applyFont="1" applyFill="1" applyAlignment="1">
      <alignment horizontal="center" vertical="top" wrapText="1"/>
    </xf>
    <xf numFmtId="0" fontId="69" fillId="6" borderId="0" xfId="0" applyFont="1" applyFill="1" applyAlignment="1">
      <alignment horizontal="left" vertical="top" wrapText="1"/>
    </xf>
    <xf numFmtId="0" fontId="11" fillId="6" borderId="0" xfId="0" applyFont="1" applyFill="1" applyAlignment="1">
      <alignment vertical="top" wrapText="1"/>
    </xf>
    <xf numFmtId="0" fontId="71" fillId="6" borderId="0" xfId="0" applyFont="1" applyFill="1" applyAlignment="1">
      <alignment vertical="top" wrapText="1"/>
    </xf>
    <xf numFmtId="0" fontId="69" fillId="6" borderId="0" xfId="0" quotePrefix="1" applyFont="1" applyFill="1" applyAlignment="1">
      <alignment horizontal="left" vertical="top" wrapText="1"/>
    </xf>
    <xf numFmtId="0" fontId="65" fillId="6" borderId="0" xfId="0" applyFont="1" applyFill="1" applyAlignment="1">
      <alignment horizontal="left" vertical="top"/>
    </xf>
    <xf numFmtId="0" fontId="67" fillId="6" borderId="0" xfId="1" applyFont="1" applyFill="1" applyAlignment="1" applyProtection="1"/>
    <xf numFmtId="49" fontId="11" fillId="6" borderId="0" xfId="0" applyNumberFormat="1" applyFont="1" applyFill="1"/>
    <xf numFmtId="0" fontId="11" fillId="6" borderId="0" xfId="0" applyFont="1" applyFill="1" applyAlignment="1">
      <alignment horizontal="left" vertical="top"/>
    </xf>
    <xf numFmtId="0" fontId="11" fillId="6" borderId="0" xfId="0" applyFont="1" applyFill="1" applyAlignment="1">
      <alignment vertical="top"/>
    </xf>
    <xf numFmtId="0" fontId="70" fillId="6" borderId="0" xfId="0" applyFont="1" applyFill="1" applyAlignment="1">
      <alignment vertical="top" wrapText="1"/>
    </xf>
    <xf numFmtId="0" fontId="66" fillId="6" borderId="0" xfId="0" applyFont="1" applyFill="1" applyBorder="1" applyAlignment="1">
      <alignment horizontal="center" vertical="top" wrapText="1"/>
    </xf>
    <xf numFmtId="0" fontId="11" fillId="6" borderId="0" xfId="0" applyFont="1" applyFill="1" applyBorder="1"/>
    <xf numFmtId="0" fontId="67" fillId="6" borderId="0" xfId="1" applyFont="1" applyFill="1" applyBorder="1" applyAlignment="1" applyProtection="1">
      <alignment horizontal="right" vertical="top" wrapText="1"/>
    </xf>
    <xf numFmtId="0" fontId="11" fillId="6" borderId="0" xfId="0" applyFont="1" applyFill="1" applyBorder="1" applyAlignment="1">
      <alignment horizontal="right" vertical="top" wrapText="1"/>
    </xf>
    <xf numFmtId="0" fontId="67" fillId="6" borderId="0" xfId="1" applyFont="1" applyFill="1" applyBorder="1" applyAlignment="1" applyProtection="1">
      <alignment horizontal="center" vertical="top" wrapText="1"/>
    </xf>
    <xf numFmtId="0" fontId="71" fillId="6" borderId="0" xfId="0" applyFont="1" applyFill="1" applyBorder="1" applyAlignment="1">
      <alignment vertical="top" wrapText="1"/>
    </xf>
    <xf numFmtId="0" fontId="69" fillId="6" borderId="0" xfId="0" applyFont="1" applyFill="1" applyBorder="1" applyAlignment="1">
      <alignment horizontal="right" vertical="top" wrapText="1"/>
    </xf>
    <xf numFmtId="0" fontId="69" fillId="6" borderId="0" xfId="0" applyFont="1" applyFill="1" applyBorder="1" applyAlignment="1">
      <alignment horizontal="center" vertical="top" wrapText="1"/>
    </xf>
    <xf numFmtId="0" fontId="69" fillId="6" borderId="0" xfId="0" applyFont="1" applyFill="1" applyBorder="1" applyAlignment="1">
      <alignment vertical="top" wrapText="1"/>
    </xf>
    <xf numFmtId="0" fontId="69" fillId="6" borderId="0" xfId="0" applyFont="1" applyFill="1" applyBorder="1" applyAlignment="1">
      <alignment horizontal="left" vertical="top" wrapText="1"/>
    </xf>
    <xf numFmtId="0" fontId="3" fillId="6" borderId="0" xfId="0" applyFont="1" applyFill="1" applyAlignment="1">
      <alignment horizontal="lef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14" fontId="0" fillId="6" borderId="0" xfId="0" applyNumberFormat="1" applyFill="1" applyAlignment="1">
      <alignment vertical="top"/>
    </xf>
    <xf numFmtId="17" fontId="0" fillId="6" borderId="0" xfId="0" applyNumberFormat="1" applyFill="1"/>
    <xf numFmtId="0" fontId="1" fillId="0" borderId="18" xfId="0" applyFont="1" applyFill="1" applyBorder="1" applyAlignment="1">
      <alignment vertical="top" wrapText="1"/>
    </xf>
    <xf numFmtId="0" fontId="10" fillId="0" borderId="18" xfId="1" applyFill="1" applyBorder="1" applyAlignment="1" applyProtection="1">
      <alignment horizontal="center" vertical="center"/>
    </xf>
    <xf numFmtId="0" fontId="1" fillId="0" borderId="18" xfId="0" applyFont="1" applyFill="1" applyBorder="1" applyAlignment="1">
      <alignment horizontal="center" vertical="top"/>
    </xf>
    <xf numFmtId="0" fontId="0" fillId="0" borderId="29" xfId="0" applyFill="1" applyBorder="1" applyAlignment="1">
      <alignment horizontal="center"/>
    </xf>
    <xf numFmtId="49" fontId="1" fillId="0" borderId="2" xfId="0" applyNumberFormat="1" applyFont="1" applyFill="1" applyBorder="1" applyAlignment="1">
      <alignment horizontal="center"/>
    </xf>
    <xf numFmtId="0" fontId="0" fillId="0" borderId="2" xfId="0" applyFill="1" applyBorder="1" applyAlignment="1">
      <alignment horizontal="center"/>
    </xf>
    <xf numFmtId="0" fontId="0" fillId="0" borderId="30" xfId="0" applyFill="1" applyBorder="1" applyAlignment="1">
      <alignment horizontal="center"/>
    </xf>
    <xf numFmtId="0" fontId="18" fillId="0" borderId="53" xfId="0" applyFont="1" applyFill="1" applyBorder="1" applyAlignment="1">
      <alignment vertical="top" wrapText="1"/>
    </xf>
    <xf numFmtId="0" fontId="1" fillId="0" borderId="27" xfId="0" applyFont="1" applyFill="1" applyBorder="1" applyAlignment="1">
      <alignment vertical="top" wrapText="1"/>
    </xf>
    <xf numFmtId="0" fontId="1" fillId="0" borderId="27" xfId="0" applyFont="1" applyFill="1" applyBorder="1" applyAlignment="1">
      <alignment horizontal="center" vertical="center"/>
    </xf>
    <xf numFmtId="0" fontId="1" fillId="0" borderId="27" xfId="0" applyFont="1" applyFill="1" applyBorder="1" applyAlignment="1">
      <alignment horizontal="center" vertical="top"/>
    </xf>
    <xf numFmtId="0" fontId="4" fillId="6" borderId="0" xfId="0" applyFont="1" applyFill="1" applyAlignment="1">
      <alignment horizontal="center"/>
    </xf>
    <xf numFmtId="0" fontId="3" fillId="6" borderId="0" xfId="0" applyFont="1" applyFill="1" applyAlignment="1">
      <alignment horizontal="left" vertical="top" wrapText="1"/>
    </xf>
    <xf numFmtId="0" fontId="4" fillId="6" borderId="0" xfId="0" applyFont="1" applyFill="1" applyAlignment="1">
      <alignment horizontal="center"/>
    </xf>
    <xf numFmtId="0" fontId="3" fillId="6" borderId="0" xfId="0" applyFont="1" applyFill="1" applyAlignment="1">
      <alignment horizontal="left" vertical="top" wrapText="1"/>
    </xf>
    <xf numFmtId="49" fontId="6" fillId="8" borderId="18" xfId="0" applyNumberFormat="1" applyFont="1" applyFill="1" applyBorder="1" applyAlignment="1">
      <alignment horizontal="center" vertical="top"/>
    </xf>
    <xf numFmtId="0" fontId="2" fillId="8" borderId="18" xfId="0" applyFont="1" applyFill="1" applyBorder="1" applyAlignment="1">
      <alignment vertical="top" wrapText="1"/>
    </xf>
    <xf numFmtId="0" fontId="6" fillId="8" borderId="18" xfId="0" applyFont="1" applyFill="1" applyBorder="1" applyAlignment="1">
      <alignment vertical="top" wrapText="1"/>
    </xf>
    <xf numFmtId="0" fontId="6" fillId="8" borderId="18" xfId="0" applyFont="1" applyFill="1" applyBorder="1"/>
    <xf numFmtId="0" fontId="2" fillId="8" borderId="18" xfId="0" applyFont="1" applyFill="1" applyBorder="1" applyAlignment="1">
      <alignment horizontal="center"/>
    </xf>
    <xf numFmtId="0" fontId="6" fillId="8" borderId="16" xfId="0" applyFont="1" applyFill="1" applyBorder="1" applyAlignment="1">
      <alignment shrinkToFit="1"/>
    </xf>
    <xf numFmtId="0" fontId="6" fillId="8" borderId="2" xfId="0" applyFont="1" applyFill="1" applyBorder="1" applyAlignment="1">
      <alignment horizontal="center" shrinkToFit="1"/>
    </xf>
    <xf numFmtId="49" fontId="6" fillId="8" borderId="2" xfId="0" applyNumberFormat="1" applyFont="1" applyFill="1" applyBorder="1" applyAlignment="1">
      <alignment horizontal="center" shrinkToFit="1"/>
    </xf>
    <xf numFmtId="49" fontId="21" fillId="7" borderId="18" xfId="1" applyNumberFormat="1" applyFont="1" applyFill="1" applyBorder="1" applyAlignment="1" applyProtection="1">
      <alignment horizontal="center" vertical="top"/>
    </xf>
    <xf numFmtId="0" fontId="4" fillId="6" borderId="0" xfId="0" applyFont="1" applyFill="1" applyAlignment="1">
      <alignment horizontal="center" wrapText="1"/>
    </xf>
    <xf numFmtId="0" fontId="11" fillId="6" borderId="0" xfId="0" applyFont="1" applyFill="1" applyAlignment="1">
      <alignment horizontal="center" vertical="top" wrapText="1"/>
    </xf>
    <xf numFmtId="0" fontId="73" fillId="6" borderId="0" xfId="0" applyFont="1" applyFill="1" applyAlignment="1">
      <alignment horizontal="center" vertical="top" wrapText="1"/>
    </xf>
    <xf numFmtId="0" fontId="73" fillId="6" borderId="0" xfId="1" applyFont="1" applyFill="1" applyAlignment="1" applyProtection="1">
      <alignment horizontal="right" vertical="top" wrapText="1"/>
    </xf>
    <xf numFmtId="0" fontId="73" fillId="6" borderId="0" xfId="1" applyFont="1" applyFill="1" applyAlignment="1" applyProtection="1">
      <alignment horizontal="center" vertical="top" wrapText="1"/>
    </xf>
    <xf numFmtId="0" fontId="16" fillId="6" borderId="0" xfId="0" applyFont="1" applyFill="1"/>
    <xf numFmtId="0" fontId="74" fillId="0" borderId="0" xfId="3" applyAlignment="1">
      <alignment wrapText="1"/>
    </xf>
    <xf numFmtId="0" fontId="74" fillId="6" borderId="0" xfId="3" applyFill="1" applyAlignment="1">
      <alignment wrapText="1"/>
    </xf>
    <xf numFmtId="0" fontId="88" fillId="6" borderId="0" xfId="3" applyFont="1" applyFill="1"/>
    <xf numFmtId="0" fontId="0" fillId="6" borderId="0" xfId="0" applyFill="1" applyAlignment="1">
      <alignment horizontal="center"/>
    </xf>
    <xf numFmtId="0" fontId="5" fillId="6" borderId="0" xfId="0" applyFont="1" applyFill="1"/>
    <xf numFmtId="0" fontId="31" fillId="6" borderId="46" xfId="1" applyFont="1" applyFill="1" applyBorder="1" applyAlignment="1" applyProtection="1"/>
    <xf numFmtId="0" fontId="7" fillId="6" borderId="37" xfId="0" applyFont="1" applyFill="1" applyBorder="1" applyAlignment="1"/>
    <xf numFmtId="0" fontId="7" fillId="6" borderId="37" xfId="0" applyFont="1" applyFill="1" applyBorder="1"/>
    <xf numFmtId="0" fontId="0" fillId="6" borderId="37" xfId="0" applyFill="1" applyBorder="1"/>
    <xf numFmtId="0" fontId="10" fillId="6" borderId="0" xfId="1" applyFill="1" applyAlignment="1" applyProtection="1">
      <alignment horizontal="center"/>
    </xf>
    <xf numFmtId="0" fontId="27" fillId="6" borderId="0" xfId="0" applyFont="1" applyFill="1" applyBorder="1"/>
    <xf numFmtId="0" fontId="1" fillId="6" borderId="0" xfId="0" applyFont="1" applyFill="1" applyAlignment="1">
      <alignment horizontal="center"/>
    </xf>
    <xf numFmtId="49" fontId="10" fillId="6" borderId="0" xfId="1" applyNumberFormat="1" applyFont="1" applyFill="1" applyAlignment="1" applyProtection="1">
      <alignment horizontal="center"/>
    </xf>
    <xf numFmtId="0" fontId="3" fillId="6" borderId="0" xfId="0" applyFont="1" applyFill="1" applyAlignment="1">
      <alignment horizontal="left" vertical="top" wrapText="1"/>
    </xf>
    <xf numFmtId="0" fontId="11" fillId="6" borderId="0" xfId="0" applyFont="1" applyFill="1" applyAlignment="1">
      <alignment vertical="top" wrapText="1"/>
    </xf>
    <xf numFmtId="0" fontId="11" fillId="6" borderId="0" xfId="0" applyFont="1" applyFill="1" applyAlignment="1">
      <alignment horizontal="left" vertical="top" wrapText="1"/>
    </xf>
    <xf numFmtId="0" fontId="89" fillId="6" borderId="2" xfId="0" applyFont="1" applyFill="1" applyBorder="1" applyAlignment="1">
      <alignment vertical="top" wrapText="1"/>
    </xf>
    <xf numFmtId="0" fontId="90" fillId="6" borderId="0" xfId="0" applyFont="1" applyFill="1"/>
    <xf numFmtId="0" fontId="91" fillId="6" borderId="0" xfId="0" applyFont="1" applyFill="1"/>
    <xf numFmtId="0" fontId="92" fillId="6" borderId="0" xfId="1" applyFont="1" applyFill="1" applyAlignment="1" applyProtection="1">
      <alignment horizontal="right" vertical="top" wrapText="1"/>
    </xf>
    <xf numFmtId="0" fontId="91" fillId="6" borderId="0" xfId="0" applyFont="1" applyFill="1" applyAlignment="1">
      <alignment horizontal="right" vertical="top" wrapText="1"/>
    </xf>
    <xf numFmtId="0" fontId="92" fillId="6" borderId="0" xfId="1" applyFont="1" applyFill="1" applyAlignment="1" applyProtection="1">
      <alignment horizontal="center" vertical="top" wrapText="1"/>
    </xf>
    <xf numFmtId="0" fontId="92" fillId="6" borderId="0" xfId="0" applyFont="1" applyFill="1" applyAlignment="1">
      <alignment horizontal="center" vertical="top" wrapText="1"/>
    </xf>
    <xf numFmtId="0" fontId="93" fillId="6" borderId="0" xfId="0" applyFont="1" applyFill="1"/>
    <xf numFmtId="0" fontId="91" fillId="6" borderId="0" xfId="0" applyFont="1" applyFill="1" applyAlignment="1">
      <alignment vertical="top" wrapText="1"/>
    </xf>
    <xf numFmtId="0" fontId="91" fillId="6" borderId="0" xfId="0" applyFont="1" applyFill="1" applyAlignment="1">
      <alignment horizontal="left" vertical="top" wrapText="1"/>
    </xf>
    <xf numFmtId="0" fontId="3" fillId="0" borderId="0" xfId="0" applyFont="1" applyFill="1" applyAlignment="1">
      <alignment vertical="top" wrapText="1"/>
    </xf>
    <xf numFmtId="0" fontId="4" fillId="6" borderId="0" xfId="0" applyFont="1" applyFill="1" applyAlignment="1">
      <alignment horizontal="center"/>
    </xf>
    <xf numFmtId="0" fontId="3" fillId="6" borderId="0" xfId="0" applyFont="1" applyFill="1" applyAlignment="1">
      <alignment horizontal="left" vertical="top" wrapText="1"/>
    </xf>
    <xf numFmtId="49" fontId="46" fillId="6" borderId="0" xfId="0" applyNumberFormat="1" applyFont="1" applyFill="1" applyAlignment="1">
      <alignment horizontal="center"/>
    </xf>
    <xf numFmtId="49" fontId="0" fillId="6" borderId="0" xfId="0" applyNumberFormat="1" applyFill="1" applyAlignment="1">
      <alignment horizontal="center"/>
    </xf>
    <xf numFmtId="49" fontId="0" fillId="6" borderId="0" xfId="0" applyNumberFormat="1" applyFill="1" applyAlignment="1">
      <alignment horizontal="left"/>
    </xf>
    <xf numFmtId="0" fontId="32" fillId="6" borderId="0" xfId="0" applyFont="1" applyFill="1" applyAlignment="1">
      <alignment horizontal="left"/>
    </xf>
    <xf numFmtId="0" fontId="5" fillId="6" borderId="0" xfId="0" applyFont="1" applyFill="1" applyAlignment="1">
      <alignment horizontal="left"/>
    </xf>
    <xf numFmtId="0" fontId="2" fillId="6" borderId="0" xfId="0" applyFont="1" applyFill="1"/>
    <xf numFmtId="0" fontId="2" fillId="6" borderId="0" xfId="0" applyFont="1" applyFill="1" applyBorder="1"/>
    <xf numFmtId="0" fontId="25" fillId="6" borderId="4" xfId="0" applyFont="1" applyFill="1" applyBorder="1" applyAlignment="1"/>
    <xf numFmtId="0" fontId="22" fillId="6" borderId="4" xfId="0" applyFont="1" applyFill="1" applyBorder="1"/>
    <xf numFmtId="0" fontId="22" fillId="6" borderId="0" xfId="0" applyFont="1" applyFill="1"/>
    <xf numFmtId="0" fontId="20" fillId="6" borderId="0" xfId="0" applyFont="1" applyFill="1" applyBorder="1"/>
    <xf numFmtId="0" fontId="9" fillId="6" borderId="0" xfId="0" applyFont="1" applyFill="1"/>
    <xf numFmtId="0" fontId="35" fillId="6" borderId="0" xfId="0" applyFont="1" applyFill="1"/>
    <xf numFmtId="0" fontId="25" fillId="6" borderId="0" xfId="0" applyFont="1" applyFill="1" applyBorder="1"/>
    <xf numFmtId="0" fontId="37" fillId="6" borderId="0" xfId="0" applyFont="1" applyFill="1"/>
    <xf numFmtId="0" fontId="38" fillId="6" borderId="0" xfId="0" applyFont="1" applyFill="1"/>
    <xf numFmtId="0" fontId="27" fillId="6" borderId="4" xfId="0" applyFont="1" applyFill="1" applyBorder="1"/>
    <xf numFmtId="0" fontId="25" fillId="6" borderId="0" xfId="0" applyFont="1" applyFill="1"/>
    <xf numFmtId="0" fontId="27" fillId="6" borderId="5" xfId="0" applyFont="1" applyFill="1" applyBorder="1"/>
    <xf numFmtId="0" fontId="41" fillId="6" borderId="4" xfId="0" applyFont="1" applyFill="1" applyBorder="1"/>
    <xf numFmtId="0" fontId="9" fillId="6" borderId="5" xfId="0" applyFont="1" applyFill="1" applyBorder="1"/>
    <xf numFmtId="0" fontId="0" fillId="6" borderId="5" xfId="0" applyFill="1" applyBorder="1"/>
    <xf numFmtId="0" fontId="44" fillId="6" borderId="4" xfId="0" applyFont="1" applyFill="1" applyBorder="1"/>
    <xf numFmtId="0" fontId="61" fillId="6" borderId="4" xfId="1" applyFont="1" applyFill="1" applyBorder="1" applyAlignment="1" applyProtection="1"/>
    <xf numFmtId="0" fontId="0" fillId="3" borderId="0" xfId="0" applyFill="1" applyAlignment="1">
      <alignment horizontal="left" vertical="top" wrapText="1"/>
    </xf>
    <xf numFmtId="0" fontId="0" fillId="3" borderId="0" xfId="0" applyFill="1" applyAlignment="1">
      <alignment horizontal="left" wrapText="1"/>
    </xf>
    <xf numFmtId="0" fontId="18" fillId="3" borderId="0" xfId="0" applyFont="1" applyFill="1" applyAlignment="1">
      <alignment horizontal="center"/>
    </xf>
    <xf numFmtId="0" fontId="0" fillId="0" borderId="0" xfId="0" applyAlignment="1">
      <alignment horizontal="center"/>
    </xf>
    <xf numFmtId="0" fontId="57" fillId="3" borderId="0" xfId="0" applyFont="1" applyFill="1" applyAlignment="1">
      <alignment horizontal="center"/>
    </xf>
    <xf numFmtId="0" fontId="2" fillId="3" borderId="0" xfId="0" applyFont="1" applyFill="1" applyAlignment="1">
      <alignment horizontal="left" wrapText="1"/>
    </xf>
    <xf numFmtId="0" fontId="0" fillId="6" borderId="0" xfId="0" applyFill="1" applyAlignment="1">
      <alignment horizontal="center"/>
    </xf>
    <xf numFmtId="0" fontId="18" fillId="3" borderId="0" xfId="0" applyFont="1" applyFill="1" applyAlignment="1">
      <alignment horizontal="center" wrapText="1"/>
    </xf>
    <xf numFmtId="0" fontId="6" fillId="6" borderId="0" xfId="0" applyFont="1" applyFill="1" applyAlignment="1">
      <alignment horizontal="left" wrapText="1"/>
    </xf>
    <xf numFmtId="0" fontId="30" fillId="3" borderId="0" xfId="0" applyFont="1" applyFill="1" applyAlignment="1">
      <alignment horizontal="left" wrapText="1"/>
    </xf>
    <xf numFmtId="0" fontId="18" fillId="3" borderId="0" xfId="0" applyFont="1" applyFill="1" applyAlignment="1">
      <alignment horizontal="center" vertical="top" wrapText="1"/>
    </xf>
    <xf numFmtId="0" fontId="36" fillId="3" borderId="0" xfId="0" applyFont="1" applyFill="1" applyAlignment="1">
      <alignment horizontal="center"/>
    </xf>
    <xf numFmtId="0" fontId="39" fillId="3" borderId="0" xfId="0" applyFont="1" applyFill="1" applyAlignment="1">
      <alignment horizontal="center"/>
    </xf>
    <xf numFmtId="0" fontId="18" fillId="3" borderId="0" xfId="0" applyFont="1" applyFill="1" applyAlignment="1">
      <alignment horizontal="left" wrapText="1"/>
    </xf>
    <xf numFmtId="0" fontId="58" fillId="3" borderId="0" xfId="0" applyNumberFormat="1" applyFont="1" applyFill="1" applyAlignment="1">
      <alignment horizontal="left" vertical="top" wrapText="1"/>
    </xf>
    <xf numFmtId="0" fontId="0" fillId="6" borderId="0" xfId="0" applyFill="1" applyAlignment="1">
      <alignment horizontal="left"/>
    </xf>
    <xf numFmtId="0" fontId="33" fillId="2" borderId="0" xfId="0" applyFont="1" applyFill="1" applyAlignment="1">
      <alignment horizontal="left"/>
    </xf>
    <xf numFmtId="0" fontId="58" fillId="3" borderId="0" xfId="0" applyFont="1" applyFill="1" applyAlignment="1">
      <alignment horizontal="left" wrapText="1"/>
    </xf>
    <xf numFmtId="0" fontId="0" fillId="6" borderId="0" xfId="0" applyFill="1" applyAlignment="1">
      <alignment vertical="top" wrapText="1"/>
    </xf>
    <xf numFmtId="0" fontId="24" fillId="3" borderId="0" xfId="0" applyFont="1" applyFill="1" applyAlignment="1">
      <alignment horizontal="left" wrapText="1"/>
    </xf>
    <xf numFmtId="0" fontId="6" fillId="3" borderId="0" xfId="0" applyFont="1" applyFill="1" applyBorder="1" applyAlignment="1">
      <alignment horizontal="left"/>
    </xf>
    <xf numFmtId="0" fontId="6" fillId="3" borderId="0" xfId="0" applyFont="1" applyFill="1" applyBorder="1" applyAlignment="1">
      <alignment horizontal="center"/>
    </xf>
    <xf numFmtId="0" fontId="0" fillId="3" borderId="0" xfId="0" applyFill="1" applyBorder="1" applyAlignment="1">
      <alignment horizontal="center"/>
    </xf>
    <xf numFmtId="0" fontId="0" fillId="6" borderId="0" xfId="0" applyFill="1" applyAlignment="1">
      <alignment horizontal="left" vertical="top" wrapText="1"/>
    </xf>
    <xf numFmtId="49" fontId="12" fillId="6" borderId="0" xfId="0" applyNumberFormat="1" applyFont="1" applyFill="1" applyAlignment="1">
      <alignment horizontal="center"/>
    </xf>
    <xf numFmtId="49" fontId="46" fillId="6" borderId="0" xfId="0" applyNumberFormat="1" applyFont="1" applyFill="1" applyAlignment="1">
      <alignment horizontal="center"/>
    </xf>
    <xf numFmtId="49" fontId="0" fillId="6" borderId="0" xfId="0" applyNumberFormat="1" applyFill="1" applyAlignment="1">
      <alignment horizontal="center"/>
    </xf>
    <xf numFmtId="49" fontId="0" fillId="6" borderId="0" xfId="0" applyNumberFormat="1" applyFill="1" applyAlignment="1">
      <alignment horizontal="left"/>
    </xf>
    <xf numFmtId="0" fontId="31" fillId="6" borderId="0" xfId="0" applyFont="1" applyFill="1" applyAlignment="1">
      <alignment horizontal="left" wrapText="1"/>
    </xf>
    <xf numFmtId="0" fontId="6" fillId="3" borderId="29"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30" xfId="0" applyFont="1" applyFill="1" applyBorder="1" applyAlignment="1">
      <alignment vertical="top" wrapText="1"/>
    </xf>
    <xf numFmtId="0" fontId="6" fillId="3" borderId="6" xfId="0" applyFont="1" applyFill="1" applyBorder="1" applyAlignment="1">
      <alignment vertical="top" wrapText="1"/>
    </xf>
    <xf numFmtId="0" fontId="6" fillId="3" borderId="15" xfId="0" applyFont="1" applyFill="1" applyBorder="1" applyAlignment="1">
      <alignment horizontal="center" wrapText="1"/>
    </xf>
    <xf numFmtId="0" fontId="6" fillId="3" borderId="25" xfId="0" applyFont="1" applyFill="1" applyBorder="1" applyAlignment="1">
      <alignment horizontal="center" wrapText="1"/>
    </xf>
    <xf numFmtId="0" fontId="6" fillId="3" borderId="27" xfId="0" applyFont="1" applyFill="1" applyBorder="1" applyAlignment="1">
      <alignment horizontal="center" wrapText="1"/>
    </xf>
    <xf numFmtId="49" fontId="2" fillId="2" borderId="12" xfId="0" applyNumberFormat="1" applyFont="1" applyFill="1" applyBorder="1" applyAlignment="1">
      <alignment horizontal="center"/>
    </xf>
    <xf numFmtId="49" fontId="2" fillId="2" borderId="13" xfId="0" applyNumberFormat="1" applyFont="1" applyFill="1" applyBorder="1" applyAlignment="1">
      <alignment horizontal="center"/>
    </xf>
    <xf numFmtId="49" fontId="2" fillId="2" borderId="14" xfId="0" applyNumberFormat="1" applyFont="1" applyFill="1" applyBorder="1" applyAlignment="1">
      <alignment horizontal="center"/>
    </xf>
    <xf numFmtId="0" fontId="6" fillId="2" borderId="61" xfId="0" applyFont="1" applyFill="1" applyBorder="1" applyAlignment="1">
      <alignment horizontal="center"/>
    </xf>
    <xf numFmtId="0" fontId="6" fillId="2" borderId="50" xfId="0" applyFont="1" applyFill="1" applyBorder="1"/>
    <xf numFmtId="0" fontId="6" fillId="8" borderId="56" xfId="0" applyFont="1" applyFill="1" applyBorder="1" applyAlignment="1">
      <alignment horizontal="center"/>
    </xf>
    <xf numFmtId="0" fontId="6" fillId="8" borderId="6" xfId="0" applyFont="1" applyFill="1" applyBorder="1" applyAlignment="1">
      <alignment horizontal="center"/>
    </xf>
    <xf numFmtId="0" fontId="4" fillId="6" borderId="0" xfId="0" applyFont="1" applyFill="1" applyAlignment="1">
      <alignment horizontal="center" wrapText="1"/>
    </xf>
    <xf numFmtId="0" fontId="4" fillId="6" borderId="0" xfId="0" applyFont="1" applyFill="1" applyAlignment="1">
      <alignment horizontal="center"/>
    </xf>
    <xf numFmtId="0" fontId="3" fillId="6" borderId="0" xfId="0" applyFont="1" applyFill="1" applyAlignment="1">
      <alignment horizontal="center" vertical="top"/>
    </xf>
    <xf numFmtId="0" fontId="3" fillId="6" borderId="0" xfId="0" applyFont="1" applyFill="1" applyAlignment="1">
      <alignment horizontal="left" vertical="top" wrapText="1"/>
    </xf>
    <xf numFmtId="0" fontId="3" fillId="6" borderId="0" xfId="0" applyFont="1" applyFill="1" applyAlignment="1">
      <alignment horizontal="left" wrapText="1"/>
    </xf>
    <xf numFmtId="0" fontId="3" fillId="6" borderId="0" xfId="0" applyFont="1" applyFill="1" applyAlignment="1">
      <alignment wrapText="1"/>
    </xf>
    <xf numFmtId="0" fontId="3" fillId="6" borderId="0" xfId="0" applyFont="1" applyFill="1" applyAlignment="1">
      <alignment vertical="top" wrapText="1"/>
    </xf>
    <xf numFmtId="0" fontId="3" fillId="6" borderId="0" xfId="0" quotePrefix="1" applyFont="1" applyFill="1" applyAlignment="1">
      <alignment horizontal="center"/>
    </xf>
    <xf numFmtId="0" fontId="3" fillId="6" borderId="0" xfId="0" applyFont="1" applyFill="1" applyAlignment="1">
      <alignment horizontal="center"/>
    </xf>
    <xf numFmtId="49"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3" fillId="0" borderId="0" xfId="0" applyFont="1" applyFill="1" applyAlignment="1">
      <alignment horizontal="left" vertical="top" wrapText="1"/>
    </xf>
    <xf numFmtId="0" fontId="4" fillId="0" borderId="0" xfId="0" applyFont="1" applyAlignment="1">
      <alignment horizontal="left" wrapText="1"/>
    </xf>
    <xf numFmtId="0" fontId="46" fillId="6" borderId="0" xfId="0" applyFont="1" applyFill="1" applyAlignment="1">
      <alignment horizontal="left" vertical="top" wrapText="1"/>
    </xf>
    <xf numFmtId="0" fontId="46" fillId="0" borderId="0" xfId="0" applyFont="1" applyFill="1" applyAlignment="1">
      <alignment horizontal="left" wrapText="1"/>
    </xf>
    <xf numFmtId="0" fontId="46" fillId="6" borderId="0" xfId="0" applyFont="1" applyFill="1" applyAlignment="1">
      <alignment wrapText="1"/>
    </xf>
    <xf numFmtId="0" fontId="46" fillId="6" borderId="0" xfId="0" applyFont="1" applyFill="1" applyAlignment="1">
      <alignment horizontal="left" wrapText="1"/>
    </xf>
    <xf numFmtId="0" fontId="65" fillId="6" borderId="0" xfId="0" applyFont="1" applyFill="1"/>
    <xf numFmtId="0" fontId="71" fillId="6" borderId="0" xfId="0" applyFont="1" applyFill="1" applyAlignment="1">
      <alignment vertical="top" wrapText="1"/>
    </xf>
    <xf numFmtId="0" fontId="69" fillId="6" borderId="0" xfId="0" applyFont="1" applyFill="1" applyAlignment="1">
      <alignment vertical="top" wrapText="1"/>
    </xf>
    <xf numFmtId="0" fontId="69" fillId="6" borderId="0" xfId="0" applyFont="1" applyFill="1" applyAlignment="1">
      <alignment horizontal="left" vertical="top" wrapText="1"/>
    </xf>
    <xf numFmtId="0" fontId="11" fillId="6" borderId="0" xfId="0" applyFont="1" applyFill="1" applyAlignment="1">
      <alignment vertical="top" wrapText="1"/>
    </xf>
    <xf numFmtId="0" fontId="65" fillId="6" borderId="0" xfId="0" applyFont="1" applyFill="1" applyAlignment="1">
      <alignment vertical="top" wrapText="1"/>
    </xf>
    <xf numFmtId="0" fontId="70" fillId="6" borderId="0" xfId="0" applyFont="1" applyFill="1" applyAlignment="1">
      <alignment vertical="top" wrapText="1"/>
    </xf>
    <xf numFmtId="0" fontId="71" fillId="6" borderId="0" xfId="0" applyFont="1" applyFill="1" applyAlignment="1">
      <alignment horizontal="left" vertical="top" wrapText="1"/>
    </xf>
    <xf numFmtId="0" fontId="66" fillId="6" borderId="0" xfId="0" applyFont="1" applyFill="1" applyAlignment="1">
      <alignment horizontal="center" vertical="top" wrapText="1"/>
    </xf>
    <xf numFmtId="0" fontId="73" fillId="6" borderId="0" xfId="0" applyFont="1" applyFill="1" applyAlignment="1">
      <alignment horizontal="center" vertical="top" wrapText="1"/>
    </xf>
    <xf numFmtId="0" fontId="68" fillId="6" borderId="0" xfId="0" applyFont="1" applyFill="1" applyAlignment="1">
      <alignment vertical="top" wrapText="1"/>
    </xf>
    <xf numFmtId="0" fontId="91" fillId="6" borderId="0" xfId="0" applyFont="1" applyFill="1" applyAlignment="1">
      <alignment horizontal="left" vertical="top" wrapText="1"/>
    </xf>
    <xf numFmtId="0" fontId="70" fillId="6" borderId="0" xfId="0" applyFont="1" applyFill="1" applyAlignment="1">
      <alignment horizontal="left" vertical="top" wrapText="1"/>
    </xf>
    <xf numFmtId="0" fontId="11" fillId="6" borderId="0" xfId="0" applyFont="1" applyFill="1" applyAlignment="1">
      <alignment horizontal="center" vertical="top" wrapText="1"/>
    </xf>
    <xf numFmtId="0" fontId="92" fillId="6" borderId="0" xfId="0" applyFont="1" applyFill="1" applyAlignment="1">
      <alignment horizontal="center" vertical="top" wrapText="1"/>
    </xf>
    <xf numFmtId="0" fontId="69" fillId="6" borderId="0" xfId="0" applyFont="1" applyFill="1" applyBorder="1" applyAlignment="1">
      <alignment horizontal="left" vertical="top" wrapText="1"/>
    </xf>
    <xf numFmtId="0" fontId="70" fillId="6" borderId="0" xfId="0" applyFont="1" applyFill="1" applyBorder="1" applyAlignment="1">
      <alignment vertical="top" wrapText="1"/>
    </xf>
    <xf numFmtId="0" fontId="66" fillId="6" borderId="0" xfId="0" applyFont="1" applyFill="1" applyBorder="1" applyAlignment="1">
      <alignment horizontal="center" vertical="top" wrapText="1"/>
    </xf>
    <xf numFmtId="0" fontId="17" fillId="6" borderId="0" xfId="0" applyFont="1" applyFill="1" applyAlignment="1">
      <alignment horizontal="center" vertical="top" wrapText="1"/>
    </xf>
    <xf numFmtId="0" fontId="1" fillId="6" borderId="0" xfId="0" applyFont="1" applyFill="1" applyAlignment="1">
      <alignment horizontal="left" vertical="top" wrapText="1"/>
    </xf>
  </cellXfs>
  <cellStyles count="4">
    <cellStyle name="Hyperlink" xfId="1" builtinId="8"/>
    <cellStyle name="Hyperlink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40"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3</xdr:col>
      <xdr:colOff>341</xdr:colOff>
      <xdr:row>26</xdr:row>
      <xdr:rowOff>1955</xdr:rowOff>
    </xdr:to>
    <xdr:sp macro="" textlink="">
      <xdr:nvSpPr>
        <xdr:cNvPr id="2065" name="Text 1">
          <a:extLst>
            <a:ext uri="{FF2B5EF4-FFF2-40B4-BE49-F238E27FC236}">
              <a16:creationId xmlns:a16="http://schemas.microsoft.com/office/drawing/2014/main" id="{B0074C9D-9FD6-AE01-7A7E-4AF039FCF623}"/>
            </a:ext>
          </a:extLst>
        </xdr:cNvPr>
        <xdr:cNvSpPr txBox="1">
          <a:spLocks noChangeArrowheads="1"/>
        </xdr:cNvSpPr>
      </xdr:nvSpPr>
      <xdr:spPr bwMode="auto">
        <a:xfrm>
          <a:off x="600075" y="3829050"/>
          <a:ext cx="1228725" cy="2238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12</xdr:row>
      <xdr:rowOff>0</xdr:rowOff>
    </xdr:from>
    <xdr:to>
      <xdr:col>7</xdr:col>
      <xdr:colOff>3834</xdr:colOff>
      <xdr:row>26</xdr:row>
      <xdr:rowOff>1955</xdr:rowOff>
    </xdr:to>
    <xdr:sp macro="" textlink="">
      <xdr:nvSpPr>
        <xdr:cNvPr id="2066" name="Text 2">
          <a:extLst>
            <a:ext uri="{FF2B5EF4-FFF2-40B4-BE49-F238E27FC236}">
              <a16:creationId xmlns:a16="http://schemas.microsoft.com/office/drawing/2014/main" id="{BC2946B0-F87E-84DC-E8E5-325C18354248}"/>
            </a:ext>
          </a:extLst>
        </xdr:cNvPr>
        <xdr:cNvSpPr txBox="1">
          <a:spLocks noChangeArrowheads="1"/>
        </xdr:cNvSpPr>
      </xdr:nvSpPr>
      <xdr:spPr bwMode="auto">
        <a:xfrm>
          <a:off x="3048000" y="3829050"/>
          <a:ext cx="1228725" cy="2238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12</xdr:row>
      <xdr:rowOff>0</xdr:rowOff>
    </xdr:from>
    <xdr:to>
      <xdr:col>11</xdr:col>
      <xdr:colOff>0</xdr:colOff>
      <xdr:row>26</xdr:row>
      <xdr:rowOff>1955</xdr:rowOff>
    </xdr:to>
    <xdr:sp macro="" textlink="">
      <xdr:nvSpPr>
        <xdr:cNvPr id="2067" name="Text 3">
          <a:extLst>
            <a:ext uri="{FF2B5EF4-FFF2-40B4-BE49-F238E27FC236}">
              <a16:creationId xmlns:a16="http://schemas.microsoft.com/office/drawing/2014/main" id="{F06533B6-22CB-740A-47F3-C5102D3D5B9B}"/>
            </a:ext>
          </a:extLst>
        </xdr:cNvPr>
        <xdr:cNvSpPr txBox="1">
          <a:spLocks noChangeArrowheads="1"/>
        </xdr:cNvSpPr>
      </xdr:nvSpPr>
      <xdr:spPr bwMode="auto">
        <a:xfrm>
          <a:off x="5486400" y="3829050"/>
          <a:ext cx="1219200" cy="2238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2</xdr:col>
      <xdr:colOff>752475</xdr:colOff>
      <xdr:row>12</xdr:row>
      <xdr:rowOff>190500</xdr:rowOff>
    </xdr:from>
    <xdr:to>
      <xdr:col>5</xdr:col>
      <xdr:colOff>0</xdr:colOff>
      <xdr:row>12</xdr:row>
      <xdr:rowOff>190500</xdr:rowOff>
    </xdr:to>
    <xdr:sp macro="" textlink="">
      <xdr:nvSpPr>
        <xdr:cNvPr id="93322" name="Line 20">
          <a:extLst>
            <a:ext uri="{FF2B5EF4-FFF2-40B4-BE49-F238E27FC236}">
              <a16:creationId xmlns:a16="http://schemas.microsoft.com/office/drawing/2014/main" id="{EAE4186F-FBA1-CA52-8501-E53EC497B8B7}"/>
            </a:ext>
          </a:extLst>
        </xdr:cNvPr>
        <xdr:cNvSpPr>
          <a:spLocks noChangeShapeType="1"/>
        </xdr:cNvSpPr>
      </xdr:nvSpPr>
      <xdr:spPr bwMode="auto">
        <a:xfrm flipV="1">
          <a:off x="1828800" y="3990975"/>
          <a:ext cx="1219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0</xdr:rowOff>
    </xdr:from>
    <xdr:to>
      <xdr:col>5</xdr:col>
      <xdr:colOff>9525</xdr:colOff>
      <xdr:row>18</xdr:row>
      <xdr:rowOff>0</xdr:rowOff>
    </xdr:to>
    <xdr:sp macro="" textlink="">
      <xdr:nvSpPr>
        <xdr:cNvPr id="93323" name="Line 21">
          <a:extLst>
            <a:ext uri="{FF2B5EF4-FFF2-40B4-BE49-F238E27FC236}">
              <a16:creationId xmlns:a16="http://schemas.microsoft.com/office/drawing/2014/main" id="{F83A4864-B7D8-E6C5-F006-B515580A3F40}"/>
            </a:ext>
          </a:extLst>
        </xdr:cNvPr>
        <xdr:cNvSpPr>
          <a:spLocks noChangeShapeType="1"/>
        </xdr:cNvSpPr>
      </xdr:nvSpPr>
      <xdr:spPr bwMode="auto">
        <a:xfrm flipH="1">
          <a:off x="1828800" y="48006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18</xdr:row>
      <xdr:rowOff>0</xdr:rowOff>
    </xdr:from>
    <xdr:to>
      <xdr:col>9</xdr:col>
      <xdr:colOff>28575</xdr:colOff>
      <xdr:row>18</xdr:row>
      <xdr:rowOff>0</xdr:rowOff>
    </xdr:to>
    <xdr:sp macro="" textlink="">
      <xdr:nvSpPr>
        <xdr:cNvPr id="93324" name="Line 22">
          <a:extLst>
            <a:ext uri="{FF2B5EF4-FFF2-40B4-BE49-F238E27FC236}">
              <a16:creationId xmlns:a16="http://schemas.microsoft.com/office/drawing/2014/main" id="{7B7E21D1-8263-AAD1-2366-1B0D0EDE3208}"/>
            </a:ext>
          </a:extLst>
        </xdr:cNvPr>
        <xdr:cNvSpPr>
          <a:spLocks noChangeShapeType="1"/>
        </xdr:cNvSpPr>
      </xdr:nvSpPr>
      <xdr:spPr bwMode="auto">
        <a:xfrm flipH="1">
          <a:off x="4276725" y="480060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752475</xdr:colOff>
      <xdr:row>16</xdr:row>
      <xdr:rowOff>0</xdr:rowOff>
    </xdr:from>
    <xdr:to>
      <xdr:col>8</xdr:col>
      <xdr:colOff>752475</xdr:colOff>
      <xdr:row>16</xdr:row>
      <xdr:rowOff>0</xdr:rowOff>
    </xdr:to>
    <xdr:sp macro="" textlink="">
      <xdr:nvSpPr>
        <xdr:cNvPr id="93325" name="Line 25">
          <a:extLst>
            <a:ext uri="{FF2B5EF4-FFF2-40B4-BE49-F238E27FC236}">
              <a16:creationId xmlns:a16="http://schemas.microsoft.com/office/drawing/2014/main" id="{70070A37-5C8F-523C-6925-C2329B11B373}"/>
            </a:ext>
          </a:extLst>
        </xdr:cNvPr>
        <xdr:cNvSpPr>
          <a:spLocks noChangeShapeType="1"/>
        </xdr:cNvSpPr>
      </xdr:nvSpPr>
      <xdr:spPr bwMode="auto">
        <a:xfrm flipH="1" flipV="1">
          <a:off x="4267200" y="4476750"/>
          <a:ext cx="121920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9</xdr:col>
      <xdr:colOff>9525</xdr:colOff>
      <xdr:row>18</xdr:row>
      <xdr:rowOff>0</xdr:rowOff>
    </xdr:to>
    <xdr:sp macro="" textlink="">
      <xdr:nvSpPr>
        <xdr:cNvPr id="93326" name="Line 26">
          <a:extLst>
            <a:ext uri="{FF2B5EF4-FFF2-40B4-BE49-F238E27FC236}">
              <a16:creationId xmlns:a16="http://schemas.microsoft.com/office/drawing/2014/main" id="{99D60172-B4D6-A45B-E330-4C892E1E3E62}"/>
            </a:ext>
          </a:extLst>
        </xdr:cNvPr>
        <xdr:cNvSpPr>
          <a:spLocks noChangeShapeType="1"/>
        </xdr:cNvSpPr>
      </xdr:nvSpPr>
      <xdr:spPr bwMode="auto">
        <a:xfrm flipH="1">
          <a:off x="4267200" y="48006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190500</xdr:rowOff>
    </xdr:from>
    <xdr:to>
      <xdr:col>9</xdr:col>
      <xdr:colOff>9525</xdr:colOff>
      <xdr:row>12</xdr:row>
      <xdr:rowOff>190500</xdr:rowOff>
    </xdr:to>
    <xdr:sp macro="" textlink="">
      <xdr:nvSpPr>
        <xdr:cNvPr id="93327" name="Line 27">
          <a:extLst>
            <a:ext uri="{FF2B5EF4-FFF2-40B4-BE49-F238E27FC236}">
              <a16:creationId xmlns:a16="http://schemas.microsoft.com/office/drawing/2014/main" id="{947557E7-9179-7FA0-63A1-88BE35612332}"/>
            </a:ext>
          </a:extLst>
        </xdr:cNvPr>
        <xdr:cNvSpPr>
          <a:spLocks noChangeShapeType="1"/>
        </xdr:cNvSpPr>
      </xdr:nvSpPr>
      <xdr:spPr bwMode="auto">
        <a:xfrm flipV="1">
          <a:off x="4267200" y="3990975"/>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9525</xdr:rowOff>
    </xdr:from>
    <xdr:to>
      <xdr:col>9</xdr:col>
      <xdr:colOff>9525</xdr:colOff>
      <xdr:row>21</xdr:row>
      <xdr:rowOff>9525</xdr:rowOff>
    </xdr:to>
    <xdr:sp macro="" textlink="">
      <xdr:nvSpPr>
        <xdr:cNvPr id="93328" name="Line 31">
          <a:extLst>
            <a:ext uri="{FF2B5EF4-FFF2-40B4-BE49-F238E27FC236}">
              <a16:creationId xmlns:a16="http://schemas.microsoft.com/office/drawing/2014/main" id="{E209C55D-4501-7B4B-76E0-D367AB663D29}"/>
            </a:ext>
          </a:extLst>
        </xdr:cNvPr>
        <xdr:cNvSpPr>
          <a:spLocks noChangeShapeType="1"/>
        </xdr:cNvSpPr>
      </xdr:nvSpPr>
      <xdr:spPr bwMode="auto">
        <a:xfrm flipH="1">
          <a:off x="4267200" y="52959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5</xdr:col>
      <xdr:colOff>9525</xdr:colOff>
      <xdr:row>21</xdr:row>
      <xdr:rowOff>0</xdr:rowOff>
    </xdr:to>
    <xdr:sp macro="" textlink="">
      <xdr:nvSpPr>
        <xdr:cNvPr id="93329" name="Line 32">
          <a:extLst>
            <a:ext uri="{FF2B5EF4-FFF2-40B4-BE49-F238E27FC236}">
              <a16:creationId xmlns:a16="http://schemas.microsoft.com/office/drawing/2014/main" id="{EF044D42-3C7B-E5B5-1BF4-89C4764DA8F2}"/>
            </a:ext>
          </a:extLst>
        </xdr:cNvPr>
        <xdr:cNvSpPr>
          <a:spLocks noChangeShapeType="1"/>
        </xdr:cNvSpPr>
      </xdr:nvSpPr>
      <xdr:spPr bwMode="auto">
        <a:xfrm flipH="1">
          <a:off x="1828800" y="5286375"/>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0</xdr:rowOff>
    </xdr:from>
    <xdr:to>
      <xdr:col>5</xdr:col>
      <xdr:colOff>9525</xdr:colOff>
      <xdr:row>25</xdr:row>
      <xdr:rowOff>0</xdr:rowOff>
    </xdr:to>
    <xdr:sp macro="" textlink="">
      <xdr:nvSpPr>
        <xdr:cNvPr id="93330" name="Line 33">
          <a:extLst>
            <a:ext uri="{FF2B5EF4-FFF2-40B4-BE49-F238E27FC236}">
              <a16:creationId xmlns:a16="http://schemas.microsoft.com/office/drawing/2014/main" id="{CF4EC188-4273-6960-C235-F29C35664CCA}"/>
            </a:ext>
          </a:extLst>
        </xdr:cNvPr>
        <xdr:cNvSpPr>
          <a:spLocks noChangeShapeType="1"/>
        </xdr:cNvSpPr>
      </xdr:nvSpPr>
      <xdr:spPr bwMode="auto">
        <a:xfrm flipH="1">
          <a:off x="1828800" y="5934075"/>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25</xdr:row>
      <xdr:rowOff>0</xdr:rowOff>
    </xdr:from>
    <xdr:to>
      <xdr:col>9</xdr:col>
      <xdr:colOff>28575</xdr:colOff>
      <xdr:row>25</xdr:row>
      <xdr:rowOff>0</xdr:rowOff>
    </xdr:to>
    <xdr:sp macro="" textlink="">
      <xdr:nvSpPr>
        <xdr:cNvPr id="93331" name="Line 34">
          <a:extLst>
            <a:ext uri="{FF2B5EF4-FFF2-40B4-BE49-F238E27FC236}">
              <a16:creationId xmlns:a16="http://schemas.microsoft.com/office/drawing/2014/main" id="{DC70674C-8E56-B52A-BEB9-0C58D4513B83}"/>
            </a:ext>
          </a:extLst>
        </xdr:cNvPr>
        <xdr:cNvSpPr>
          <a:spLocks noChangeShapeType="1"/>
        </xdr:cNvSpPr>
      </xdr:nvSpPr>
      <xdr:spPr bwMode="auto">
        <a:xfrm flipH="1">
          <a:off x="4276725" y="593407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56</xdr:row>
      <xdr:rowOff>0</xdr:rowOff>
    </xdr:from>
    <xdr:to>
      <xdr:col>3</xdr:col>
      <xdr:colOff>341</xdr:colOff>
      <xdr:row>70</xdr:row>
      <xdr:rowOff>1992</xdr:rowOff>
    </xdr:to>
    <xdr:sp macro="" textlink="">
      <xdr:nvSpPr>
        <xdr:cNvPr id="2083" name="Text 1">
          <a:extLst>
            <a:ext uri="{FF2B5EF4-FFF2-40B4-BE49-F238E27FC236}">
              <a16:creationId xmlns:a16="http://schemas.microsoft.com/office/drawing/2014/main" id="{A9E8995C-591B-84D1-DFD7-81E849C6C08F}"/>
            </a:ext>
          </a:extLst>
        </xdr:cNvPr>
        <xdr:cNvSpPr txBox="1">
          <a:spLocks noChangeArrowheads="1"/>
        </xdr:cNvSpPr>
      </xdr:nvSpPr>
      <xdr:spPr bwMode="auto">
        <a:xfrm>
          <a:off x="600075" y="14077950"/>
          <a:ext cx="1228725" cy="2238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56</xdr:row>
      <xdr:rowOff>0</xdr:rowOff>
    </xdr:from>
    <xdr:to>
      <xdr:col>7</xdr:col>
      <xdr:colOff>3834</xdr:colOff>
      <xdr:row>70</xdr:row>
      <xdr:rowOff>1992</xdr:rowOff>
    </xdr:to>
    <xdr:sp macro="" textlink="">
      <xdr:nvSpPr>
        <xdr:cNvPr id="2084" name="Text 2">
          <a:extLst>
            <a:ext uri="{FF2B5EF4-FFF2-40B4-BE49-F238E27FC236}">
              <a16:creationId xmlns:a16="http://schemas.microsoft.com/office/drawing/2014/main" id="{CC219433-B407-3FE4-A0D4-A5107058E23B}"/>
            </a:ext>
          </a:extLst>
        </xdr:cNvPr>
        <xdr:cNvSpPr txBox="1">
          <a:spLocks noChangeArrowheads="1"/>
        </xdr:cNvSpPr>
      </xdr:nvSpPr>
      <xdr:spPr bwMode="auto">
        <a:xfrm>
          <a:off x="3048000" y="14077950"/>
          <a:ext cx="1228725" cy="2238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56</xdr:row>
      <xdr:rowOff>0</xdr:rowOff>
    </xdr:from>
    <xdr:to>
      <xdr:col>11</xdr:col>
      <xdr:colOff>0</xdr:colOff>
      <xdr:row>70</xdr:row>
      <xdr:rowOff>1992</xdr:rowOff>
    </xdr:to>
    <xdr:sp macro="" textlink="">
      <xdr:nvSpPr>
        <xdr:cNvPr id="2085" name="Text 3">
          <a:extLst>
            <a:ext uri="{FF2B5EF4-FFF2-40B4-BE49-F238E27FC236}">
              <a16:creationId xmlns:a16="http://schemas.microsoft.com/office/drawing/2014/main" id="{01B81C65-C8F0-9686-D577-0D03B68CB021}"/>
            </a:ext>
          </a:extLst>
        </xdr:cNvPr>
        <xdr:cNvSpPr txBox="1">
          <a:spLocks noChangeArrowheads="1"/>
        </xdr:cNvSpPr>
      </xdr:nvSpPr>
      <xdr:spPr bwMode="auto">
        <a:xfrm>
          <a:off x="5486400" y="14077950"/>
          <a:ext cx="1219200" cy="2238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3</xdr:col>
      <xdr:colOff>0</xdr:colOff>
      <xdr:row>58</xdr:row>
      <xdr:rowOff>0</xdr:rowOff>
    </xdr:from>
    <xdr:to>
      <xdr:col>5</xdr:col>
      <xdr:colOff>9525</xdr:colOff>
      <xdr:row>58</xdr:row>
      <xdr:rowOff>0</xdr:rowOff>
    </xdr:to>
    <xdr:sp macro="" textlink="">
      <xdr:nvSpPr>
        <xdr:cNvPr id="93335" name="Line 38">
          <a:extLst>
            <a:ext uri="{FF2B5EF4-FFF2-40B4-BE49-F238E27FC236}">
              <a16:creationId xmlns:a16="http://schemas.microsoft.com/office/drawing/2014/main" id="{DADEC7E9-2ABF-4306-573C-502C140D04E3}"/>
            </a:ext>
          </a:extLst>
        </xdr:cNvPr>
        <xdr:cNvSpPr>
          <a:spLocks noChangeShapeType="1"/>
        </xdr:cNvSpPr>
      </xdr:nvSpPr>
      <xdr:spPr bwMode="auto">
        <a:xfrm flipV="1">
          <a:off x="1828800" y="137541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62</xdr:row>
      <xdr:rowOff>0</xdr:rowOff>
    </xdr:from>
    <xdr:to>
      <xdr:col>5</xdr:col>
      <xdr:colOff>9525</xdr:colOff>
      <xdr:row>62</xdr:row>
      <xdr:rowOff>0</xdr:rowOff>
    </xdr:to>
    <xdr:sp macro="" textlink="">
      <xdr:nvSpPr>
        <xdr:cNvPr id="93336" name="Line 39">
          <a:extLst>
            <a:ext uri="{FF2B5EF4-FFF2-40B4-BE49-F238E27FC236}">
              <a16:creationId xmlns:a16="http://schemas.microsoft.com/office/drawing/2014/main" id="{9B85C821-6CA2-1531-7FD5-9C93706D697C}"/>
            </a:ext>
          </a:extLst>
        </xdr:cNvPr>
        <xdr:cNvSpPr>
          <a:spLocks noChangeShapeType="1"/>
        </xdr:cNvSpPr>
      </xdr:nvSpPr>
      <xdr:spPr bwMode="auto">
        <a:xfrm flipH="1">
          <a:off x="1828800" y="144018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62</xdr:row>
      <xdr:rowOff>0</xdr:rowOff>
    </xdr:from>
    <xdr:to>
      <xdr:col>9</xdr:col>
      <xdr:colOff>28575</xdr:colOff>
      <xdr:row>62</xdr:row>
      <xdr:rowOff>0</xdr:rowOff>
    </xdr:to>
    <xdr:sp macro="" textlink="">
      <xdr:nvSpPr>
        <xdr:cNvPr id="93337" name="Line 40">
          <a:extLst>
            <a:ext uri="{FF2B5EF4-FFF2-40B4-BE49-F238E27FC236}">
              <a16:creationId xmlns:a16="http://schemas.microsoft.com/office/drawing/2014/main" id="{38C6192A-0F59-0F49-2682-9F04988CA15A}"/>
            </a:ext>
          </a:extLst>
        </xdr:cNvPr>
        <xdr:cNvSpPr>
          <a:spLocks noChangeShapeType="1"/>
        </xdr:cNvSpPr>
      </xdr:nvSpPr>
      <xdr:spPr bwMode="auto">
        <a:xfrm flipH="1">
          <a:off x="4276725" y="1440180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28575</xdr:colOff>
      <xdr:row>58</xdr:row>
      <xdr:rowOff>0</xdr:rowOff>
    </xdr:from>
    <xdr:to>
      <xdr:col>9</xdr:col>
      <xdr:colOff>38100</xdr:colOff>
      <xdr:row>58</xdr:row>
      <xdr:rowOff>0</xdr:rowOff>
    </xdr:to>
    <xdr:sp macro="" textlink="">
      <xdr:nvSpPr>
        <xdr:cNvPr id="93338" name="Line 41">
          <a:extLst>
            <a:ext uri="{FF2B5EF4-FFF2-40B4-BE49-F238E27FC236}">
              <a16:creationId xmlns:a16="http://schemas.microsoft.com/office/drawing/2014/main" id="{ED8075B3-FAEA-A251-C95D-63B10267C3D0}"/>
            </a:ext>
          </a:extLst>
        </xdr:cNvPr>
        <xdr:cNvSpPr>
          <a:spLocks noChangeShapeType="1"/>
        </xdr:cNvSpPr>
      </xdr:nvSpPr>
      <xdr:spPr bwMode="auto">
        <a:xfrm flipV="1">
          <a:off x="4295775" y="137541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0</xdr:rowOff>
    </xdr:from>
    <xdr:to>
      <xdr:col>9</xdr:col>
      <xdr:colOff>9525</xdr:colOff>
      <xdr:row>58</xdr:row>
      <xdr:rowOff>0</xdr:rowOff>
    </xdr:to>
    <xdr:sp macro="" textlink="">
      <xdr:nvSpPr>
        <xdr:cNvPr id="93339" name="Line 42">
          <a:extLst>
            <a:ext uri="{FF2B5EF4-FFF2-40B4-BE49-F238E27FC236}">
              <a16:creationId xmlns:a16="http://schemas.microsoft.com/office/drawing/2014/main" id="{4A686C64-8BE0-45A6-4792-D35493B140D8}"/>
            </a:ext>
          </a:extLst>
        </xdr:cNvPr>
        <xdr:cNvSpPr>
          <a:spLocks noChangeShapeType="1"/>
        </xdr:cNvSpPr>
      </xdr:nvSpPr>
      <xdr:spPr bwMode="auto">
        <a:xfrm flipV="1">
          <a:off x="4267200" y="137541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0</xdr:rowOff>
    </xdr:from>
    <xdr:to>
      <xdr:col>9</xdr:col>
      <xdr:colOff>9525</xdr:colOff>
      <xdr:row>58</xdr:row>
      <xdr:rowOff>0</xdr:rowOff>
    </xdr:to>
    <xdr:sp macro="" textlink="">
      <xdr:nvSpPr>
        <xdr:cNvPr id="93340" name="Line 43">
          <a:extLst>
            <a:ext uri="{FF2B5EF4-FFF2-40B4-BE49-F238E27FC236}">
              <a16:creationId xmlns:a16="http://schemas.microsoft.com/office/drawing/2014/main" id="{FD4E86F0-D6CE-FFA1-4444-D335DD778E94}"/>
            </a:ext>
          </a:extLst>
        </xdr:cNvPr>
        <xdr:cNvSpPr>
          <a:spLocks noChangeShapeType="1"/>
        </xdr:cNvSpPr>
      </xdr:nvSpPr>
      <xdr:spPr bwMode="auto">
        <a:xfrm flipV="1">
          <a:off x="4267200" y="137541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9</xdr:col>
      <xdr:colOff>9525</xdr:colOff>
      <xdr:row>62</xdr:row>
      <xdr:rowOff>0</xdr:rowOff>
    </xdr:to>
    <xdr:sp macro="" textlink="">
      <xdr:nvSpPr>
        <xdr:cNvPr id="93341" name="Line 44">
          <a:extLst>
            <a:ext uri="{FF2B5EF4-FFF2-40B4-BE49-F238E27FC236}">
              <a16:creationId xmlns:a16="http://schemas.microsoft.com/office/drawing/2014/main" id="{4B61EB1F-A208-B202-AD95-B2FDA4207F68}"/>
            </a:ext>
          </a:extLst>
        </xdr:cNvPr>
        <xdr:cNvSpPr>
          <a:spLocks noChangeShapeType="1"/>
        </xdr:cNvSpPr>
      </xdr:nvSpPr>
      <xdr:spPr bwMode="auto">
        <a:xfrm flipH="1">
          <a:off x="4267200" y="144018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0</xdr:rowOff>
    </xdr:from>
    <xdr:to>
      <xdr:col>9</xdr:col>
      <xdr:colOff>9525</xdr:colOff>
      <xdr:row>58</xdr:row>
      <xdr:rowOff>0</xdr:rowOff>
    </xdr:to>
    <xdr:sp macro="" textlink="">
      <xdr:nvSpPr>
        <xdr:cNvPr id="93342" name="Line 45">
          <a:extLst>
            <a:ext uri="{FF2B5EF4-FFF2-40B4-BE49-F238E27FC236}">
              <a16:creationId xmlns:a16="http://schemas.microsoft.com/office/drawing/2014/main" id="{A306E3BA-A563-6CD6-A4E9-46A800872C66}"/>
            </a:ext>
          </a:extLst>
        </xdr:cNvPr>
        <xdr:cNvSpPr>
          <a:spLocks noChangeShapeType="1"/>
        </xdr:cNvSpPr>
      </xdr:nvSpPr>
      <xdr:spPr bwMode="auto">
        <a:xfrm flipV="1">
          <a:off x="4267200" y="137541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65</xdr:row>
      <xdr:rowOff>9525</xdr:rowOff>
    </xdr:from>
    <xdr:to>
      <xdr:col>9</xdr:col>
      <xdr:colOff>9525</xdr:colOff>
      <xdr:row>65</xdr:row>
      <xdr:rowOff>9525</xdr:rowOff>
    </xdr:to>
    <xdr:sp macro="" textlink="">
      <xdr:nvSpPr>
        <xdr:cNvPr id="93343" name="Line 46">
          <a:extLst>
            <a:ext uri="{FF2B5EF4-FFF2-40B4-BE49-F238E27FC236}">
              <a16:creationId xmlns:a16="http://schemas.microsoft.com/office/drawing/2014/main" id="{126A674B-6076-6EF9-A236-0B323532316F}"/>
            </a:ext>
          </a:extLst>
        </xdr:cNvPr>
        <xdr:cNvSpPr>
          <a:spLocks noChangeShapeType="1"/>
        </xdr:cNvSpPr>
      </xdr:nvSpPr>
      <xdr:spPr bwMode="auto">
        <a:xfrm flipH="1">
          <a:off x="4267200" y="148971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65</xdr:row>
      <xdr:rowOff>0</xdr:rowOff>
    </xdr:from>
    <xdr:to>
      <xdr:col>5</xdr:col>
      <xdr:colOff>9525</xdr:colOff>
      <xdr:row>65</xdr:row>
      <xdr:rowOff>0</xdr:rowOff>
    </xdr:to>
    <xdr:sp macro="" textlink="">
      <xdr:nvSpPr>
        <xdr:cNvPr id="93344" name="Line 47">
          <a:extLst>
            <a:ext uri="{FF2B5EF4-FFF2-40B4-BE49-F238E27FC236}">
              <a16:creationId xmlns:a16="http://schemas.microsoft.com/office/drawing/2014/main" id="{E67E135A-CEEC-F939-A1EE-A91ACC023502}"/>
            </a:ext>
          </a:extLst>
        </xdr:cNvPr>
        <xdr:cNvSpPr>
          <a:spLocks noChangeShapeType="1"/>
        </xdr:cNvSpPr>
      </xdr:nvSpPr>
      <xdr:spPr bwMode="auto">
        <a:xfrm flipH="1">
          <a:off x="1828800" y="14887575"/>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73</xdr:row>
      <xdr:rowOff>49530</xdr:rowOff>
    </xdr:from>
    <xdr:to>
      <xdr:col>3</xdr:col>
      <xdr:colOff>341</xdr:colOff>
      <xdr:row>77</xdr:row>
      <xdr:rowOff>135214</xdr:rowOff>
    </xdr:to>
    <xdr:sp macro="" textlink="">
      <xdr:nvSpPr>
        <xdr:cNvPr id="2098" name="Rectangle 50">
          <a:extLst>
            <a:ext uri="{FF2B5EF4-FFF2-40B4-BE49-F238E27FC236}">
              <a16:creationId xmlns:a16="http://schemas.microsoft.com/office/drawing/2014/main" id="{53CA7F34-9436-CDED-37EA-55CB06E0478B}"/>
            </a:ext>
          </a:extLst>
        </xdr:cNvPr>
        <xdr:cNvSpPr>
          <a:spLocks noChangeArrowheads="1"/>
        </xdr:cNvSpPr>
      </xdr:nvSpPr>
      <xdr:spPr bwMode="auto">
        <a:xfrm>
          <a:off x="600075" y="16868775"/>
          <a:ext cx="1228725" cy="7143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73</xdr:row>
      <xdr:rowOff>38100</xdr:rowOff>
    </xdr:from>
    <xdr:to>
      <xdr:col>7</xdr:col>
      <xdr:colOff>341</xdr:colOff>
      <xdr:row>77</xdr:row>
      <xdr:rowOff>146546</xdr:rowOff>
    </xdr:to>
    <xdr:sp macro="" textlink="">
      <xdr:nvSpPr>
        <xdr:cNvPr id="2099" name="Rectangle 51">
          <a:extLst>
            <a:ext uri="{FF2B5EF4-FFF2-40B4-BE49-F238E27FC236}">
              <a16:creationId xmlns:a16="http://schemas.microsoft.com/office/drawing/2014/main" id="{CC8CF97A-E35B-2850-9976-5087A0A98554}"/>
            </a:ext>
          </a:extLst>
        </xdr:cNvPr>
        <xdr:cNvSpPr>
          <a:spLocks noChangeArrowheads="1"/>
        </xdr:cNvSpPr>
      </xdr:nvSpPr>
      <xdr:spPr bwMode="auto">
        <a:xfrm>
          <a:off x="3038475" y="16859250"/>
          <a:ext cx="1228725" cy="733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8</xdr:col>
      <xdr:colOff>603885</xdr:colOff>
      <xdr:row>73</xdr:row>
      <xdr:rowOff>15240</xdr:rowOff>
    </xdr:from>
    <xdr:to>
      <xdr:col>10</xdr:col>
      <xdr:colOff>603885</xdr:colOff>
      <xdr:row>77</xdr:row>
      <xdr:rowOff>146652</xdr:rowOff>
    </xdr:to>
    <xdr:sp macro="" textlink="">
      <xdr:nvSpPr>
        <xdr:cNvPr id="2100" name="Rectangle 52">
          <a:extLst>
            <a:ext uri="{FF2B5EF4-FFF2-40B4-BE49-F238E27FC236}">
              <a16:creationId xmlns:a16="http://schemas.microsoft.com/office/drawing/2014/main" id="{5E8C0956-2C35-5929-059A-6C34BAD20997}"/>
            </a:ext>
          </a:extLst>
        </xdr:cNvPr>
        <xdr:cNvSpPr>
          <a:spLocks noChangeArrowheads="1"/>
        </xdr:cNvSpPr>
      </xdr:nvSpPr>
      <xdr:spPr bwMode="auto">
        <a:xfrm>
          <a:off x="5457825" y="16849725"/>
          <a:ext cx="1219200" cy="7429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7</xdr:col>
      <xdr:colOff>9525</xdr:colOff>
      <xdr:row>75</xdr:row>
      <xdr:rowOff>0</xdr:rowOff>
    </xdr:from>
    <xdr:to>
      <xdr:col>9</xdr:col>
      <xdr:colOff>28575</xdr:colOff>
      <xdr:row>75</xdr:row>
      <xdr:rowOff>0</xdr:rowOff>
    </xdr:to>
    <xdr:sp macro="" textlink="">
      <xdr:nvSpPr>
        <xdr:cNvPr id="93348" name="Line 53">
          <a:extLst>
            <a:ext uri="{FF2B5EF4-FFF2-40B4-BE49-F238E27FC236}">
              <a16:creationId xmlns:a16="http://schemas.microsoft.com/office/drawing/2014/main" id="{A9DAAF56-3682-3465-17C8-18B082606511}"/>
            </a:ext>
          </a:extLst>
        </xdr:cNvPr>
        <xdr:cNvSpPr>
          <a:spLocks noChangeShapeType="1"/>
        </xdr:cNvSpPr>
      </xdr:nvSpPr>
      <xdr:spPr bwMode="auto">
        <a:xfrm flipH="1">
          <a:off x="4276725" y="1650682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742950</xdr:colOff>
      <xdr:row>75</xdr:row>
      <xdr:rowOff>0</xdr:rowOff>
    </xdr:from>
    <xdr:to>
      <xdr:col>4</xdr:col>
      <xdr:colOff>752475</xdr:colOff>
      <xdr:row>75</xdr:row>
      <xdr:rowOff>0</xdr:rowOff>
    </xdr:to>
    <xdr:sp macro="" textlink="">
      <xdr:nvSpPr>
        <xdr:cNvPr id="93349" name="Line 54">
          <a:extLst>
            <a:ext uri="{FF2B5EF4-FFF2-40B4-BE49-F238E27FC236}">
              <a16:creationId xmlns:a16="http://schemas.microsoft.com/office/drawing/2014/main" id="{4A53E416-A681-70CB-86AA-C7C2D2F79BC8}"/>
            </a:ext>
          </a:extLst>
        </xdr:cNvPr>
        <xdr:cNvSpPr>
          <a:spLocks noChangeShapeType="1"/>
        </xdr:cNvSpPr>
      </xdr:nvSpPr>
      <xdr:spPr bwMode="auto">
        <a:xfrm flipH="1">
          <a:off x="1828800" y="16506825"/>
          <a:ext cx="1219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96</xdr:row>
      <xdr:rowOff>0</xdr:rowOff>
    </xdr:from>
    <xdr:to>
      <xdr:col>3</xdr:col>
      <xdr:colOff>341</xdr:colOff>
      <xdr:row>109</xdr:row>
      <xdr:rowOff>60910</xdr:rowOff>
    </xdr:to>
    <xdr:sp macro="" textlink="">
      <xdr:nvSpPr>
        <xdr:cNvPr id="2103" name="Rectangle 55">
          <a:extLst>
            <a:ext uri="{FF2B5EF4-FFF2-40B4-BE49-F238E27FC236}">
              <a16:creationId xmlns:a16="http://schemas.microsoft.com/office/drawing/2014/main" id="{0AC13288-A976-A0C2-2979-CA1CEB1A5747}"/>
            </a:ext>
          </a:extLst>
        </xdr:cNvPr>
        <xdr:cNvSpPr>
          <a:spLocks noChangeArrowheads="1"/>
        </xdr:cNvSpPr>
      </xdr:nvSpPr>
      <xdr:spPr bwMode="auto">
        <a:xfrm>
          <a:off x="600075" y="21859875"/>
          <a:ext cx="1228725" cy="21526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96</xdr:row>
      <xdr:rowOff>0</xdr:rowOff>
    </xdr:from>
    <xdr:to>
      <xdr:col>7</xdr:col>
      <xdr:colOff>3834</xdr:colOff>
      <xdr:row>109</xdr:row>
      <xdr:rowOff>64767</xdr:rowOff>
    </xdr:to>
    <xdr:sp macro="" textlink="">
      <xdr:nvSpPr>
        <xdr:cNvPr id="2104" name="Rectangle 56">
          <a:extLst>
            <a:ext uri="{FF2B5EF4-FFF2-40B4-BE49-F238E27FC236}">
              <a16:creationId xmlns:a16="http://schemas.microsoft.com/office/drawing/2014/main" id="{798DC786-4663-C477-9333-AC69AB9207D2}"/>
            </a:ext>
          </a:extLst>
        </xdr:cNvPr>
        <xdr:cNvSpPr>
          <a:spLocks noChangeArrowheads="1"/>
        </xdr:cNvSpPr>
      </xdr:nvSpPr>
      <xdr:spPr bwMode="auto">
        <a:xfrm>
          <a:off x="3048000" y="21859875"/>
          <a:ext cx="1228725" cy="21621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96</xdr:row>
      <xdr:rowOff>0</xdr:rowOff>
    </xdr:from>
    <xdr:to>
      <xdr:col>11</xdr:col>
      <xdr:colOff>0</xdr:colOff>
      <xdr:row>109</xdr:row>
      <xdr:rowOff>95250</xdr:rowOff>
    </xdr:to>
    <xdr:sp macro="" textlink="">
      <xdr:nvSpPr>
        <xdr:cNvPr id="2105" name="Rectangle 57">
          <a:extLst>
            <a:ext uri="{FF2B5EF4-FFF2-40B4-BE49-F238E27FC236}">
              <a16:creationId xmlns:a16="http://schemas.microsoft.com/office/drawing/2014/main" id="{9D3D41A4-C9D4-EF5C-09D1-EFC70B53AD3E}"/>
            </a:ext>
          </a:extLst>
        </xdr:cNvPr>
        <xdr:cNvSpPr>
          <a:spLocks noChangeArrowheads="1"/>
        </xdr:cNvSpPr>
      </xdr:nvSpPr>
      <xdr:spPr bwMode="auto">
        <a:xfrm>
          <a:off x="5486400" y="21859875"/>
          <a:ext cx="1219200" cy="2171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2</xdr:col>
      <xdr:colOff>752475</xdr:colOff>
      <xdr:row>97</xdr:row>
      <xdr:rowOff>9525</xdr:rowOff>
    </xdr:from>
    <xdr:to>
      <xdr:col>5</xdr:col>
      <xdr:colOff>0</xdr:colOff>
      <xdr:row>97</xdr:row>
      <xdr:rowOff>9525</xdr:rowOff>
    </xdr:to>
    <xdr:sp macro="" textlink="">
      <xdr:nvSpPr>
        <xdr:cNvPr id="93353" name="Line 58">
          <a:extLst>
            <a:ext uri="{FF2B5EF4-FFF2-40B4-BE49-F238E27FC236}">
              <a16:creationId xmlns:a16="http://schemas.microsoft.com/office/drawing/2014/main" id="{2DF690A0-6F45-7366-8450-E0DD9333124B}"/>
            </a:ext>
          </a:extLst>
        </xdr:cNvPr>
        <xdr:cNvSpPr>
          <a:spLocks noChangeShapeType="1"/>
        </xdr:cNvSpPr>
      </xdr:nvSpPr>
      <xdr:spPr bwMode="auto">
        <a:xfrm flipH="1">
          <a:off x="1828800" y="21383625"/>
          <a:ext cx="121920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100</xdr:row>
      <xdr:rowOff>171450</xdr:rowOff>
    </xdr:from>
    <xdr:to>
      <xdr:col>5</xdr:col>
      <xdr:colOff>9525</xdr:colOff>
      <xdr:row>100</xdr:row>
      <xdr:rowOff>171450</xdr:rowOff>
    </xdr:to>
    <xdr:sp macro="" textlink="">
      <xdr:nvSpPr>
        <xdr:cNvPr id="93354" name="Line 59">
          <a:extLst>
            <a:ext uri="{FF2B5EF4-FFF2-40B4-BE49-F238E27FC236}">
              <a16:creationId xmlns:a16="http://schemas.microsoft.com/office/drawing/2014/main" id="{C054974E-5A90-C9D2-5B97-F855559FCDF0}"/>
            </a:ext>
          </a:extLst>
        </xdr:cNvPr>
        <xdr:cNvSpPr>
          <a:spLocks noChangeShapeType="1"/>
        </xdr:cNvSpPr>
      </xdr:nvSpPr>
      <xdr:spPr bwMode="auto">
        <a:xfrm flipH="1">
          <a:off x="1828800" y="220218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28575</xdr:colOff>
      <xdr:row>107</xdr:row>
      <xdr:rowOff>0</xdr:rowOff>
    </xdr:from>
    <xdr:to>
      <xdr:col>9</xdr:col>
      <xdr:colOff>38100</xdr:colOff>
      <xdr:row>107</xdr:row>
      <xdr:rowOff>0</xdr:rowOff>
    </xdr:to>
    <xdr:sp macro="" textlink="">
      <xdr:nvSpPr>
        <xdr:cNvPr id="93355" name="Line 60">
          <a:extLst>
            <a:ext uri="{FF2B5EF4-FFF2-40B4-BE49-F238E27FC236}">
              <a16:creationId xmlns:a16="http://schemas.microsoft.com/office/drawing/2014/main" id="{0745FCCD-D8D4-3BB6-52EF-97C4C8186765}"/>
            </a:ext>
          </a:extLst>
        </xdr:cNvPr>
        <xdr:cNvSpPr>
          <a:spLocks noChangeShapeType="1"/>
        </xdr:cNvSpPr>
      </xdr:nvSpPr>
      <xdr:spPr bwMode="auto">
        <a:xfrm flipH="1">
          <a:off x="4295775" y="229933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97</xdr:row>
      <xdr:rowOff>9525</xdr:rowOff>
    </xdr:from>
    <xdr:to>
      <xdr:col>9</xdr:col>
      <xdr:colOff>9525</xdr:colOff>
      <xdr:row>97</xdr:row>
      <xdr:rowOff>9525</xdr:rowOff>
    </xdr:to>
    <xdr:sp macro="" textlink="">
      <xdr:nvSpPr>
        <xdr:cNvPr id="93356" name="Line 61">
          <a:extLst>
            <a:ext uri="{FF2B5EF4-FFF2-40B4-BE49-F238E27FC236}">
              <a16:creationId xmlns:a16="http://schemas.microsoft.com/office/drawing/2014/main" id="{5E300E10-6398-EB77-7FF4-090D08858E46}"/>
            </a:ext>
          </a:extLst>
        </xdr:cNvPr>
        <xdr:cNvSpPr>
          <a:spLocks noChangeShapeType="1"/>
        </xdr:cNvSpPr>
      </xdr:nvSpPr>
      <xdr:spPr bwMode="auto">
        <a:xfrm flipH="1">
          <a:off x="4267200" y="2138362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107</xdr:row>
      <xdr:rowOff>0</xdr:rowOff>
    </xdr:from>
    <xdr:to>
      <xdr:col>5</xdr:col>
      <xdr:colOff>9525</xdr:colOff>
      <xdr:row>107</xdr:row>
      <xdr:rowOff>0</xdr:rowOff>
    </xdr:to>
    <xdr:sp macro="" textlink="">
      <xdr:nvSpPr>
        <xdr:cNvPr id="93357" name="Line 62">
          <a:extLst>
            <a:ext uri="{FF2B5EF4-FFF2-40B4-BE49-F238E27FC236}">
              <a16:creationId xmlns:a16="http://schemas.microsoft.com/office/drawing/2014/main" id="{77632623-DC2E-C101-7598-0F282FB027CA}"/>
            </a:ext>
          </a:extLst>
        </xdr:cNvPr>
        <xdr:cNvSpPr>
          <a:spLocks noChangeShapeType="1"/>
        </xdr:cNvSpPr>
      </xdr:nvSpPr>
      <xdr:spPr bwMode="auto">
        <a:xfrm flipH="1">
          <a:off x="1828800" y="229933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103</xdr:row>
      <xdr:rowOff>190500</xdr:rowOff>
    </xdr:from>
    <xdr:to>
      <xdr:col>9</xdr:col>
      <xdr:colOff>9525</xdr:colOff>
      <xdr:row>103</xdr:row>
      <xdr:rowOff>190500</xdr:rowOff>
    </xdr:to>
    <xdr:sp macro="" textlink="">
      <xdr:nvSpPr>
        <xdr:cNvPr id="93358" name="Line 63">
          <a:extLst>
            <a:ext uri="{FF2B5EF4-FFF2-40B4-BE49-F238E27FC236}">
              <a16:creationId xmlns:a16="http://schemas.microsoft.com/office/drawing/2014/main" id="{1AEA13D5-498C-396C-FE0F-23D5584794AE}"/>
            </a:ext>
          </a:extLst>
        </xdr:cNvPr>
        <xdr:cNvSpPr>
          <a:spLocks noChangeShapeType="1"/>
        </xdr:cNvSpPr>
      </xdr:nvSpPr>
      <xdr:spPr bwMode="auto">
        <a:xfrm flipH="1">
          <a:off x="4267200" y="225075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103</xdr:row>
      <xdr:rowOff>171450</xdr:rowOff>
    </xdr:from>
    <xdr:to>
      <xdr:col>5</xdr:col>
      <xdr:colOff>9525</xdr:colOff>
      <xdr:row>103</xdr:row>
      <xdr:rowOff>171450</xdr:rowOff>
    </xdr:to>
    <xdr:sp macro="" textlink="">
      <xdr:nvSpPr>
        <xdr:cNvPr id="93359" name="Line 64">
          <a:extLst>
            <a:ext uri="{FF2B5EF4-FFF2-40B4-BE49-F238E27FC236}">
              <a16:creationId xmlns:a16="http://schemas.microsoft.com/office/drawing/2014/main" id="{F180DE27-1C5C-8115-B964-9E7640F486C2}"/>
            </a:ext>
          </a:extLst>
        </xdr:cNvPr>
        <xdr:cNvSpPr>
          <a:spLocks noChangeShapeType="1"/>
        </xdr:cNvSpPr>
      </xdr:nvSpPr>
      <xdr:spPr bwMode="auto">
        <a:xfrm flipH="1">
          <a:off x="1828800" y="225075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107</xdr:row>
      <xdr:rowOff>0</xdr:rowOff>
    </xdr:from>
    <xdr:to>
      <xdr:col>5</xdr:col>
      <xdr:colOff>9525</xdr:colOff>
      <xdr:row>107</xdr:row>
      <xdr:rowOff>0</xdr:rowOff>
    </xdr:to>
    <xdr:sp macro="" textlink="">
      <xdr:nvSpPr>
        <xdr:cNvPr id="93360" name="Line 76">
          <a:extLst>
            <a:ext uri="{FF2B5EF4-FFF2-40B4-BE49-F238E27FC236}">
              <a16:creationId xmlns:a16="http://schemas.microsoft.com/office/drawing/2014/main" id="{07BF21FA-7649-8978-425B-08DD27FB2851}"/>
            </a:ext>
          </a:extLst>
        </xdr:cNvPr>
        <xdr:cNvSpPr>
          <a:spLocks noChangeShapeType="1"/>
        </xdr:cNvSpPr>
      </xdr:nvSpPr>
      <xdr:spPr bwMode="auto">
        <a:xfrm flipH="1">
          <a:off x="1828800" y="229933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107</xdr:row>
      <xdr:rowOff>0</xdr:rowOff>
    </xdr:from>
    <xdr:to>
      <xdr:col>9</xdr:col>
      <xdr:colOff>28575</xdr:colOff>
      <xdr:row>107</xdr:row>
      <xdr:rowOff>0</xdr:rowOff>
    </xdr:to>
    <xdr:sp macro="" textlink="">
      <xdr:nvSpPr>
        <xdr:cNvPr id="93361" name="Line 77">
          <a:extLst>
            <a:ext uri="{FF2B5EF4-FFF2-40B4-BE49-F238E27FC236}">
              <a16:creationId xmlns:a16="http://schemas.microsoft.com/office/drawing/2014/main" id="{F170EE01-CD89-B940-C088-85A5925ECA27}"/>
            </a:ext>
          </a:extLst>
        </xdr:cNvPr>
        <xdr:cNvSpPr>
          <a:spLocks noChangeShapeType="1"/>
        </xdr:cNvSpPr>
      </xdr:nvSpPr>
      <xdr:spPr bwMode="auto">
        <a:xfrm flipH="1">
          <a:off x="4276725" y="229933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101</xdr:row>
      <xdr:rowOff>0</xdr:rowOff>
    </xdr:from>
    <xdr:to>
      <xdr:col>9</xdr:col>
      <xdr:colOff>28575</xdr:colOff>
      <xdr:row>101</xdr:row>
      <xdr:rowOff>0</xdr:rowOff>
    </xdr:to>
    <xdr:sp macro="" textlink="">
      <xdr:nvSpPr>
        <xdr:cNvPr id="93362" name="Line 78">
          <a:extLst>
            <a:ext uri="{FF2B5EF4-FFF2-40B4-BE49-F238E27FC236}">
              <a16:creationId xmlns:a16="http://schemas.microsoft.com/office/drawing/2014/main" id="{B5E0DAB5-002C-3378-374A-7800B6485BF7}"/>
            </a:ext>
          </a:extLst>
        </xdr:cNvPr>
        <xdr:cNvSpPr>
          <a:spLocks noChangeShapeType="1"/>
        </xdr:cNvSpPr>
      </xdr:nvSpPr>
      <xdr:spPr bwMode="auto">
        <a:xfrm flipH="1">
          <a:off x="4276725" y="2202180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107</xdr:row>
      <xdr:rowOff>0</xdr:rowOff>
    </xdr:from>
    <xdr:to>
      <xdr:col>5</xdr:col>
      <xdr:colOff>28575</xdr:colOff>
      <xdr:row>107</xdr:row>
      <xdr:rowOff>0</xdr:rowOff>
    </xdr:to>
    <xdr:sp macro="" textlink="">
      <xdr:nvSpPr>
        <xdr:cNvPr id="93363" name="Line 79">
          <a:extLst>
            <a:ext uri="{FF2B5EF4-FFF2-40B4-BE49-F238E27FC236}">
              <a16:creationId xmlns:a16="http://schemas.microsoft.com/office/drawing/2014/main" id="{F26EB635-384E-15D7-7ABC-070913FA45D7}"/>
            </a:ext>
          </a:extLst>
        </xdr:cNvPr>
        <xdr:cNvSpPr>
          <a:spLocks noChangeShapeType="1"/>
        </xdr:cNvSpPr>
      </xdr:nvSpPr>
      <xdr:spPr bwMode="auto">
        <a:xfrm flipH="1">
          <a:off x="1838325" y="229933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107</xdr:row>
      <xdr:rowOff>0</xdr:rowOff>
    </xdr:from>
    <xdr:to>
      <xdr:col>9</xdr:col>
      <xdr:colOff>28575</xdr:colOff>
      <xdr:row>107</xdr:row>
      <xdr:rowOff>0</xdr:rowOff>
    </xdr:to>
    <xdr:sp macro="" textlink="">
      <xdr:nvSpPr>
        <xdr:cNvPr id="93364" name="Line 80">
          <a:extLst>
            <a:ext uri="{FF2B5EF4-FFF2-40B4-BE49-F238E27FC236}">
              <a16:creationId xmlns:a16="http://schemas.microsoft.com/office/drawing/2014/main" id="{F889B21E-BA22-6EE8-3B71-FC37C25BFC97}"/>
            </a:ext>
          </a:extLst>
        </xdr:cNvPr>
        <xdr:cNvSpPr>
          <a:spLocks noChangeShapeType="1"/>
        </xdr:cNvSpPr>
      </xdr:nvSpPr>
      <xdr:spPr bwMode="auto">
        <a:xfrm flipH="1">
          <a:off x="4276725" y="229933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xdr:colOff>
      <xdr:row>132</xdr:row>
      <xdr:rowOff>5715</xdr:rowOff>
    </xdr:from>
    <xdr:to>
      <xdr:col>3</xdr:col>
      <xdr:colOff>708</xdr:colOff>
      <xdr:row>137</xdr:row>
      <xdr:rowOff>160079</xdr:rowOff>
    </xdr:to>
    <xdr:sp macro="" textlink="">
      <xdr:nvSpPr>
        <xdr:cNvPr id="2155" name="Rectangle 107">
          <a:extLst>
            <a:ext uri="{FF2B5EF4-FFF2-40B4-BE49-F238E27FC236}">
              <a16:creationId xmlns:a16="http://schemas.microsoft.com/office/drawing/2014/main" id="{8797991A-A162-9039-EA30-E9B4DC30E853}"/>
            </a:ext>
          </a:extLst>
        </xdr:cNvPr>
        <xdr:cNvSpPr>
          <a:spLocks noChangeArrowheads="1"/>
        </xdr:cNvSpPr>
      </xdr:nvSpPr>
      <xdr:spPr bwMode="auto">
        <a:xfrm>
          <a:off x="619125" y="28336875"/>
          <a:ext cx="1200150" cy="95250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endParaRPr lang="en-US" sz="1400" b="1"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3810</xdr:colOff>
      <xdr:row>132</xdr:row>
      <xdr:rowOff>11430</xdr:rowOff>
    </xdr:from>
    <xdr:to>
      <xdr:col>7</xdr:col>
      <xdr:colOff>42106</xdr:colOff>
      <xdr:row>138</xdr:row>
      <xdr:rowOff>3885</xdr:rowOff>
    </xdr:to>
    <xdr:sp macro="" textlink="">
      <xdr:nvSpPr>
        <xdr:cNvPr id="2156" name="Rectangle 108">
          <a:extLst>
            <a:ext uri="{FF2B5EF4-FFF2-40B4-BE49-F238E27FC236}">
              <a16:creationId xmlns:a16="http://schemas.microsoft.com/office/drawing/2014/main" id="{00D57AB5-071F-AFB9-53EB-C13687360959}"/>
            </a:ext>
          </a:extLst>
        </xdr:cNvPr>
        <xdr:cNvSpPr>
          <a:spLocks noChangeArrowheads="1"/>
        </xdr:cNvSpPr>
      </xdr:nvSpPr>
      <xdr:spPr bwMode="auto">
        <a:xfrm>
          <a:off x="3057525" y="28365450"/>
          <a:ext cx="1228725" cy="952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132</xdr:row>
      <xdr:rowOff>11430</xdr:rowOff>
    </xdr:from>
    <xdr:to>
      <xdr:col>11</xdr:col>
      <xdr:colOff>0</xdr:colOff>
      <xdr:row>138</xdr:row>
      <xdr:rowOff>2599</xdr:rowOff>
    </xdr:to>
    <xdr:sp macro="" textlink="">
      <xdr:nvSpPr>
        <xdr:cNvPr id="2157" name="Rectangle 109">
          <a:extLst>
            <a:ext uri="{FF2B5EF4-FFF2-40B4-BE49-F238E27FC236}">
              <a16:creationId xmlns:a16="http://schemas.microsoft.com/office/drawing/2014/main" id="{134D5263-1D2B-FC25-277C-54E70C622A05}"/>
            </a:ext>
          </a:extLst>
        </xdr:cNvPr>
        <xdr:cNvSpPr>
          <a:spLocks noChangeArrowheads="1"/>
        </xdr:cNvSpPr>
      </xdr:nvSpPr>
      <xdr:spPr bwMode="auto">
        <a:xfrm>
          <a:off x="5476875" y="28365450"/>
          <a:ext cx="1219200" cy="914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3</xdr:col>
      <xdr:colOff>9525</xdr:colOff>
      <xdr:row>132</xdr:row>
      <xdr:rowOff>190500</xdr:rowOff>
    </xdr:from>
    <xdr:to>
      <xdr:col>5</xdr:col>
      <xdr:colOff>28575</xdr:colOff>
      <xdr:row>132</xdr:row>
      <xdr:rowOff>190500</xdr:rowOff>
    </xdr:to>
    <xdr:sp macro="" textlink="">
      <xdr:nvSpPr>
        <xdr:cNvPr id="93368" name="Line 110">
          <a:extLst>
            <a:ext uri="{FF2B5EF4-FFF2-40B4-BE49-F238E27FC236}">
              <a16:creationId xmlns:a16="http://schemas.microsoft.com/office/drawing/2014/main" id="{F1F0CD97-BBF9-5D3C-85A8-40BE1D8688D2}"/>
            </a:ext>
          </a:extLst>
        </xdr:cNvPr>
        <xdr:cNvSpPr>
          <a:spLocks noChangeShapeType="1"/>
        </xdr:cNvSpPr>
      </xdr:nvSpPr>
      <xdr:spPr bwMode="auto">
        <a:xfrm>
          <a:off x="1838325" y="278701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132</xdr:row>
      <xdr:rowOff>190500</xdr:rowOff>
    </xdr:from>
    <xdr:to>
      <xdr:col>9</xdr:col>
      <xdr:colOff>9525</xdr:colOff>
      <xdr:row>132</xdr:row>
      <xdr:rowOff>190500</xdr:rowOff>
    </xdr:to>
    <xdr:sp macro="" textlink="">
      <xdr:nvSpPr>
        <xdr:cNvPr id="93369" name="Line 111">
          <a:extLst>
            <a:ext uri="{FF2B5EF4-FFF2-40B4-BE49-F238E27FC236}">
              <a16:creationId xmlns:a16="http://schemas.microsoft.com/office/drawing/2014/main" id="{4E697CC7-4113-A6CF-DB97-DFA5BDA27D59}"/>
            </a:ext>
          </a:extLst>
        </xdr:cNvPr>
        <xdr:cNvSpPr>
          <a:spLocks noChangeShapeType="1"/>
        </xdr:cNvSpPr>
      </xdr:nvSpPr>
      <xdr:spPr bwMode="auto">
        <a:xfrm flipH="1">
          <a:off x="4276725" y="27870150"/>
          <a:ext cx="121920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0</xdr:colOff>
      <xdr:row>156</xdr:row>
      <xdr:rowOff>0</xdr:rowOff>
    </xdr:from>
    <xdr:to>
      <xdr:col>3</xdr:col>
      <xdr:colOff>341</xdr:colOff>
      <xdr:row>166</xdr:row>
      <xdr:rowOff>0</xdr:rowOff>
    </xdr:to>
    <xdr:sp macro="" textlink="">
      <xdr:nvSpPr>
        <xdr:cNvPr id="2160" name="Rectangle 112">
          <a:extLst>
            <a:ext uri="{FF2B5EF4-FFF2-40B4-BE49-F238E27FC236}">
              <a16:creationId xmlns:a16="http://schemas.microsoft.com/office/drawing/2014/main" id="{60A3060A-1E87-15EB-5B4C-E43E94E250B3}"/>
            </a:ext>
          </a:extLst>
        </xdr:cNvPr>
        <xdr:cNvSpPr>
          <a:spLocks noChangeArrowheads="1"/>
        </xdr:cNvSpPr>
      </xdr:nvSpPr>
      <xdr:spPr bwMode="auto">
        <a:xfrm>
          <a:off x="600075" y="34642425"/>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156</xdr:row>
      <xdr:rowOff>0</xdr:rowOff>
    </xdr:from>
    <xdr:to>
      <xdr:col>7</xdr:col>
      <xdr:colOff>3834</xdr:colOff>
      <xdr:row>166</xdr:row>
      <xdr:rowOff>0</xdr:rowOff>
    </xdr:to>
    <xdr:sp macro="" textlink="">
      <xdr:nvSpPr>
        <xdr:cNvPr id="2161" name="Rectangle 113">
          <a:extLst>
            <a:ext uri="{FF2B5EF4-FFF2-40B4-BE49-F238E27FC236}">
              <a16:creationId xmlns:a16="http://schemas.microsoft.com/office/drawing/2014/main" id="{D8B8BB89-BEFE-29AA-626E-917BCE60874C}"/>
            </a:ext>
          </a:extLst>
        </xdr:cNvPr>
        <xdr:cNvSpPr>
          <a:spLocks noChangeArrowheads="1"/>
        </xdr:cNvSpPr>
      </xdr:nvSpPr>
      <xdr:spPr bwMode="auto">
        <a:xfrm>
          <a:off x="3048000" y="34642425"/>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156</xdr:row>
      <xdr:rowOff>0</xdr:rowOff>
    </xdr:from>
    <xdr:to>
      <xdr:col>11</xdr:col>
      <xdr:colOff>0</xdr:colOff>
      <xdr:row>165</xdr:row>
      <xdr:rowOff>158141</xdr:rowOff>
    </xdr:to>
    <xdr:sp macro="" textlink="">
      <xdr:nvSpPr>
        <xdr:cNvPr id="2162" name="Rectangle 114">
          <a:extLst>
            <a:ext uri="{FF2B5EF4-FFF2-40B4-BE49-F238E27FC236}">
              <a16:creationId xmlns:a16="http://schemas.microsoft.com/office/drawing/2014/main" id="{550A1AA1-E827-0D34-3D66-C13D38206E35}"/>
            </a:ext>
          </a:extLst>
        </xdr:cNvPr>
        <xdr:cNvSpPr>
          <a:spLocks noChangeArrowheads="1"/>
        </xdr:cNvSpPr>
      </xdr:nvSpPr>
      <xdr:spPr bwMode="auto">
        <a:xfrm>
          <a:off x="5486400" y="34642425"/>
          <a:ext cx="1219200" cy="1609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1</xdr:col>
      <xdr:colOff>0</xdr:colOff>
      <xdr:row>166</xdr:row>
      <xdr:rowOff>0</xdr:rowOff>
    </xdr:from>
    <xdr:to>
      <xdr:col>3</xdr:col>
      <xdr:colOff>341</xdr:colOff>
      <xdr:row>166</xdr:row>
      <xdr:rowOff>0</xdr:rowOff>
    </xdr:to>
    <xdr:sp macro="" textlink="">
      <xdr:nvSpPr>
        <xdr:cNvPr id="2163" name="Rectangle 115">
          <a:extLst>
            <a:ext uri="{FF2B5EF4-FFF2-40B4-BE49-F238E27FC236}">
              <a16:creationId xmlns:a16="http://schemas.microsoft.com/office/drawing/2014/main" id="{7F16BEDB-619D-CF22-F301-F9249BE1846B}"/>
            </a:ext>
          </a:extLst>
        </xdr:cNvPr>
        <xdr:cNvSpPr>
          <a:spLocks noChangeArrowheads="1"/>
        </xdr:cNvSpPr>
      </xdr:nvSpPr>
      <xdr:spPr bwMode="auto">
        <a:xfrm>
          <a:off x="600075" y="36261675"/>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166</xdr:row>
      <xdr:rowOff>0</xdr:rowOff>
    </xdr:from>
    <xdr:to>
      <xdr:col>7</xdr:col>
      <xdr:colOff>3834</xdr:colOff>
      <xdr:row>166</xdr:row>
      <xdr:rowOff>0</xdr:rowOff>
    </xdr:to>
    <xdr:sp macro="" textlink="">
      <xdr:nvSpPr>
        <xdr:cNvPr id="2164" name="Rectangle 116">
          <a:extLst>
            <a:ext uri="{FF2B5EF4-FFF2-40B4-BE49-F238E27FC236}">
              <a16:creationId xmlns:a16="http://schemas.microsoft.com/office/drawing/2014/main" id="{A622B3DC-13CD-74EC-A97E-45DFE12D92B8}"/>
            </a:ext>
          </a:extLst>
        </xdr:cNvPr>
        <xdr:cNvSpPr>
          <a:spLocks noChangeArrowheads="1"/>
        </xdr:cNvSpPr>
      </xdr:nvSpPr>
      <xdr:spPr bwMode="auto">
        <a:xfrm>
          <a:off x="3048000" y="36261675"/>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3</xdr:col>
      <xdr:colOff>0</xdr:colOff>
      <xdr:row>157</xdr:row>
      <xdr:rowOff>0</xdr:rowOff>
    </xdr:from>
    <xdr:to>
      <xdr:col>5</xdr:col>
      <xdr:colOff>9525</xdr:colOff>
      <xdr:row>157</xdr:row>
      <xdr:rowOff>0</xdr:rowOff>
    </xdr:to>
    <xdr:sp macro="" textlink="">
      <xdr:nvSpPr>
        <xdr:cNvPr id="93375" name="Line 117">
          <a:extLst>
            <a:ext uri="{FF2B5EF4-FFF2-40B4-BE49-F238E27FC236}">
              <a16:creationId xmlns:a16="http://schemas.microsoft.com/office/drawing/2014/main" id="{FD92CE1E-BFD4-DBC6-60BB-1D2FC362D493}"/>
            </a:ext>
          </a:extLst>
        </xdr:cNvPr>
        <xdr:cNvSpPr>
          <a:spLocks noChangeShapeType="1"/>
        </xdr:cNvSpPr>
      </xdr:nvSpPr>
      <xdr:spPr bwMode="auto">
        <a:xfrm flipH="1">
          <a:off x="1828800" y="325374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157</xdr:row>
      <xdr:rowOff>0</xdr:rowOff>
    </xdr:from>
    <xdr:to>
      <xdr:col>9</xdr:col>
      <xdr:colOff>9525</xdr:colOff>
      <xdr:row>157</xdr:row>
      <xdr:rowOff>0</xdr:rowOff>
    </xdr:to>
    <xdr:sp macro="" textlink="">
      <xdr:nvSpPr>
        <xdr:cNvPr id="93376" name="Line 118">
          <a:extLst>
            <a:ext uri="{FF2B5EF4-FFF2-40B4-BE49-F238E27FC236}">
              <a16:creationId xmlns:a16="http://schemas.microsoft.com/office/drawing/2014/main" id="{2135D2F5-EA56-B10F-1D1C-CD4C7A06CED4}"/>
            </a:ext>
          </a:extLst>
        </xdr:cNvPr>
        <xdr:cNvSpPr>
          <a:spLocks noChangeShapeType="1"/>
        </xdr:cNvSpPr>
      </xdr:nvSpPr>
      <xdr:spPr bwMode="auto">
        <a:xfrm flipH="1">
          <a:off x="4267200" y="325374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162</xdr:row>
      <xdr:rowOff>76200</xdr:rowOff>
    </xdr:from>
    <xdr:to>
      <xdr:col>8</xdr:col>
      <xdr:colOff>714375</xdr:colOff>
      <xdr:row>162</xdr:row>
      <xdr:rowOff>76200</xdr:rowOff>
    </xdr:to>
    <xdr:sp macro="" textlink="">
      <xdr:nvSpPr>
        <xdr:cNvPr id="93377" name="Line 119">
          <a:extLst>
            <a:ext uri="{FF2B5EF4-FFF2-40B4-BE49-F238E27FC236}">
              <a16:creationId xmlns:a16="http://schemas.microsoft.com/office/drawing/2014/main" id="{9FE40BB0-B3F0-B539-84BE-0883138EBD52}"/>
            </a:ext>
          </a:extLst>
        </xdr:cNvPr>
        <xdr:cNvSpPr>
          <a:spLocks noChangeShapeType="1"/>
        </xdr:cNvSpPr>
      </xdr:nvSpPr>
      <xdr:spPr bwMode="auto">
        <a:xfrm flipV="1">
          <a:off x="4295775" y="33423225"/>
          <a:ext cx="11906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162</xdr:row>
      <xdr:rowOff>85725</xdr:rowOff>
    </xdr:from>
    <xdr:to>
      <xdr:col>4</xdr:col>
      <xdr:colOff>752475</xdr:colOff>
      <xdr:row>162</xdr:row>
      <xdr:rowOff>85725</xdr:rowOff>
    </xdr:to>
    <xdr:sp macro="" textlink="">
      <xdr:nvSpPr>
        <xdr:cNvPr id="93378" name="Line 120">
          <a:extLst>
            <a:ext uri="{FF2B5EF4-FFF2-40B4-BE49-F238E27FC236}">
              <a16:creationId xmlns:a16="http://schemas.microsoft.com/office/drawing/2014/main" id="{6D04B195-4189-F9AE-DEA3-F3A82D016F20}"/>
            </a:ext>
          </a:extLst>
        </xdr:cNvPr>
        <xdr:cNvSpPr>
          <a:spLocks noChangeShapeType="1"/>
        </xdr:cNvSpPr>
      </xdr:nvSpPr>
      <xdr:spPr bwMode="auto">
        <a:xfrm flipV="1">
          <a:off x="1876425" y="33432750"/>
          <a:ext cx="117157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0</xdr:colOff>
      <xdr:row>178</xdr:row>
      <xdr:rowOff>0</xdr:rowOff>
    </xdr:from>
    <xdr:to>
      <xdr:col>3</xdr:col>
      <xdr:colOff>341</xdr:colOff>
      <xdr:row>188</xdr:row>
      <xdr:rowOff>0</xdr:rowOff>
    </xdr:to>
    <xdr:sp macro="" textlink="">
      <xdr:nvSpPr>
        <xdr:cNvPr id="2169" name="Rectangle 121">
          <a:extLst>
            <a:ext uri="{FF2B5EF4-FFF2-40B4-BE49-F238E27FC236}">
              <a16:creationId xmlns:a16="http://schemas.microsoft.com/office/drawing/2014/main" id="{D9197A4E-4EBB-810A-D280-55F07BA159C8}"/>
            </a:ext>
          </a:extLst>
        </xdr:cNvPr>
        <xdr:cNvSpPr>
          <a:spLocks noChangeArrowheads="1"/>
        </xdr:cNvSpPr>
      </xdr:nvSpPr>
      <xdr:spPr bwMode="auto">
        <a:xfrm>
          <a:off x="600075" y="40062150"/>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178</xdr:row>
      <xdr:rowOff>0</xdr:rowOff>
    </xdr:from>
    <xdr:to>
      <xdr:col>7</xdr:col>
      <xdr:colOff>3834</xdr:colOff>
      <xdr:row>188</xdr:row>
      <xdr:rowOff>0</xdr:rowOff>
    </xdr:to>
    <xdr:sp macro="" textlink="">
      <xdr:nvSpPr>
        <xdr:cNvPr id="2170" name="Rectangle 122">
          <a:extLst>
            <a:ext uri="{FF2B5EF4-FFF2-40B4-BE49-F238E27FC236}">
              <a16:creationId xmlns:a16="http://schemas.microsoft.com/office/drawing/2014/main" id="{53FB55E1-FF03-D3F8-A488-400775B1E2AA}"/>
            </a:ext>
          </a:extLst>
        </xdr:cNvPr>
        <xdr:cNvSpPr>
          <a:spLocks noChangeArrowheads="1"/>
        </xdr:cNvSpPr>
      </xdr:nvSpPr>
      <xdr:spPr bwMode="auto">
        <a:xfrm>
          <a:off x="3048000" y="40062150"/>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178</xdr:row>
      <xdr:rowOff>0</xdr:rowOff>
    </xdr:from>
    <xdr:to>
      <xdr:col>11</xdr:col>
      <xdr:colOff>0</xdr:colOff>
      <xdr:row>187</xdr:row>
      <xdr:rowOff>165606</xdr:rowOff>
    </xdr:to>
    <xdr:sp macro="" textlink="">
      <xdr:nvSpPr>
        <xdr:cNvPr id="2171" name="Rectangle 123">
          <a:extLst>
            <a:ext uri="{FF2B5EF4-FFF2-40B4-BE49-F238E27FC236}">
              <a16:creationId xmlns:a16="http://schemas.microsoft.com/office/drawing/2014/main" id="{C38C015C-3D33-37E0-2D8C-A3414CB62983}"/>
            </a:ext>
          </a:extLst>
        </xdr:cNvPr>
        <xdr:cNvSpPr>
          <a:spLocks noChangeArrowheads="1"/>
        </xdr:cNvSpPr>
      </xdr:nvSpPr>
      <xdr:spPr bwMode="auto">
        <a:xfrm>
          <a:off x="5486400" y="40062150"/>
          <a:ext cx="1219200" cy="1609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3</xdr:col>
      <xdr:colOff>0</xdr:colOff>
      <xdr:row>180</xdr:row>
      <xdr:rowOff>0</xdr:rowOff>
    </xdr:from>
    <xdr:to>
      <xdr:col>5</xdr:col>
      <xdr:colOff>9525</xdr:colOff>
      <xdr:row>180</xdr:row>
      <xdr:rowOff>0</xdr:rowOff>
    </xdr:to>
    <xdr:sp macro="" textlink="">
      <xdr:nvSpPr>
        <xdr:cNvPr id="93382" name="Line 124">
          <a:extLst>
            <a:ext uri="{FF2B5EF4-FFF2-40B4-BE49-F238E27FC236}">
              <a16:creationId xmlns:a16="http://schemas.microsoft.com/office/drawing/2014/main" id="{F76214EB-0CA9-3D13-667E-51EC392C3941}"/>
            </a:ext>
          </a:extLst>
        </xdr:cNvPr>
        <xdr:cNvSpPr>
          <a:spLocks noChangeShapeType="1"/>
        </xdr:cNvSpPr>
      </xdr:nvSpPr>
      <xdr:spPr bwMode="auto">
        <a:xfrm flipH="1">
          <a:off x="1828800" y="368236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184</xdr:row>
      <xdr:rowOff>0</xdr:rowOff>
    </xdr:from>
    <xdr:to>
      <xdr:col>5</xdr:col>
      <xdr:colOff>9525</xdr:colOff>
      <xdr:row>184</xdr:row>
      <xdr:rowOff>0</xdr:rowOff>
    </xdr:to>
    <xdr:sp macro="" textlink="">
      <xdr:nvSpPr>
        <xdr:cNvPr id="93383" name="Line 125">
          <a:extLst>
            <a:ext uri="{FF2B5EF4-FFF2-40B4-BE49-F238E27FC236}">
              <a16:creationId xmlns:a16="http://schemas.microsoft.com/office/drawing/2014/main" id="{BF3CA082-BF36-48D9-1BF1-2F5F892140CD}"/>
            </a:ext>
          </a:extLst>
        </xdr:cNvPr>
        <xdr:cNvSpPr>
          <a:spLocks noChangeShapeType="1"/>
        </xdr:cNvSpPr>
      </xdr:nvSpPr>
      <xdr:spPr bwMode="auto">
        <a:xfrm flipH="1">
          <a:off x="1828800" y="374713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184</xdr:row>
      <xdr:rowOff>0</xdr:rowOff>
    </xdr:from>
    <xdr:to>
      <xdr:col>9</xdr:col>
      <xdr:colOff>28575</xdr:colOff>
      <xdr:row>184</xdr:row>
      <xdr:rowOff>0</xdr:rowOff>
    </xdr:to>
    <xdr:sp macro="" textlink="">
      <xdr:nvSpPr>
        <xdr:cNvPr id="93384" name="Line 126">
          <a:extLst>
            <a:ext uri="{FF2B5EF4-FFF2-40B4-BE49-F238E27FC236}">
              <a16:creationId xmlns:a16="http://schemas.microsoft.com/office/drawing/2014/main" id="{3A31D471-7B7B-2EF6-E302-CF7634A5C365}"/>
            </a:ext>
          </a:extLst>
        </xdr:cNvPr>
        <xdr:cNvSpPr>
          <a:spLocks noChangeShapeType="1"/>
        </xdr:cNvSpPr>
      </xdr:nvSpPr>
      <xdr:spPr bwMode="auto">
        <a:xfrm flipH="1">
          <a:off x="4276725" y="3747135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28575</xdr:colOff>
      <xdr:row>180</xdr:row>
      <xdr:rowOff>0</xdr:rowOff>
    </xdr:from>
    <xdr:to>
      <xdr:col>9</xdr:col>
      <xdr:colOff>38100</xdr:colOff>
      <xdr:row>180</xdr:row>
      <xdr:rowOff>0</xdr:rowOff>
    </xdr:to>
    <xdr:sp macro="" textlink="">
      <xdr:nvSpPr>
        <xdr:cNvPr id="93385" name="Line 127">
          <a:extLst>
            <a:ext uri="{FF2B5EF4-FFF2-40B4-BE49-F238E27FC236}">
              <a16:creationId xmlns:a16="http://schemas.microsoft.com/office/drawing/2014/main" id="{AA409613-F9A9-0ECF-EA42-B7AE27EF388B}"/>
            </a:ext>
          </a:extLst>
        </xdr:cNvPr>
        <xdr:cNvSpPr>
          <a:spLocks noChangeShapeType="1"/>
        </xdr:cNvSpPr>
      </xdr:nvSpPr>
      <xdr:spPr bwMode="auto">
        <a:xfrm flipH="1">
          <a:off x="4295775" y="368236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180</xdr:row>
      <xdr:rowOff>0</xdr:rowOff>
    </xdr:from>
    <xdr:to>
      <xdr:col>9</xdr:col>
      <xdr:colOff>9525</xdr:colOff>
      <xdr:row>180</xdr:row>
      <xdr:rowOff>0</xdr:rowOff>
    </xdr:to>
    <xdr:sp macro="" textlink="">
      <xdr:nvSpPr>
        <xdr:cNvPr id="93386" name="Line 128">
          <a:extLst>
            <a:ext uri="{FF2B5EF4-FFF2-40B4-BE49-F238E27FC236}">
              <a16:creationId xmlns:a16="http://schemas.microsoft.com/office/drawing/2014/main" id="{93D95307-DB24-59F5-2D77-37ACA3ACA9B7}"/>
            </a:ext>
          </a:extLst>
        </xdr:cNvPr>
        <xdr:cNvSpPr>
          <a:spLocks noChangeShapeType="1"/>
        </xdr:cNvSpPr>
      </xdr:nvSpPr>
      <xdr:spPr bwMode="auto">
        <a:xfrm flipH="1">
          <a:off x="4267200" y="368236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180</xdr:row>
      <xdr:rowOff>0</xdr:rowOff>
    </xdr:from>
    <xdr:to>
      <xdr:col>9</xdr:col>
      <xdr:colOff>9525</xdr:colOff>
      <xdr:row>180</xdr:row>
      <xdr:rowOff>0</xdr:rowOff>
    </xdr:to>
    <xdr:sp macro="" textlink="">
      <xdr:nvSpPr>
        <xdr:cNvPr id="93387" name="Line 129">
          <a:extLst>
            <a:ext uri="{FF2B5EF4-FFF2-40B4-BE49-F238E27FC236}">
              <a16:creationId xmlns:a16="http://schemas.microsoft.com/office/drawing/2014/main" id="{181549D1-63F3-C761-ED3F-34044689A084}"/>
            </a:ext>
          </a:extLst>
        </xdr:cNvPr>
        <xdr:cNvSpPr>
          <a:spLocks noChangeShapeType="1"/>
        </xdr:cNvSpPr>
      </xdr:nvSpPr>
      <xdr:spPr bwMode="auto">
        <a:xfrm flipH="1">
          <a:off x="4267200" y="368236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184</xdr:row>
      <xdr:rowOff>0</xdr:rowOff>
    </xdr:from>
    <xdr:to>
      <xdr:col>9</xdr:col>
      <xdr:colOff>9525</xdr:colOff>
      <xdr:row>184</xdr:row>
      <xdr:rowOff>0</xdr:rowOff>
    </xdr:to>
    <xdr:sp macro="" textlink="">
      <xdr:nvSpPr>
        <xdr:cNvPr id="93388" name="Line 130">
          <a:extLst>
            <a:ext uri="{FF2B5EF4-FFF2-40B4-BE49-F238E27FC236}">
              <a16:creationId xmlns:a16="http://schemas.microsoft.com/office/drawing/2014/main" id="{41EDE295-4F72-472F-E7A7-7178CFA4B722}"/>
            </a:ext>
          </a:extLst>
        </xdr:cNvPr>
        <xdr:cNvSpPr>
          <a:spLocks noChangeShapeType="1"/>
        </xdr:cNvSpPr>
      </xdr:nvSpPr>
      <xdr:spPr bwMode="auto">
        <a:xfrm flipH="1">
          <a:off x="4267200" y="374713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180</xdr:row>
      <xdr:rowOff>0</xdr:rowOff>
    </xdr:from>
    <xdr:to>
      <xdr:col>9</xdr:col>
      <xdr:colOff>9525</xdr:colOff>
      <xdr:row>180</xdr:row>
      <xdr:rowOff>0</xdr:rowOff>
    </xdr:to>
    <xdr:sp macro="" textlink="">
      <xdr:nvSpPr>
        <xdr:cNvPr id="93389" name="Line 131">
          <a:extLst>
            <a:ext uri="{FF2B5EF4-FFF2-40B4-BE49-F238E27FC236}">
              <a16:creationId xmlns:a16="http://schemas.microsoft.com/office/drawing/2014/main" id="{F4A2841C-9361-74B1-7F3B-4F2607BAE429}"/>
            </a:ext>
          </a:extLst>
        </xdr:cNvPr>
        <xdr:cNvSpPr>
          <a:spLocks noChangeShapeType="1"/>
        </xdr:cNvSpPr>
      </xdr:nvSpPr>
      <xdr:spPr bwMode="auto">
        <a:xfrm flipH="1">
          <a:off x="4267200" y="368236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0</xdr:colOff>
      <xdr:row>188</xdr:row>
      <xdr:rowOff>0</xdr:rowOff>
    </xdr:from>
    <xdr:to>
      <xdr:col>3</xdr:col>
      <xdr:colOff>341</xdr:colOff>
      <xdr:row>188</xdr:row>
      <xdr:rowOff>0</xdr:rowOff>
    </xdr:to>
    <xdr:sp macro="" textlink="">
      <xdr:nvSpPr>
        <xdr:cNvPr id="2180" name="Rectangle 132">
          <a:extLst>
            <a:ext uri="{FF2B5EF4-FFF2-40B4-BE49-F238E27FC236}">
              <a16:creationId xmlns:a16="http://schemas.microsoft.com/office/drawing/2014/main" id="{BE4AD473-F66E-B904-2473-35EEA9598B35}"/>
            </a:ext>
          </a:extLst>
        </xdr:cNvPr>
        <xdr:cNvSpPr>
          <a:spLocks noChangeArrowheads="1"/>
        </xdr:cNvSpPr>
      </xdr:nvSpPr>
      <xdr:spPr bwMode="auto">
        <a:xfrm>
          <a:off x="600075" y="41681400"/>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188</xdr:row>
      <xdr:rowOff>0</xdr:rowOff>
    </xdr:from>
    <xdr:to>
      <xdr:col>7</xdr:col>
      <xdr:colOff>3834</xdr:colOff>
      <xdr:row>188</xdr:row>
      <xdr:rowOff>0</xdr:rowOff>
    </xdr:to>
    <xdr:sp macro="" textlink="">
      <xdr:nvSpPr>
        <xdr:cNvPr id="2181" name="Rectangle 133">
          <a:extLst>
            <a:ext uri="{FF2B5EF4-FFF2-40B4-BE49-F238E27FC236}">
              <a16:creationId xmlns:a16="http://schemas.microsoft.com/office/drawing/2014/main" id="{07308597-6090-F719-2EB5-49262F167575}"/>
            </a:ext>
          </a:extLst>
        </xdr:cNvPr>
        <xdr:cNvSpPr>
          <a:spLocks noChangeArrowheads="1"/>
        </xdr:cNvSpPr>
      </xdr:nvSpPr>
      <xdr:spPr bwMode="auto">
        <a:xfrm>
          <a:off x="3048000" y="41681400"/>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188</xdr:row>
      <xdr:rowOff>0</xdr:rowOff>
    </xdr:from>
    <xdr:to>
      <xdr:col>11</xdr:col>
      <xdr:colOff>0</xdr:colOff>
      <xdr:row>188</xdr:row>
      <xdr:rowOff>0</xdr:rowOff>
    </xdr:to>
    <xdr:sp macro="" textlink="">
      <xdr:nvSpPr>
        <xdr:cNvPr id="2182" name="Rectangle 134">
          <a:extLst>
            <a:ext uri="{FF2B5EF4-FFF2-40B4-BE49-F238E27FC236}">
              <a16:creationId xmlns:a16="http://schemas.microsoft.com/office/drawing/2014/main" id="{6CE7CFA5-136B-64C4-989C-96922E59D984}"/>
            </a:ext>
          </a:extLst>
        </xdr:cNvPr>
        <xdr:cNvSpPr>
          <a:spLocks noChangeArrowheads="1"/>
        </xdr:cNvSpPr>
      </xdr:nvSpPr>
      <xdr:spPr bwMode="auto">
        <a:xfrm>
          <a:off x="5486400" y="41681400"/>
          <a:ext cx="121920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1</xdr:col>
      <xdr:colOff>0</xdr:colOff>
      <xdr:row>202</xdr:row>
      <xdr:rowOff>0</xdr:rowOff>
    </xdr:from>
    <xdr:to>
      <xdr:col>3</xdr:col>
      <xdr:colOff>341</xdr:colOff>
      <xdr:row>212</xdr:row>
      <xdr:rowOff>0</xdr:rowOff>
    </xdr:to>
    <xdr:sp macro="" textlink="">
      <xdr:nvSpPr>
        <xdr:cNvPr id="2183" name="Rectangle 135">
          <a:extLst>
            <a:ext uri="{FF2B5EF4-FFF2-40B4-BE49-F238E27FC236}">
              <a16:creationId xmlns:a16="http://schemas.microsoft.com/office/drawing/2014/main" id="{5857F3F7-4C59-C26D-D1B2-911A228F3E60}"/>
            </a:ext>
          </a:extLst>
        </xdr:cNvPr>
        <xdr:cNvSpPr>
          <a:spLocks noChangeArrowheads="1"/>
        </xdr:cNvSpPr>
      </xdr:nvSpPr>
      <xdr:spPr bwMode="auto">
        <a:xfrm>
          <a:off x="600075" y="45948600"/>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202</xdr:row>
      <xdr:rowOff>0</xdr:rowOff>
    </xdr:from>
    <xdr:to>
      <xdr:col>7</xdr:col>
      <xdr:colOff>3834</xdr:colOff>
      <xdr:row>212</xdr:row>
      <xdr:rowOff>0</xdr:rowOff>
    </xdr:to>
    <xdr:sp macro="" textlink="">
      <xdr:nvSpPr>
        <xdr:cNvPr id="2184" name="Rectangle 136">
          <a:extLst>
            <a:ext uri="{FF2B5EF4-FFF2-40B4-BE49-F238E27FC236}">
              <a16:creationId xmlns:a16="http://schemas.microsoft.com/office/drawing/2014/main" id="{615B616B-E837-3507-4E0B-66245DDF913A}"/>
            </a:ext>
          </a:extLst>
        </xdr:cNvPr>
        <xdr:cNvSpPr>
          <a:spLocks noChangeArrowheads="1"/>
        </xdr:cNvSpPr>
      </xdr:nvSpPr>
      <xdr:spPr bwMode="auto">
        <a:xfrm>
          <a:off x="3048000" y="45948600"/>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202</xdr:row>
      <xdr:rowOff>0</xdr:rowOff>
    </xdr:from>
    <xdr:to>
      <xdr:col>11</xdr:col>
      <xdr:colOff>0</xdr:colOff>
      <xdr:row>211</xdr:row>
      <xdr:rowOff>158141</xdr:rowOff>
    </xdr:to>
    <xdr:sp macro="" textlink="">
      <xdr:nvSpPr>
        <xdr:cNvPr id="2185" name="Rectangle 137">
          <a:extLst>
            <a:ext uri="{FF2B5EF4-FFF2-40B4-BE49-F238E27FC236}">
              <a16:creationId xmlns:a16="http://schemas.microsoft.com/office/drawing/2014/main" id="{460E2140-4131-E205-4E79-28EB3716DCBB}"/>
            </a:ext>
          </a:extLst>
        </xdr:cNvPr>
        <xdr:cNvSpPr>
          <a:spLocks noChangeArrowheads="1"/>
        </xdr:cNvSpPr>
      </xdr:nvSpPr>
      <xdr:spPr bwMode="auto">
        <a:xfrm>
          <a:off x="5486400" y="45948600"/>
          <a:ext cx="1219200" cy="1609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3</xdr:col>
      <xdr:colOff>0</xdr:colOff>
      <xdr:row>204</xdr:row>
      <xdr:rowOff>0</xdr:rowOff>
    </xdr:from>
    <xdr:to>
      <xdr:col>5</xdr:col>
      <xdr:colOff>9525</xdr:colOff>
      <xdr:row>204</xdr:row>
      <xdr:rowOff>0</xdr:rowOff>
    </xdr:to>
    <xdr:sp macro="" textlink="">
      <xdr:nvSpPr>
        <xdr:cNvPr id="93396" name="Line 138">
          <a:extLst>
            <a:ext uri="{FF2B5EF4-FFF2-40B4-BE49-F238E27FC236}">
              <a16:creationId xmlns:a16="http://schemas.microsoft.com/office/drawing/2014/main" id="{A7302012-AF06-EA05-0799-BF692FBA59F6}"/>
            </a:ext>
          </a:extLst>
        </xdr:cNvPr>
        <xdr:cNvSpPr>
          <a:spLocks noChangeShapeType="1"/>
        </xdr:cNvSpPr>
      </xdr:nvSpPr>
      <xdr:spPr bwMode="auto">
        <a:xfrm flipH="1">
          <a:off x="1828800" y="4157662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208</xdr:row>
      <xdr:rowOff>0</xdr:rowOff>
    </xdr:from>
    <xdr:to>
      <xdr:col>5</xdr:col>
      <xdr:colOff>9525</xdr:colOff>
      <xdr:row>208</xdr:row>
      <xdr:rowOff>0</xdr:rowOff>
    </xdr:to>
    <xdr:sp macro="" textlink="">
      <xdr:nvSpPr>
        <xdr:cNvPr id="93397" name="Line 139">
          <a:extLst>
            <a:ext uri="{FF2B5EF4-FFF2-40B4-BE49-F238E27FC236}">
              <a16:creationId xmlns:a16="http://schemas.microsoft.com/office/drawing/2014/main" id="{0B3CC68C-A6DD-CDFD-D6E7-6FCFA04733F3}"/>
            </a:ext>
          </a:extLst>
        </xdr:cNvPr>
        <xdr:cNvSpPr>
          <a:spLocks noChangeShapeType="1"/>
        </xdr:cNvSpPr>
      </xdr:nvSpPr>
      <xdr:spPr bwMode="auto">
        <a:xfrm flipH="1">
          <a:off x="1828800" y="42224325"/>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208</xdr:row>
      <xdr:rowOff>0</xdr:rowOff>
    </xdr:from>
    <xdr:to>
      <xdr:col>9</xdr:col>
      <xdr:colOff>28575</xdr:colOff>
      <xdr:row>208</xdr:row>
      <xdr:rowOff>0</xdr:rowOff>
    </xdr:to>
    <xdr:sp macro="" textlink="">
      <xdr:nvSpPr>
        <xdr:cNvPr id="93398" name="Line 140">
          <a:extLst>
            <a:ext uri="{FF2B5EF4-FFF2-40B4-BE49-F238E27FC236}">
              <a16:creationId xmlns:a16="http://schemas.microsoft.com/office/drawing/2014/main" id="{5A9045EE-3FE3-64F7-3FC1-7DE0EE0FBB80}"/>
            </a:ext>
          </a:extLst>
        </xdr:cNvPr>
        <xdr:cNvSpPr>
          <a:spLocks noChangeShapeType="1"/>
        </xdr:cNvSpPr>
      </xdr:nvSpPr>
      <xdr:spPr bwMode="auto">
        <a:xfrm flipH="1">
          <a:off x="4276725" y="42224325"/>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28575</xdr:colOff>
      <xdr:row>204</xdr:row>
      <xdr:rowOff>0</xdr:rowOff>
    </xdr:from>
    <xdr:to>
      <xdr:col>9</xdr:col>
      <xdr:colOff>38100</xdr:colOff>
      <xdr:row>204</xdr:row>
      <xdr:rowOff>0</xdr:rowOff>
    </xdr:to>
    <xdr:sp macro="" textlink="">
      <xdr:nvSpPr>
        <xdr:cNvPr id="93399" name="Line 141">
          <a:extLst>
            <a:ext uri="{FF2B5EF4-FFF2-40B4-BE49-F238E27FC236}">
              <a16:creationId xmlns:a16="http://schemas.microsoft.com/office/drawing/2014/main" id="{9C890F8A-68A4-58D3-0085-7C012F4E9B2A}"/>
            </a:ext>
          </a:extLst>
        </xdr:cNvPr>
        <xdr:cNvSpPr>
          <a:spLocks noChangeShapeType="1"/>
        </xdr:cNvSpPr>
      </xdr:nvSpPr>
      <xdr:spPr bwMode="auto">
        <a:xfrm flipH="1">
          <a:off x="4295775" y="4157662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204</xdr:row>
      <xdr:rowOff>0</xdr:rowOff>
    </xdr:from>
    <xdr:to>
      <xdr:col>9</xdr:col>
      <xdr:colOff>9525</xdr:colOff>
      <xdr:row>204</xdr:row>
      <xdr:rowOff>0</xdr:rowOff>
    </xdr:to>
    <xdr:sp macro="" textlink="">
      <xdr:nvSpPr>
        <xdr:cNvPr id="93400" name="Line 142">
          <a:extLst>
            <a:ext uri="{FF2B5EF4-FFF2-40B4-BE49-F238E27FC236}">
              <a16:creationId xmlns:a16="http://schemas.microsoft.com/office/drawing/2014/main" id="{7F1DDE8B-DA9C-84E6-BE3C-56B1743DB0CC}"/>
            </a:ext>
          </a:extLst>
        </xdr:cNvPr>
        <xdr:cNvSpPr>
          <a:spLocks noChangeShapeType="1"/>
        </xdr:cNvSpPr>
      </xdr:nvSpPr>
      <xdr:spPr bwMode="auto">
        <a:xfrm flipH="1">
          <a:off x="4267200" y="4157662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204</xdr:row>
      <xdr:rowOff>0</xdr:rowOff>
    </xdr:from>
    <xdr:to>
      <xdr:col>9</xdr:col>
      <xdr:colOff>9525</xdr:colOff>
      <xdr:row>204</xdr:row>
      <xdr:rowOff>0</xdr:rowOff>
    </xdr:to>
    <xdr:sp macro="" textlink="">
      <xdr:nvSpPr>
        <xdr:cNvPr id="93401" name="Line 143">
          <a:extLst>
            <a:ext uri="{FF2B5EF4-FFF2-40B4-BE49-F238E27FC236}">
              <a16:creationId xmlns:a16="http://schemas.microsoft.com/office/drawing/2014/main" id="{1C403A6E-F273-AD03-F8B1-E16C0B4A3B4F}"/>
            </a:ext>
          </a:extLst>
        </xdr:cNvPr>
        <xdr:cNvSpPr>
          <a:spLocks noChangeShapeType="1"/>
        </xdr:cNvSpPr>
      </xdr:nvSpPr>
      <xdr:spPr bwMode="auto">
        <a:xfrm flipH="1">
          <a:off x="4267200" y="4157662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208</xdr:row>
      <xdr:rowOff>0</xdr:rowOff>
    </xdr:from>
    <xdr:to>
      <xdr:col>9</xdr:col>
      <xdr:colOff>9525</xdr:colOff>
      <xdr:row>208</xdr:row>
      <xdr:rowOff>0</xdr:rowOff>
    </xdr:to>
    <xdr:sp macro="" textlink="">
      <xdr:nvSpPr>
        <xdr:cNvPr id="93402" name="Line 144">
          <a:extLst>
            <a:ext uri="{FF2B5EF4-FFF2-40B4-BE49-F238E27FC236}">
              <a16:creationId xmlns:a16="http://schemas.microsoft.com/office/drawing/2014/main" id="{5FB9BA27-443F-70B4-37E7-5824CC7AA836}"/>
            </a:ext>
          </a:extLst>
        </xdr:cNvPr>
        <xdr:cNvSpPr>
          <a:spLocks noChangeShapeType="1"/>
        </xdr:cNvSpPr>
      </xdr:nvSpPr>
      <xdr:spPr bwMode="auto">
        <a:xfrm flipH="1">
          <a:off x="4267200" y="42224325"/>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204</xdr:row>
      <xdr:rowOff>0</xdr:rowOff>
    </xdr:from>
    <xdr:to>
      <xdr:col>9</xdr:col>
      <xdr:colOff>9525</xdr:colOff>
      <xdr:row>204</xdr:row>
      <xdr:rowOff>0</xdr:rowOff>
    </xdr:to>
    <xdr:sp macro="" textlink="">
      <xdr:nvSpPr>
        <xdr:cNvPr id="93403" name="Line 145">
          <a:extLst>
            <a:ext uri="{FF2B5EF4-FFF2-40B4-BE49-F238E27FC236}">
              <a16:creationId xmlns:a16="http://schemas.microsoft.com/office/drawing/2014/main" id="{D6090364-51CA-E464-C4A3-D06ECEB32DDF}"/>
            </a:ext>
          </a:extLst>
        </xdr:cNvPr>
        <xdr:cNvSpPr>
          <a:spLocks noChangeShapeType="1"/>
        </xdr:cNvSpPr>
      </xdr:nvSpPr>
      <xdr:spPr bwMode="auto">
        <a:xfrm flipH="1">
          <a:off x="4267200" y="4157662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0</xdr:colOff>
      <xdr:row>212</xdr:row>
      <xdr:rowOff>0</xdr:rowOff>
    </xdr:from>
    <xdr:to>
      <xdr:col>3</xdr:col>
      <xdr:colOff>341</xdr:colOff>
      <xdr:row>212</xdr:row>
      <xdr:rowOff>0</xdr:rowOff>
    </xdr:to>
    <xdr:sp macro="" textlink="">
      <xdr:nvSpPr>
        <xdr:cNvPr id="2194" name="Rectangle 146">
          <a:extLst>
            <a:ext uri="{FF2B5EF4-FFF2-40B4-BE49-F238E27FC236}">
              <a16:creationId xmlns:a16="http://schemas.microsoft.com/office/drawing/2014/main" id="{B98944CC-7370-7DB7-1BF1-B7A5011094F9}"/>
            </a:ext>
          </a:extLst>
        </xdr:cNvPr>
        <xdr:cNvSpPr>
          <a:spLocks noChangeArrowheads="1"/>
        </xdr:cNvSpPr>
      </xdr:nvSpPr>
      <xdr:spPr bwMode="auto">
        <a:xfrm>
          <a:off x="600075" y="47567850"/>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212</xdr:row>
      <xdr:rowOff>0</xdr:rowOff>
    </xdr:from>
    <xdr:to>
      <xdr:col>7</xdr:col>
      <xdr:colOff>3834</xdr:colOff>
      <xdr:row>212</xdr:row>
      <xdr:rowOff>0</xdr:rowOff>
    </xdr:to>
    <xdr:sp macro="" textlink="">
      <xdr:nvSpPr>
        <xdr:cNvPr id="2195" name="Rectangle 147">
          <a:extLst>
            <a:ext uri="{FF2B5EF4-FFF2-40B4-BE49-F238E27FC236}">
              <a16:creationId xmlns:a16="http://schemas.microsoft.com/office/drawing/2014/main" id="{AD0C1B59-35A8-828A-0693-BF1DBF75C8DE}"/>
            </a:ext>
          </a:extLst>
        </xdr:cNvPr>
        <xdr:cNvSpPr>
          <a:spLocks noChangeArrowheads="1"/>
        </xdr:cNvSpPr>
      </xdr:nvSpPr>
      <xdr:spPr bwMode="auto">
        <a:xfrm>
          <a:off x="3048000" y="47567850"/>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212</xdr:row>
      <xdr:rowOff>0</xdr:rowOff>
    </xdr:from>
    <xdr:to>
      <xdr:col>11</xdr:col>
      <xdr:colOff>0</xdr:colOff>
      <xdr:row>212</xdr:row>
      <xdr:rowOff>0</xdr:rowOff>
    </xdr:to>
    <xdr:sp macro="" textlink="">
      <xdr:nvSpPr>
        <xdr:cNvPr id="2196" name="Rectangle 148">
          <a:extLst>
            <a:ext uri="{FF2B5EF4-FFF2-40B4-BE49-F238E27FC236}">
              <a16:creationId xmlns:a16="http://schemas.microsoft.com/office/drawing/2014/main" id="{21E92584-3CE6-EADF-0D75-A2E882E87D41}"/>
            </a:ext>
          </a:extLst>
        </xdr:cNvPr>
        <xdr:cNvSpPr>
          <a:spLocks noChangeArrowheads="1"/>
        </xdr:cNvSpPr>
      </xdr:nvSpPr>
      <xdr:spPr bwMode="auto">
        <a:xfrm>
          <a:off x="5486400" y="47567850"/>
          <a:ext cx="121920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1</xdr:col>
      <xdr:colOff>0</xdr:colOff>
      <xdr:row>230</xdr:row>
      <xdr:rowOff>158115</xdr:rowOff>
    </xdr:from>
    <xdr:to>
      <xdr:col>3</xdr:col>
      <xdr:colOff>341</xdr:colOff>
      <xdr:row>241</xdr:row>
      <xdr:rowOff>24</xdr:rowOff>
    </xdr:to>
    <xdr:sp macro="" textlink="">
      <xdr:nvSpPr>
        <xdr:cNvPr id="2197" name="Rectangle 149">
          <a:extLst>
            <a:ext uri="{FF2B5EF4-FFF2-40B4-BE49-F238E27FC236}">
              <a16:creationId xmlns:a16="http://schemas.microsoft.com/office/drawing/2014/main" id="{F7DAFA62-4562-8B6D-5BDF-27F89DDD0532}"/>
            </a:ext>
          </a:extLst>
        </xdr:cNvPr>
        <xdr:cNvSpPr>
          <a:spLocks noChangeArrowheads="1"/>
        </xdr:cNvSpPr>
      </xdr:nvSpPr>
      <xdr:spPr bwMode="auto">
        <a:xfrm>
          <a:off x="600075" y="52682775"/>
          <a:ext cx="1228725" cy="16287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230</xdr:row>
      <xdr:rowOff>158115</xdr:rowOff>
    </xdr:from>
    <xdr:to>
      <xdr:col>7</xdr:col>
      <xdr:colOff>3834</xdr:colOff>
      <xdr:row>241</xdr:row>
      <xdr:rowOff>24</xdr:rowOff>
    </xdr:to>
    <xdr:sp macro="" textlink="">
      <xdr:nvSpPr>
        <xdr:cNvPr id="2198" name="Rectangle 150">
          <a:extLst>
            <a:ext uri="{FF2B5EF4-FFF2-40B4-BE49-F238E27FC236}">
              <a16:creationId xmlns:a16="http://schemas.microsoft.com/office/drawing/2014/main" id="{45E55FB0-8667-DC10-1B2C-D38F88B315EA}"/>
            </a:ext>
          </a:extLst>
        </xdr:cNvPr>
        <xdr:cNvSpPr>
          <a:spLocks noChangeArrowheads="1"/>
        </xdr:cNvSpPr>
      </xdr:nvSpPr>
      <xdr:spPr bwMode="auto">
        <a:xfrm>
          <a:off x="3048000" y="52682775"/>
          <a:ext cx="1228725" cy="16287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231</xdr:row>
      <xdr:rowOff>0</xdr:rowOff>
    </xdr:from>
    <xdr:to>
      <xdr:col>11</xdr:col>
      <xdr:colOff>0</xdr:colOff>
      <xdr:row>241</xdr:row>
      <xdr:rowOff>3827</xdr:rowOff>
    </xdr:to>
    <xdr:sp macro="" textlink="">
      <xdr:nvSpPr>
        <xdr:cNvPr id="2199" name="Rectangle 151">
          <a:extLst>
            <a:ext uri="{FF2B5EF4-FFF2-40B4-BE49-F238E27FC236}">
              <a16:creationId xmlns:a16="http://schemas.microsoft.com/office/drawing/2014/main" id="{AF8BE9E6-B282-8E7D-7D9C-F74325770D5C}"/>
            </a:ext>
          </a:extLst>
        </xdr:cNvPr>
        <xdr:cNvSpPr>
          <a:spLocks noChangeArrowheads="1"/>
        </xdr:cNvSpPr>
      </xdr:nvSpPr>
      <xdr:spPr bwMode="auto">
        <a:xfrm>
          <a:off x="5486400" y="52692300"/>
          <a:ext cx="1219200" cy="16287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3</xdr:col>
      <xdr:colOff>0</xdr:colOff>
      <xdr:row>233</xdr:row>
      <xdr:rowOff>0</xdr:rowOff>
    </xdr:from>
    <xdr:to>
      <xdr:col>5</xdr:col>
      <xdr:colOff>9525</xdr:colOff>
      <xdr:row>233</xdr:row>
      <xdr:rowOff>0</xdr:rowOff>
    </xdr:to>
    <xdr:sp macro="" textlink="">
      <xdr:nvSpPr>
        <xdr:cNvPr id="93410" name="Line 152">
          <a:extLst>
            <a:ext uri="{FF2B5EF4-FFF2-40B4-BE49-F238E27FC236}">
              <a16:creationId xmlns:a16="http://schemas.microsoft.com/office/drawing/2014/main" id="{7CE133E2-06C3-8751-E185-7DB613146167}"/>
            </a:ext>
          </a:extLst>
        </xdr:cNvPr>
        <xdr:cNvSpPr>
          <a:spLocks noChangeShapeType="1"/>
        </xdr:cNvSpPr>
      </xdr:nvSpPr>
      <xdr:spPr bwMode="auto">
        <a:xfrm flipH="1">
          <a:off x="1828800" y="468630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233</xdr:row>
      <xdr:rowOff>0</xdr:rowOff>
    </xdr:from>
    <xdr:to>
      <xdr:col>9</xdr:col>
      <xdr:colOff>38100</xdr:colOff>
      <xdr:row>233</xdr:row>
      <xdr:rowOff>0</xdr:rowOff>
    </xdr:to>
    <xdr:sp macro="" textlink="">
      <xdr:nvSpPr>
        <xdr:cNvPr id="93411" name="Line 153">
          <a:extLst>
            <a:ext uri="{FF2B5EF4-FFF2-40B4-BE49-F238E27FC236}">
              <a16:creationId xmlns:a16="http://schemas.microsoft.com/office/drawing/2014/main" id="{BEF627DE-993C-2DE1-E5E0-EC11ACBB6901}"/>
            </a:ext>
          </a:extLst>
        </xdr:cNvPr>
        <xdr:cNvSpPr>
          <a:spLocks noChangeShapeType="1"/>
        </xdr:cNvSpPr>
      </xdr:nvSpPr>
      <xdr:spPr bwMode="auto">
        <a:xfrm flipH="1">
          <a:off x="4295775" y="468630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233</xdr:row>
      <xdr:rowOff>0</xdr:rowOff>
    </xdr:from>
    <xdr:to>
      <xdr:col>9</xdr:col>
      <xdr:colOff>9525</xdr:colOff>
      <xdr:row>233</xdr:row>
      <xdr:rowOff>0</xdr:rowOff>
    </xdr:to>
    <xdr:sp macro="" textlink="">
      <xdr:nvSpPr>
        <xdr:cNvPr id="93412" name="Line 154">
          <a:extLst>
            <a:ext uri="{FF2B5EF4-FFF2-40B4-BE49-F238E27FC236}">
              <a16:creationId xmlns:a16="http://schemas.microsoft.com/office/drawing/2014/main" id="{26F7D369-3A90-A444-0AD7-69E00B27BCDD}"/>
            </a:ext>
          </a:extLst>
        </xdr:cNvPr>
        <xdr:cNvSpPr>
          <a:spLocks noChangeShapeType="1"/>
        </xdr:cNvSpPr>
      </xdr:nvSpPr>
      <xdr:spPr bwMode="auto">
        <a:xfrm flipH="1">
          <a:off x="4267200" y="468630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233</xdr:row>
      <xdr:rowOff>0</xdr:rowOff>
    </xdr:from>
    <xdr:to>
      <xdr:col>9</xdr:col>
      <xdr:colOff>9525</xdr:colOff>
      <xdr:row>233</xdr:row>
      <xdr:rowOff>0</xdr:rowOff>
    </xdr:to>
    <xdr:sp macro="" textlink="">
      <xdr:nvSpPr>
        <xdr:cNvPr id="93413" name="Line 155">
          <a:extLst>
            <a:ext uri="{FF2B5EF4-FFF2-40B4-BE49-F238E27FC236}">
              <a16:creationId xmlns:a16="http://schemas.microsoft.com/office/drawing/2014/main" id="{3E2B94B5-AFE5-DEAF-55A8-51F8703E8FC9}"/>
            </a:ext>
          </a:extLst>
        </xdr:cNvPr>
        <xdr:cNvSpPr>
          <a:spLocks noChangeShapeType="1"/>
        </xdr:cNvSpPr>
      </xdr:nvSpPr>
      <xdr:spPr bwMode="auto">
        <a:xfrm flipH="1">
          <a:off x="4267200" y="468630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233</xdr:row>
      <xdr:rowOff>0</xdr:rowOff>
    </xdr:from>
    <xdr:to>
      <xdr:col>9</xdr:col>
      <xdr:colOff>9525</xdr:colOff>
      <xdr:row>233</xdr:row>
      <xdr:rowOff>0</xdr:rowOff>
    </xdr:to>
    <xdr:sp macro="" textlink="">
      <xdr:nvSpPr>
        <xdr:cNvPr id="93414" name="Line 156">
          <a:extLst>
            <a:ext uri="{FF2B5EF4-FFF2-40B4-BE49-F238E27FC236}">
              <a16:creationId xmlns:a16="http://schemas.microsoft.com/office/drawing/2014/main" id="{9D4AC4B4-900D-D8C4-7A31-2EF79D7E9D6D}"/>
            </a:ext>
          </a:extLst>
        </xdr:cNvPr>
        <xdr:cNvSpPr>
          <a:spLocks noChangeShapeType="1"/>
        </xdr:cNvSpPr>
      </xdr:nvSpPr>
      <xdr:spPr bwMode="auto">
        <a:xfrm flipH="1">
          <a:off x="4267200" y="4686300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0</xdr:col>
      <xdr:colOff>222885</xdr:colOff>
      <xdr:row>261</xdr:row>
      <xdr:rowOff>3810</xdr:rowOff>
    </xdr:from>
    <xdr:to>
      <xdr:col>2</xdr:col>
      <xdr:colOff>226719</xdr:colOff>
      <xdr:row>271</xdr:row>
      <xdr:rowOff>3810</xdr:rowOff>
    </xdr:to>
    <xdr:sp macro="" textlink="">
      <xdr:nvSpPr>
        <xdr:cNvPr id="2205" name="Rectangle 157">
          <a:extLst>
            <a:ext uri="{FF2B5EF4-FFF2-40B4-BE49-F238E27FC236}">
              <a16:creationId xmlns:a16="http://schemas.microsoft.com/office/drawing/2014/main" id="{8E616051-4259-3E99-D6EA-003C0AF73495}"/>
            </a:ext>
          </a:extLst>
        </xdr:cNvPr>
        <xdr:cNvSpPr>
          <a:spLocks noChangeArrowheads="1"/>
        </xdr:cNvSpPr>
      </xdr:nvSpPr>
      <xdr:spPr bwMode="auto">
        <a:xfrm>
          <a:off x="171450" y="62407800"/>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4</xdr:col>
      <xdr:colOff>514350</xdr:colOff>
      <xdr:row>261</xdr:row>
      <xdr:rowOff>60960</xdr:rowOff>
    </xdr:from>
    <xdr:to>
      <xdr:col>6</xdr:col>
      <xdr:colOff>525780</xdr:colOff>
      <xdr:row>271</xdr:row>
      <xdr:rowOff>53357</xdr:rowOff>
    </xdr:to>
    <xdr:sp macro="" textlink="">
      <xdr:nvSpPr>
        <xdr:cNvPr id="2206" name="Rectangle 158">
          <a:extLst>
            <a:ext uri="{FF2B5EF4-FFF2-40B4-BE49-F238E27FC236}">
              <a16:creationId xmlns:a16="http://schemas.microsoft.com/office/drawing/2014/main" id="{B2AA7B25-A9F5-4FC6-B01B-0FF47497C3FB}"/>
            </a:ext>
          </a:extLst>
        </xdr:cNvPr>
        <xdr:cNvSpPr>
          <a:spLocks noChangeArrowheads="1"/>
        </xdr:cNvSpPr>
      </xdr:nvSpPr>
      <xdr:spPr bwMode="auto">
        <a:xfrm>
          <a:off x="2847975" y="62474475"/>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261</xdr:row>
      <xdr:rowOff>0</xdr:rowOff>
    </xdr:from>
    <xdr:to>
      <xdr:col>11</xdr:col>
      <xdr:colOff>0</xdr:colOff>
      <xdr:row>270</xdr:row>
      <xdr:rowOff>158072</xdr:rowOff>
    </xdr:to>
    <xdr:sp macro="" textlink="">
      <xdr:nvSpPr>
        <xdr:cNvPr id="2207" name="Rectangle 159">
          <a:extLst>
            <a:ext uri="{FF2B5EF4-FFF2-40B4-BE49-F238E27FC236}">
              <a16:creationId xmlns:a16="http://schemas.microsoft.com/office/drawing/2014/main" id="{03B46E19-A185-7EAF-4132-50FB1C38CBB5}"/>
            </a:ext>
          </a:extLst>
        </xdr:cNvPr>
        <xdr:cNvSpPr>
          <a:spLocks noChangeArrowheads="1"/>
        </xdr:cNvSpPr>
      </xdr:nvSpPr>
      <xdr:spPr bwMode="auto">
        <a:xfrm>
          <a:off x="5486400" y="62426850"/>
          <a:ext cx="1219200" cy="1609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9</xdr:col>
      <xdr:colOff>0</xdr:colOff>
      <xdr:row>271</xdr:row>
      <xdr:rowOff>0</xdr:rowOff>
    </xdr:from>
    <xdr:to>
      <xdr:col>11</xdr:col>
      <xdr:colOff>0</xdr:colOff>
      <xdr:row>271</xdr:row>
      <xdr:rowOff>0</xdr:rowOff>
    </xdr:to>
    <xdr:sp macro="" textlink="">
      <xdr:nvSpPr>
        <xdr:cNvPr id="2208" name="Rectangle 160">
          <a:extLst>
            <a:ext uri="{FF2B5EF4-FFF2-40B4-BE49-F238E27FC236}">
              <a16:creationId xmlns:a16="http://schemas.microsoft.com/office/drawing/2014/main" id="{D924E02A-A34E-6E6A-B100-9931BA016ACB}"/>
            </a:ext>
          </a:extLst>
        </xdr:cNvPr>
        <xdr:cNvSpPr>
          <a:spLocks noChangeArrowheads="1"/>
        </xdr:cNvSpPr>
      </xdr:nvSpPr>
      <xdr:spPr bwMode="auto">
        <a:xfrm>
          <a:off x="5486400" y="64046100"/>
          <a:ext cx="121920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7</xdr:col>
      <xdr:colOff>28575</xdr:colOff>
      <xdr:row>264</xdr:row>
      <xdr:rowOff>0</xdr:rowOff>
    </xdr:from>
    <xdr:to>
      <xdr:col>9</xdr:col>
      <xdr:colOff>38100</xdr:colOff>
      <xdr:row>264</xdr:row>
      <xdr:rowOff>0</xdr:rowOff>
    </xdr:to>
    <xdr:sp macro="" textlink="">
      <xdr:nvSpPr>
        <xdr:cNvPr id="93419" name="Line 161">
          <a:extLst>
            <a:ext uri="{FF2B5EF4-FFF2-40B4-BE49-F238E27FC236}">
              <a16:creationId xmlns:a16="http://schemas.microsoft.com/office/drawing/2014/main" id="{14914072-FF5C-C17A-4E04-28895930ECB7}"/>
            </a:ext>
          </a:extLst>
        </xdr:cNvPr>
        <xdr:cNvSpPr>
          <a:spLocks noChangeShapeType="1"/>
        </xdr:cNvSpPr>
      </xdr:nvSpPr>
      <xdr:spPr bwMode="auto">
        <a:xfrm flipH="1">
          <a:off x="4295775" y="541686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264</xdr:row>
      <xdr:rowOff>0</xdr:rowOff>
    </xdr:from>
    <xdr:to>
      <xdr:col>9</xdr:col>
      <xdr:colOff>9525</xdr:colOff>
      <xdr:row>264</xdr:row>
      <xdr:rowOff>0</xdr:rowOff>
    </xdr:to>
    <xdr:sp macro="" textlink="">
      <xdr:nvSpPr>
        <xdr:cNvPr id="93420" name="Line 162">
          <a:extLst>
            <a:ext uri="{FF2B5EF4-FFF2-40B4-BE49-F238E27FC236}">
              <a16:creationId xmlns:a16="http://schemas.microsoft.com/office/drawing/2014/main" id="{C42FFBDE-75AD-62E7-DCA2-C1B1F708AA38}"/>
            </a:ext>
          </a:extLst>
        </xdr:cNvPr>
        <xdr:cNvSpPr>
          <a:spLocks noChangeShapeType="1"/>
        </xdr:cNvSpPr>
      </xdr:nvSpPr>
      <xdr:spPr bwMode="auto">
        <a:xfrm flipH="1">
          <a:off x="4267200" y="541686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264</xdr:row>
      <xdr:rowOff>0</xdr:rowOff>
    </xdr:from>
    <xdr:to>
      <xdr:col>9</xdr:col>
      <xdr:colOff>9525</xdr:colOff>
      <xdr:row>264</xdr:row>
      <xdr:rowOff>0</xdr:rowOff>
    </xdr:to>
    <xdr:sp macro="" textlink="">
      <xdr:nvSpPr>
        <xdr:cNvPr id="93421" name="Line 163">
          <a:extLst>
            <a:ext uri="{FF2B5EF4-FFF2-40B4-BE49-F238E27FC236}">
              <a16:creationId xmlns:a16="http://schemas.microsoft.com/office/drawing/2014/main" id="{62DD9976-6743-E59B-AB30-62FA08A2AFBC}"/>
            </a:ext>
          </a:extLst>
        </xdr:cNvPr>
        <xdr:cNvSpPr>
          <a:spLocks noChangeShapeType="1"/>
        </xdr:cNvSpPr>
      </xdr:nvSpPr>
      <xdr:spPr bwMode="auto">
        <a:xfrm flipH="1">
          <a:off x="4267200" y="541686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6</xdr:col>
      <xdr:colOff>533400</xdr:colOff>
      <xdr:row>268</xdr:row>
      <xdr:rowOff>171450</xdr:rowOff>
    </xdr:from>
    <xdr:to>
      <xdr:col>9</xdr:col>
      <xdr:colOff>28575</xdr:colOff>
      <xdr:row>268</xdr:row>
      <xdr:rowOff>171450</xdr:rowOff>
    </xdr:to>
    <xdr:sp macro="" textlink="">
      <xdr:nvSpPr>
        <xdr:cNvPr id="93422" name="Line 164">
          <a:extLst>
            <a:ext uri="{FF2B5EF4-FFF2-40B4-BE49-F238E27FC236}">
              <a16:creationId xmlns:a16="http://schemas.microsoft.com/office/drawing/2014/main" id="{B656F949-3C93-03BB-6CBA-4163E6211407}"/>
            </a:ext>
          </a:extLst>
        </xdr:cNvPr>
        <xdr:cNvSpPr>
          <a:spLocks noChangeShapeType="1"/>
        </xdr:cNvSpPr>
      </xdr:nvSpPr>
      <xdr:spPr bwMode="auto">
        <a:xfrm flipH="1" flipV="1">
          <a:off x="4191000" y="54978300"/>
          <a:ext cx="1323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264</xdr:row>
      <xdr:rowOff>0</xdr:rowOff>
    </xdr:from>
    <xdr:to>
      <xdr:col>9</xdr:col>
      <xdr:colOff>9525</xdr:colOff>
      <xdr:row>264</xdr:row>
      <xdr:rowOff>0</xdr:rowOff>
    </xdr:to>
    <xdr:sp macro="" textlink="">
      <xdr:nvSpPr>
        <xdr:cNvPr id="93423" name="Line 165">
          <a:extLst>
            <a:ext uri="{FF2B5EF4-FFF2-40B4-BE49-F238E27FC236}">
              <a16:creationId xmlns:a16="http://schemas.microsoft.com/office/drawing/2014/main" id="{7A77236A-9808-3524-1EC2-DF1146DBABFA}"/>
            </a:ext>
          </a:extLst>
        </xdr:cNvPr>
        <xdr:cNvSpPr>
          <a:spLocks noChangeShapeType="1"/>
        </xdr:cNvSpPr>
      </xdr:nvSpPr>
      <xdr:spPr bwMode="auto">
        <a:xfrm flipH="1">
          <a:off x="4267200" y="541686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200025</xdr:colOff>
      <xdr:row>268</xdr:row>
      <xdr:rowOff>171450</xdr:rowOff>
    </xdr:from>
    <xdr:to>
      <xdr:col>4</xdr:col>
      <xdr:colOff>457200</xdr:colOff>
      <xdr:row>268</xdr:row>
      <xdr:rowOff>171450</xdr:rowOff>
    </xdr:to>
    <xdr:sp macro="" textlink="">
      <xdr:nvSpPr>
        <xdr:cNvPr id="93424" name="Line 166">
          <a:extLst>
            <a:ext uri="{FF2B5EF4-FFF2-40B4-BE49-F238E27FC236}">
              <a16:creationId xmlns:a16="http://schemas.microsoft.com/office/drawing/2014/main" id="{FE92F4BB-252F-5773-E6B5-35646DCC0A3D}"/>
            </a:ext>
          </a:extLst>
        </xdr:cNvPr>
        <xdr:cNvSpPr>
          <a:spLocks noChangeShapeType="1"/>
        </xdr:cNvSpPr>
      </xdr:nvSpPr>
      <xdr:spPr bwMode="auto">
        <a:xfrm flipH="1" flipV="1">
          <a:off x="1419225" y="54978300"/>
          <a:ext cx="14763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561975</xdr:colOff>
      <xdr:row>264</xdr:row>
      <xdr:rowOff>0</xdr:rowOff>
    </xdr:from>
    <xdr:to>
      <xdr:col>9</xdr:col>
      <xdr:colOff>9525</xdr:colOff>
      <xdr:row>264</xdr:row>
      <xdr:rowOff>0</xdr:rowOff>
    </xdr:to>
    <xdr:sp macro="" textlink="">
      <xdr:nvSpPr>
        <xdr:cNvPr id="93425" name="Line 167">
          <a:extLst>
            <a:ext uri="{FF2B5EF4-FFF2-40B4-BE49-F238E27FC236}">
              <a16:creationId xmlns:a16="http://schemas.microsoft.com/office/drawing/2014/main" id="{905D6F04-38A8-6DBE-25E2-74F1542556D8}"/>
            </a:ext>
          </a:extLst>
        </xdr:cNvPr>
        <xdr:cNvSpPr>
          <a:spLocks noChangeShapeType="1"/>
        </xdr:cNvSpPr>
      </xdr:nvSpPr>
      <xdr:spPr bwMode="auto">
        <a:xfrm flipH="1">
          <a:off x="4219575" y="54168675"/>
          <a:ext cx="12763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263</xdr:row>
      <xdr:rowOff>190500</xdr:rowOff>
    </xdr:from>
    <xdr:to>
      <xdr:col>4</xdr:col>
      <xdr:colOff>523875</xdr:colOff>
      <xdr:row>263</xdr:row>
      <xdr:rowOff>190500</xdr:rowOff>
    </xdr:to>
    <xdr:sp macro="" textlink="">
      <xdr:nvSpPr>
        <xdr:cNvPr id="93426" name="Line 168">
          <a:extLst>
            <a:ext uri="{FF2B5EF4-FFF2-40B4-BE49-F238E27FC236}">
              <a16:creationId xmlns:a16="http://schemas.microsoft.com/office/drawing/2014/main" id="{73B5E050-EF73-7E40-F444-A5C2CFD1E6FA}"/>
            </a:ext>
          </a:extLst>
        </xdr:cNvPr>
        <xdr:cNvSpPr>
          <a:spLocks noChangeShapeType="1"/>
        </xdr:cNvSpPr>
      </xdr:nvSpPr>
      <xdr:spPr bwMode="auto">
        <a:xfrm>
          <a:off x="1466850" y="54168675"/>
          <a:ext cx="1495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287</xdr:row>
      <xdr:rowOff>0</xdr:rowOff>
    </xdr:from>
    <xdr:to>
      <xdr:col>3</xdr:col>
      <xdr:colOff>341</xdr:colOff>
      <xdr:row>295</xdr:row>
      <xdr:rowOff>81942</xdr:rowOff>
    </xdr:to>
    <xdr:sp macro="" textlink="">
      <xdr:nvSpPr>
        <xdr:cNvPr id="2266" name="Rectangle 218">
          <a:extLst>
            <a:ext uri="{FF2B5EF4-FFF2-40B4-BE49-F238E27FC236}">
              <a16:creationId xmlns:a16="http://schemas.microsoft.com/office/drawing/2014/main" id="{5B64B10F-BA62-BD3C-6B13-60445D9DF61F}"/>
            </a:ext>
          </a:extLst>
        </xdr:cNvPr>
        <xdr:cNvSpPr>
          <a:spLocks noChangeArrowheads="1"/>
        </xdr:cNvSpPr>
      </xdr:nvSpPr>
      <xdr:spPr bwMode="auto">
        <a:xfrm>
          <a:off x="600075" y="82505550"/>
          <a:ext cx="1228725" cy="13525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Distributor</a:t>
          </a:r>
          <a:r>
            <a:rPr lang="en-US" sz="1000" b="0" i="0" u="none" strike="noStrike" baseline="0">
              <a:solidFill>
                <a:srgbClr val="000000"/>
              </a:solidFill>
              <a:latin typeface="Arial"/>
              <a:cs typeface="Arial"/>
            </a:rPr>
            <a:t> </a:t>
          </a: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287</xdr:row>
      <xdr:rowOff>0</xdr:rowOff>
    </xdr:from>
    <xdr:to>
      <xdr:col>7</xdr:col>
      <xdr:colOff>3834</xdr:colOff>
      <xdr:row>295</xdr:row>
      <xdr:rowOff>102896</xdr:rowOff>
    </xdr:to>
    <xdr:sp macro="" textlink="">
      <xdr:nvSpPr>
        <xdr:cNvPr id="2267" name="Rectangle 219">
          <a:extLst>
            <a:ext uri="{FF2B5EF4-FFF2-40B4-BE49-F238E27FC236}">
              <a16:creationId xmlns:a16="http://schemas.microsoft.com/office/drawing/2014/main" id="{AF67DA5B-D9AB-713C-F9E3-8764F804655D}"/>
            </a:ext>
          </a:extLst>
        </xdr:cNvPr>
        <xdr:cNvSpPr>
          <a:spLocks noChangeArrowheads="1"/>
        </xdr:cNvSpPr>
      </xdr:nvSpPr>
      <xdr:spPr bwMode="auto">
        <a:xfrm>
          <a:off x="3048000" y="82505550"/>
          <a:ext cx="1228725" cy="1381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NSCC</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9</xdr:col>
      <xdr:colOff>0</xdr:colOff>
      <xdr:row>287</xdr:row>
      <xdr:rowOff>0</xdr:rowOff>
    </xdr:from>
    <xdr:to>
      <xdr:col>11</xdr:col>
      <xdr:colOff>0</xdr:colOff>
      <xdr:row>295</xdr:row>
      <xdr:rowOff>102896</xdr:rowOff>
    </xdr:to>
    <xdr:sp macro="" textlink="">
      <xdr:nvSpPr>
        <xdr:cNvPr id="2268" name="Rectangle 220">
          <a:extLst>
            <a:ext uri="{FF2B5EF4-FFF2-40B4-BE49-F238E27FC236}">
              <a16:creationId xmlns:a16="http://schemas.microsoft.com/office/drawing/2014/main" id="{791FE9D0-669B-4CBF-1120-A79C50E3F4E7}"/>
            </a:ext>
          </a:extLst>
        </xdr:cNvPr>
        <xdr:cNvSpPr>
          <a:spLocks noChangeArrowheads="1"/>
        </xdr:cNvSpPr>
      </xdr:nvSpPr>
      <xdr:spPr bwMode="auto">
        <a:xfrm>
          <a:off x="5486400" y="82505550"/>
          <a:ext cx="1219200" cy="1381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200" b="1" i="0" u="none" strike="noStrike" baseline="0">
              <a:solidFill>
                <a:srgbClr val="000000"/>
              </a:solidFill>
              <a:latin typeface="Arial"/>
              <a:cs typeface="Arial"/>
            </a:rPr>
            <a:t>Carrier</a:t>
          </a:r>
        </a:p>
      </xdr:txBody>
    </xdr:sp>
    <xdr:clientData/>
  </xdr:twoCellAnchor>
  <xdr:twoCellAnchor>
    <xdr:from>
      <xdr:col>7</xdr:col>
      <xdr:colOff>0</xdr:colOff>
      <xdr:row>288</xdr:row>
      <xdr:rowOff>0</xdr:rowOff>
    </xdr:from>
    <xdr:to>
      <xdr:col>9</xdr:col>
      <xdr:colOff>9525</xdr:colOff>
      <xdr:row>288</xdr:row>
      <xdr:rowOff>0</xdr:rowOff>
    </xdr:to>
    <xdr:sp macro="" textlink="">
      <xdr:nvSpPr>
        <xdr:cNvPr id="93430" name="Line 221">
          <a:extLst>
            <a:ext uri="{FF2B5EF4-FFF2-40B4-BE49-F238E27FC236}">
              <a16:creationId xmlns:a16="http://schemas.microsoft.com/office/drawing/2014/main" id="{1F8B8AA5-EB90-5320-A056-0A3564C17445}"/>
            </a:ext>
          </a:extLst>
        </xdr:cNvPr>
        <xdr:cNvSpPr>
          <a:spLocks noChangeShapeType="1"/>
        </xdr:cNvSpPr>
      </xdr:nvSpPr>
      <xdr:spPr bwMode="auto">
        <a:xfrm flipH="1">
          <a:off x="4267200" y="596455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288</xdr:row>
      <xdr:rowOff>0</xdr:rowOff>
    </xdr:from>
    <xdr:to>
      <xdr:col>5</xdr:col>
      <xdr:colOff>9525</xdr:colOff>
      <xdr:row>288</xdr:row>
      <xdr:rowOff>0</xdr:rowOff>
    </xdr:to>
    <xdr:sp macro="" textlink="">
      <xdr:nvSpPr>
        <xdr:cNvPr id="93431" name="Line 222">
          <a:extLst>
            <a:ext uri="{FF2B5EF4-FFF2-40B4-BE49-F238E27FC236}">
              <a16:creationId xmlns:a16="http://schemas.microsoft.com/office/drawing/2014/main" id="{DFB19DDE-2286-CA57-E152-DA851C3C1FFD}"/>
            </a:ext>
          </a:extLst>
        </xdr:cNvPr>
        <xdr:cNvSpPr>
          <a:spLocks noChangeShapeType="1"/>
        </xdr:cNvSpPr>
      </xdr:nvSpPr>
      <xdr:spPr bwMode="auto">
        <a:xfrm flipH="1">
          <a:off x="1828800" y="596455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290</xdr:row>
      <xdr:rowOff>190500</xdr:rowOff>
    </xdr:from>
    <xdr:to>
      <xdr:col>5</xdr:col>
      <xdr:colOff>9525</xdr:colOff>
      <xdr:row>290</xdr:row>
      <xdr:rowOff>190500</xdr:rowOff>
    </xdr:to>
    <xdr:sp macro="" textlink="">
      <xdr:nvSpPr>
        <xdr:cNvPr id="93432" name="Line 223">
          <a:extLst>
            <a:ext uri="{FF2B5EF4-FFF2-40B4-BE49-F238E27FC236}">
              <a16:creationId xmlns:a16="http://schemas.microsoft.com/office/drawing/2014/main" id="{512C6885-195B-725E-AC63-1DB6636B49D7}"/>
            </a:ext>
          </a:extLst>
        </xdr:cNvPr>
        <xdr:cNvSpPr>
          <a:spLocks noChangeShapeType="1"/>
        </xdr:cNvSpPr>
      </xdr:nvSpPr>
      <xdr:spPr bwMode="auto">
        <a:xfrm flipH="1">
          <a:off x="1828800" y="60598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291</xdr:row>
      <xdr:rowOff>0</xdr:rowOff>
    </xdr:from>
    <xdr:to>
      <xdr:col>9</xdr:col>
      <xdr:colOff>38100</xdr:colOff>
      <xdr:row>291</xdr:row>
      <xdr:rowOff>0</xdr:rowOff>
    </xdr:to>
    <xdr:sp macro="" textlink="">
      <xdr:nvSpPr>
        <xdr:cNvPr id="93433" name="Line 224">
          <a:extLst>
            <a:ext uri="{FF2B5EF4-FFF2-40B4-BE49-F238E27FC236}">
              <a16:creationId xmlns:a16="http://schemas.microsoft.com/office/drawing/2014/main" id="{DDED5A33-2C18-017E-B6D2-F4C38F75E585}"/>
            </a:ext>
          </a:extLst>
        </xdr:cNvPr>
        <xdr:cNvSpPr>
          <a:spLocks noChangeShapeType="1"/>
        </xdr:cNvSpPr>
      </xdr:nvSpPr>
      <xdr:spPr bwMode="auto">
        <a:xfrm flipH="1">
          <a:off x="4295775" y="60598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293</xdr:row>
      <xdr:rowOff>190500</xdr:rowOff>
    </xdr:from>
    <xdr:to>
      <xdr:col>5</xdr:col>
      <xdr:colOff>9525</xdr:colOff>
      <xdr:row>293</xdr:row>
      <xdr:rowOff>190500</xdr:rowOff>
    </xdr:to>
    <xdr:sp macro="" textlink="">
      <xdr:nvSpPr>
        <xdr:cNvPr id="93434" name="Line 225">
          <a:extLst>
            <a:ext uri="{FF2B5EF4-FFF2-40B4-BE49-F238E27FC236}">
              <a16:creationId xmlns:a16="http://schemas.microsoft.com/office/drawing/2014/main" id="{A58CFA14-DF48-3039-2FE9-EE961E12495E}"/>
            </a:ext>
          </a:extLst>
        </xdr:cNvPr>
        <xdr:cNvSpPr>
          <a:spLocks noChangeShapeType="1"/>
        </xdr:cNvSpPr>
      </xdr:nvSpPr>
      <xdr:spPr bwMode="auto">
        <a:xfrm flipH="1">
          <a:off x="1828800" y="61445775"/>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294</xdr:row>
      <xdr:rowOff>0</xdr:rowOff>
    </xdr:from>
    <xdr:to>
      <xdr:col>9</xdr:col>
      <xdr:colOff>38100</xdr:colOff>
      <xdr:row>294</xdr:row>
      <xdr:rowOff>0</xdr:rowOff>
    </xdr:to>
    <xdr:sp macro="" textlink="">
      <xdr:nvSpPr>
        <xdr:cNvPr id="93435" name="Line 226">
          <a:extLst>
            <a:ext uri="{FF2B5EF4-FFF2-40B4-BE49-F238E27FC236}">
              <a16:creationId xmlns:a16="http://schemas.microsoft.com/office/drawing/2014/main" id="{1F2B447E-0D7F-7909-566B-1F3FE677443C}"/>
            </a:ext>
          </a:extLst>
        </xdr:cNvPr>
        <xdr:cNvSpPr>
          <a:spLocks noChangeShapeType="1"/>
        </xdr:cNvSpPr>
      </xdr:nvSpPr>
      <xdr:spPr bwMode="auto">
        <a:xfrm flipH="1">
          <a:off x="4295775" y="615886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0</xdr:colOff>
      <xdr:row>323</xdr:row>
      <xdr:rowOff>0</xdr:rowOff>
    </xdr:from>
    <xdr:to>
      <xdr:col>3</xdr:col>
      <xdr:colOff>341</xdr:colOff>
      <xdr:row>333</xdr:row>
      <xdr:rowOff>0</xdr:rowOff>
    </xdr:to>
    <xdr:sp macro="" textlink="">
      <xdr:nvSpPr>
        <xdr:cNvPr id="2275" name="Rectangle 227">
          <a:extLst>
            <a:ext uri="{FF2B5EF4-FFF2-40B4-BE49-F238E27FC236}">
              <a16:creationId xmlns:a16="http://schemas.microsoft.com/office/drawing/2014/main" id="{14EBBC43-E6A0-F9E6-07F8-03E637307F75}"/>
            </a:ext>
          </a:extLst>
        </xdr:cNvPr>
        <xdr:cNvSpPr>
          <a:spLocks noChangeArrowheads="1"/>
        </xdr:cNvSpPr>
      </xdr:nvSpPr>
      <xdr:spPr bwMode="auto">
        <a:xfrm>
          <a:off x="600075" y="92783025"/>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(ABC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323</xdr:row>
      <xdr:rowOff>0</xdr:rowOff>
    </xdr:from>
    <xdr:to>
      <xdr:col>7</xdr:col>
      <xdr:colOff>3834</xdr:colOff>
      <xdr:row>333</xdr:row>
      <xdr:rowOff>0</xdr:rowOff>
    </xdr:to>
    <xdr:sp macro="" textlink="">
      <xdr:nvSpPr>
        <xdr:cNvPr id="2276" name="Rectangle 228">
          <a:extLst>
            <a:ext uri="{FF2B5EF4-FFF2-40B4-BE49-F238E27FC236}">
              <a16:creationId xmlns:a16="http://schemas.microsoft.com/office/drawing/2014/main" id="{8E2C13B7-924A-F840-05ED-3465367275AC}"/>
            </a:ext>
          </a:extLst>
        </xdr:cNvPr>
        <xdr:cNvSpPr>
          <a:spLocks noChangeArrowheads="1"/>
        </xdr:cNvSpPr>
      </xdr:nvSpPr>
      <xdr:spPr bwMode="auto">
        <a:xfrm>
          <a:off x="3048000" y="92783025"/>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323</xdr:row>
      <xdr:rowOff>0</xdr:rowOff>
    </xdr:from>
    <xdr:to>
      <xdr:col>11</xdr:col>
      <xdr:colOff>0</xdr:colOff>
      <xdr:row>332</xdr:row>
      <xdr:rowOff>158109</xdr:rowOff>
    </xdr:to>
    <xdr:sp macro="" textlink="">
      <xdr:nvSpPr>
        <xdr:cNvPr id="2277" name="Rectangle 229">
          <a:extLst>
            <a:ext uri="{FF2B5EF4-FFF2-40B4-BE49-F238E27FC236}">
              <a16:creationId xmlns:a16="http://schemas.microsoft.com/office/drawing/2014/main" id="{8315FC17-8678-421F-D823-4DFBAF006E81}"/>
            </a:ext>
          </a:extLst>
        </xdr:cNvPr>
        <xdr:cNvSpPr>
          <a:spLocks noChangeArrowheads="1"/>
        </xdr:cNvSpPr>
      </xdr:nvSpPr>
      <xdr:spPr bwMode="auto">
        <a:xfrm>
          <a:off x="5486400" y="92783025"/>
          <a:ext cx="1219200" cy="16097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3</xdr:col>
      <xdr:colOff>0</xdr:colOff>
      <xdr:row>325</xdr:row>
      <xdr:rowOff>0</xdr:rowOff>
    </xdr:from>
    <xdr:to>
      <xdr:col>5</xdr:col>
      <xdr:colOff>9525</xdr:colOff>
      <xdr:row>325</xdr:row>
      <xdr:rowOff>0</xdr:rowOff>
    </xdr:to>
    <xdr:sp macro="" textlink="">
      <xdr:nvSpPr>
        <xdr:cNvPr id="93439" name="Line 230">
          <a:extLst>
            <a:ext uri="{FF2B5EF4-FFF2-40B4-BE49-F238E27FC236}">
              <a16:creationId xmlns:a16="http://schemas.microsoft.com/office/drawing/2014/main" id="{A08BB4F4-DCE6-1F8F-8CC7-9AF95C013252}"/>
            </a:ext>
          </a:extLst>
        </xdr:cNvPr>
        <xdr:cNvSpPr>
          <a:spLocks noChangeShapeType="1"/>
        </xdr:cNvSpPr>
      </xdr:nvSpPr>
      <xdr:spPr bwMode="auto">
        <a:xfrm flipH="1">
          <a:off x="1828800" y="67456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xdr:col>
      <xdr:colOff>0</xdr:colOff>
      <xdr:row>329</xdr:row>
      <xdr:rowOff>0</xdr:rowOff>
    </xdr:from>
    <xdr:to>
      <xdr:col>5</xdr:col>
      <xdr:colOff>9525</xdr:colOff>
      <xdr:row>329</xdr:row>
      <xdr:rowOff>0</xdr:rowOff>
    </xdr:to>
    <xdr:sp macro="" textlink="">
      <xdr:nvSpPr>
        <xdr:cNvPr id="93440" name="Line 231">
          <a:extLst>
            <a:ext uri="{FF2B5EF4-FFF2-40B4-BE49-F238E27FC236}">
              <a16:creationId xmlns:a16="http://schemas.microsoft.com/office/drawing/2014/main" id="{83420B6E-D84F-D4E8-0D78-4AAB4059FFF4}"/>
            </a:ext>
          </a:extLst>
        </xdr:cNvPr>
        <xdr:cNvSpPr>
          <a:spLocks noChangeShapeType="1"/>
        </xdr:cNvSpPr>
      </xdr:nvSpPr>
      <xdr:spPr bwMode="auto">
        <a:xfrm flipH="1">
          <a:off x="1828800" y="683514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329</xdr:row>
      <xdr:rowOff>0</xdr:rowOff>
    </xdr:from>
    <xdr:to>
      <xdr:col>9</xdr:col>
      <xdr:colOff>28575</xdr:colOff>
      <xdr:row>329</xdr:row>
      <xdr:rowOff>0</xdr:rowOff>
    </xdr:to>
    <xdr:sp macro="" textlink="">
      <xdr:nvSpPr>
        <xdr:cNvPr id="93441" name="Line 232">
          <a:extLst>
            <a:ext uri="{FF2B5EF4-FFF2-40B4-BE49-F238E27FC236}">
              <a16:creationId xmlns:a16="http://schemas.microsoft.com/office/drawing/2014/main" id="{2C1803A7-507E-8A45-32EA-25060BE00603}"/>
            </a:ext>
          </a:extLst>
        </xdr:cNvPr>
        <xdr:cNvSpPr>
          <a:spLocks noChangeShapeType="1"/>
        </xdr:cNvSpPr>
      </xdr:nvSpPr>
      <xdr:spPr bwMode="auto">
        <a:xfrm flipH="1">
          <a:off x="4276725" y="68351400"/>
          <a:ext cx="1238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28575</xdr:colOff>
      <xdr:row>325</xdr:row>
      <xdr:rowOff>0</xdr:rowOff>
    </xdr:from>
    <xdr:to>
      <xdr:col>9</xdr:col>
      <xdr:colOff>38100</xdr:colOff>
      <xdr:row>325</xdr:row>
      <xdr:rowOff>0</xdr:rowOff>
    </xdr:to>
    <xdr:sp macro="" textlink="">
      <xdr:nvSpPr>
        <xdr:cNvPr id="93442" name="Line 233">
          <a:extLst>
            <a:ext uri="{FF2B5EF4-FFF2-40B4-BE49-F238E27FC236}">
              <a16:creationId xmlns:a16="http://schemas.microsoft.com/office/drawing/2014/main" id="{1D900128-87ED-448E-2C5A-4B17CA5DFDC7}"/>
            </a:ext>
          </a:extLst>
        </xdr:cNvPr>
        <xdr:cNvSpPr>
          <a:spLocks noChangeShapeType="1"/>
        </xdr:cNvSpPr>
      </xdr:nvSpPr>
      <xdr:spPr bwMode="auto">
        <a:xfrm flipH="1">
          <a:off x="4295775" y="67456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325</xdr:row>
      <xdr:rowOff>0</xdr:rowOff>
    </xdr:from>
    <xdr:to>
      <xdr:col>9</xdr:col>
      <xdr:colOff>9525</xdr:colOff>
      <xdr:row>325</xdr:row>
      <xdr:rowOff>0</xdr:rowOff>
    </xdr:to>
    <xdr:sp macro="" textlink="">
      <xdr:nvSpPr>
        <xdr:cNvPr id="93443" name="Line 234">
          <a:extLst>
            <a:ext uri="{FF2B5EF4-FFF2-40B4-BE49-F238E27FC236}">
              <a16:creationId xmlns:a16="http://schemas.microsoft.com/office/drawing/2014/main" id="{B8600395-BF56-53FF-2B87-00FE6EE0D70E}"/>
            </a:ext>
          </a:extLst>
        </xdr:cNvPr>
        <xdr:cNvSpPr>
          <a:spLocks noChangeShapeType="1"/>
        </xdr:cNvSpPr>
      </xdr:nvSpPr>
      <xdr:spPr bwMode="auto">
        <a:xfrm flipH="1">
          <a:off x="4267200" y="67456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325</xdr:row>
      <xdr:rowOff>0</xdr:rowOff>
    </xdr:from>
    <xdr:to>
      <xdr:col>9</xdr:col>
      <xdr:colOff>9525</xdr:colOff>
      <xdr:row>325</xdr:row>
      <xdr:rowOff>0</xdr:rowOff>
    </xdr:to>
    <xdr:sp macro="" textlink="">
      <xdr:nvSpPr>
        <xdr:cNvPr id="93444" name="Line 235">
          <a:extLst>
            <a:ext uri="{FF2B5EF4-FFF2-40B4-BE49-F238E27FC236}">
              <a16:creationId xmlns:a16="http://schemas.microsoft.com/office/drawing/2014/main" id="{5A8A34DE-BE7A-C764-3F2F-5FE446F53E6D}"/>
            </a:ext>
          </a:extLst>
        </xdr:cNvPr>
        <xdr:cNvSpPr>
          <a:spLocks noChangeShapeType="1"/>
        </xdr:cNvSpPr>
      </xdr:nvSpPr>
      <xdr:spPr bwMode="auto">
        <a:xfrm flipH="1">
          <a:off x="4267200" y="67456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0</xdr:colOff>
      <xdr:row>329</xdr:row>
      <xdr:rowOff>0</xdr:rowOff>
    </xdr:from>
    <xdr:to>
      <xdr:col>9</xdr:col>
      <xdr:colOff>9525</xdr:colOff>
      <xdr:row>329</xdr:row>
      <xdr:rowOff>0</xdr:rowOff>
    </xdr:to>
    <xdr:sp macro="" textlink="">
      <xdr:nvSpPr>
        <xdr:cNvPr id="93445" name="Line 236">
          <a:extLst>
            <a:ext uri="{FF2B5EF4-FFF2-40B4-BE49-F238E27FC236}">
              <a16:creationId xmlns:a16="http://schemas.microsoft.com/office/drawing/2014/main" id="{23B78FBB-DDE6-F391-8FB9-D303AE3CC5E1}"/>
            </a:ext>
          </a:extLst>
        </xdr:cNvPr>
        <xdr:cNvSpPr>
          <a:spLocks noChangeShapeType="1"/>
        </xdr:cNvSpPr>
      </xdr:nvSpPr>
      <xdr:spPr bwMode="auto">
        <a:xfrm flipH="1">
          <a:off x="4267200" y="6835140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325</xdr:row>
      <xdr:rowOff>0</xdr:rowOff>
    </xdr:from>
    <xdr:to>
      <xdr:col>9</xdr:col>
      <xdr:colOff>9525</xdr:colOff>
      <xdr:row>325</xdr:row>
      <xdr:rowOff>0</xdr:rowOff>
    </xdr:to>
    <xdr:sp macro="" textlink="">
      <xdr:nvSpPr>
        <xdr:cNvPr id="93446" name="Line 237">
          <a:extLst>
            <a:ext uri="{FF2B5EF4-FFF2-40B4-BE49-F238E27FC236}">
              <a16:creationId xmlns:a16="http://schemas.microsoft.com/office/drawing/2014/main" id="{6DFC7B9B-072E-90D8-EBC2-EBD502B87DDA}"/>
            </a:ext>
          </a:extLst>
        </xdr:cNvPr>
        <xdr:cNvSpPr>
          <a:spLocks noChangeShapeType="1"/>
        </xdr:cNvSpPr>
      </xdr:nvSpPr>
      <xdr:spPr bwMode="auto">
        <a:xfrm flipH="1">
          <a:off x="4267200" y="67456050"/>
          <a:ext cx="1228725"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0</xdr:colOff>
      <xdr:row>333</xdr:row>
      <xdr:rowOff>0</xdr:rowOff>
    </xdr:from>
    <xdr:to>
      <xdr:col>3</xdr:col>
      <xdr:colOff>341</xdr:colOff>
      <xdr:row>333</xdr:row>
      <xdr:rowOff>0</xdr:rowOff>
    </xdr:to>
    <xdr:sp macro="" textlink="">
      <xdr:nvSpPr>
        <xdr:cNvPr id="2286" name="Rectangle 238">
          <a:extLst>
            <a:ext uri="{FF2B5EF4-FFF2-40B4-BE49-F238E27FC236}">
              <a16:creationId xmlns:a16="http://schemas.microsoft.com/office/drawing/2014/main" id="{5B2151E7-939C-ED63-AE27-59B84DCBD005}"/>
            </a:ext>
          </a:extLst>
        </xdr:cNvPr>
        <xdr:cNvSpPr>
          <a:spLocks noChangeArrowheads="1"/>
        </xdr:cNvSpPr>
      </xdr:nvSpPr>
      <xdr:spPr bwMode="auto">
        <a:xfrm>
          <a:off x="600075" y="94402275"/>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0</xdr:colOff>
      <xdr:row>333</xdr:row>
      <xdr:rowOff>0</xdr:rowOff>
    </xdr:from>
    <xdr:to>
      <xdr:col>7</xdr:col>
      <xdr:colOff>3834</xdr:colOff>
      <xdr:row>333</xdr:row>
      <xdr:rowOff>0</xdr:rowOff>
    </xdr:to>
    <xdr:sp macro="" textlink="">
      <xdr:nvSpPr>
        <xdr:cNvPr id="2287" name="Rectangle 239">
          <a:extLst>
            <a:ext uri="{FF2B5EF4-FFF2-40B4-BE49-F238E27FC236}">
              <a16:creationId xmlns:a16="http://schemas.microsoft.com/office/drawing/2014/main" id="{173EBD50-CADC-FC22-120F-5FBA5753AEDA}"/>
            </a:ext>
          </a:extLst>
        </xdr:cNvPr>
        <xdr:cNvSpPr>
          <a:spLocks noChangeArrowheads="1"/>
        </xdr:cNvSpPr>
      </xdr:nvSpPr>
      <xdr:spPr bwMode="auto">
        <a:xfrm>
          <a:off x="3048000" y="94402275"/>
          <a:ext cx="1228725"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NSCC</a:t>
          </a:r>
        </a:p>
      </xdr:txBody>
    </xdr:sp>
    <xdr:clientData/>
  </xdr:twoCellAnchor>
  <xdr:twoCellAnchor>
    <xdr:from>
      <xdr:col>9</xdr:col>
      <xdr:colOff>0</xdr:colOff>
      <xdr:row>333</xdr:row>
      <xdr:rowOff>0</xdr:rowOff>
    </xdr:from>
    <xdr:to>
      <xdr:col>11</xdr:col>
      <xdr:colOff>0</xdr:colOff>
      <xdr:row>333</xdr:row>
      <xdr:rowOff>0</xdr:rowOff>
    </xdr:to>
    <xdr:sp macro="" textlink="">
      <xdr:nvSpPr>
        <xdr:cNvPr id="2288" name="Rectangle 240">
          <a:extLst>
            <a:ext uri="{FF2B5EF4-FFF2-40B4-BE49-F238E27FC236}">
              <a16:creationId xmlns:a16="http://schemas.microsoft.com/office/drawing/2014/main" id="{9F65431A-60F6-F004-85ED-81E4D4624B77}"/>
            </a:ext>
          </a:extLst>
        </xdr:cNvPr>
        <xdr:cNvSpPr>
          <a:spLocks noChangeArrowheads="1"/>
        </xdr:cNvSpPr>
      </xdr:nvSpPr>
      <xdr:spPr bwMode="auto">
        <a:xfrm>
          <a:off x="5486400" y="94402275"/>
          <a:ext cx="1219200" cy="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Carrier</a:t>
          </a:r>
        </a:p>
      </xdr:txBody>
    </xdr:sp>
    <xdr:clientData/>
  </xdr:twoCellAnchor>
  <xdr:twoCellAnchor>
    <xdr:from>
      <xdr:col>1</xdr:col>
      <xdr:colOff>0</xdr:colOff>
      <xdr:row>336</xdr:row>
      <xdr:rowOff>68580</xdr:rowOff>
    </xdr:from>
    <xdr:to>
      <xdr:col>3</xdr:col>
      <xdr:colOff>341</xdr:colOff>
      <xdr:row>340</xdr:row>
      <xdr:rowOff>2031</xdr:rowOff>
    </xdr:to>
    <xdr:sp macro="" textlink="">
      <xdr:nvSpPr>
        <xdr:cNvPr id="2289" name="Rectangle 241">
          <a:extLst>
            <a:ext uri="{FF2B5EF4-FFF2-40B4-BE49-F238E27FC236}">
              <a16:creationId xmlns:a16="http://schemas.microsoft.com/office/drawing/2014/main" id="{DF22C3C5-E855-9F3A-663C-6F391138C74D}"/>
            </a:ext>
          </a:extLst>
        </xdr:cNvPr>
        <xdr:cNvSpPr>
          <a:spLocks noChangeArrowheads="1"/>
        </xdr:cNvSpPr>
      </xdr:nvSpPr>
      <xdr:spPr bwMode="auto">
        <a:xfrm>
          <a:off x="600075" y="94935675"/>
          <a:ext cx="1228725" cy="1619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Distributor            (XYZ Firm)</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3</xdr:col>
      <xdr:colOff>9525</xdr:colOff>
      <xdr:row>333</xdr:row>
      <xdr:rowOff>0</xdr:rowOff>
    </xdr:from>
    <xdr:to>
      <xdr:col>5</xdr:col>
      <xdr:colOff>28575</xdr:colOff>
      <xdr:row>339</xdr:row>
      <xdr:rowOff>9525</xdr:rowOff>
    </xdr:to>
    <xdr:sp macro="" textlink="">
      <xdr:nvSpPr>
        <xdr:cNvPr id="93451" name="Line 242">
          <a:extLst>
            <a:ext uri="{FF2B5EF4-FFF2-40B4-BE49-F238E27FC236}">
              <a16:creationId xmlns:a16="http://schemas.microsoft.com/office/drawing/2014/main" id="{D3F79A65-F640-61D4-C6C9-4579FF8EB719}"/>
            </a:ext>
          </a:extLst>
        </xdr:cNvPr>
        <xdr:cNvSpPr>
          <a:spLocks noChangeShapeType="1"/>
        </xdr:cNvSpPr>
      </xdr:nvSpPr>
      <xdr:spPr bwMode="auto">
        <a:xfrm flipH="1">
          <a:off x="1838325" y="69256275"/>
          <a:ext cx="1238250" cy="2028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331</xdr:row>
      <xdr:rowOff>171450</xdr:rowOff>
    </xdr:from>
    <xdr:to>
      <xdr:col>9</xdr:col>
      <xdr:colOff>9525</xdr:colOff>
      <xdr:row>331</xdr:row>
      <xdr:rowOff>171450</xdr:rowOff>
    </xdr:to>
    <xdr:sp macro="" textlink="">
      <xdr:nvSpPr>
        <xdr:cNvPr id="93452" name="Line 243">
          <a:extLst>
            <a:ext uri="{FF2B5EF4-FFF2-40B4-BE49-F238E27FC236}">
              <a16:creationId xmlns:a16="http://schemas.microsoft.com/office/drawing/2014/main" id="{30180187-216B-5344-03FB-04AEACBCE626}"/>
            </a:ext>
          </a:extLst>
        </xdr:cNvPr>
        <xdr:cNvSpPr>
          <a:spLocks noChangeShapeType="1"/>
        </xdr:cNvSpPr>
      </xdr:nvSpPr>
      <xdr:spPr bwMode="auto">
        <a:xfrm flipH="1">
          <a:off x="4267200" y="69094350"/>
          <a:ext cx="1228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742950</xdr:colOff>
      <xdr:row>16</xdr:row>
      <xdr:rowOff>0</xdr:rowOff>
    </xdr:from>
    <xdr:to>
      <xdr:col>4</xdr:col>
      <xdr:colOff>752475</xdr:colOff>
      <xdr:row>16</xdr:row>
      <xdr:rowOff>0</xdr:rowOff>
    </xdr:to>
    <xdr:sp macro="" textlink="">
      <xdr:nvSpPr>
        <xdr:cNvPr id="93453" name="Line 244">
          <a:extLst>
            <a:ext uri="{FF2B5EF4-FFF2-40B4-BE49-F238E27FC236}">
              <a16:creationId xmlns:a16="http://schemas.microsoft.com/office/drawing/2014/main" id="{07D6B6D0-C47C-E325-812A-7791E5331053}"/>
            </a:ext>
          </a:extLst>
        </xdr:cNvPr>
        <xdr:cNvSpPr>
          <a:spLocks noChangeShapeType="1"/>
        </xdr:cNvSpPr>
      </xdr:nvSpPr>
      <xdr:spPr bwMode="auto">
        <a:xfrm flipH="1">
          <a:off x="1828800" y="4476750"/>
          <a:ext cx="121920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99</xdr:row>
      <xdr:rowOff>0</xdr:rowOff>
    </xdr:from>
    <xdr:to>
      <xdr:col>9</xdr:col>
      <xdr:colOff>28575</xdr:colOff>
      <xdr:row>99</xdr:row>
      <xdr:rowOff>0</xdr:rowOff>
    </xdr:to>
    <xdr:sp macro="" textlink="">
      <xdr:nvSpPr>
        <xdr:cNvPr id="93454" name="Line 247">
          <a:extLst>
            <a:ext uri="{FF2B5EF4-FFF2-40B4-BE49-F238E27FC236}">
              <a16:creationId xmlns:a16="http://schemas.microsoft.com/office/drawing/2014/main" id="{87447C18-413E-E8EA-9771-81ECE86BCC34}"/>
            </a:ext>
          </a:extLst>
        </xdr:cNvPr>
        <xdr:cNvSpPr>
          <a:spLocks noChangeShapeType="1"/>
        </xdr:cNvSpPr>
      </xdr:nvSpPr>
      <xdr:spPr bwMode="auto">
        <a:xfrm flipH="1">
          <a:off x="4276725" y="21697950"/>
          <a:ext cx="123825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723900</xdr:colOff>
      <xdr:row>99</xdr:row>
      <xdr:rowOff>0</xdr:rowOff>
    </xdr:from>
    <xdr:to>
      <xdr:col>4</xdr:col>
      <xdr:colOff>742950</xdr:colOff>
      <xdr:row>99</xdr:row>
      <xdr:rowOff>0</xdr:rowOff>
    </xdr:to>
    <xdr:sp macro="" textlink="">
      <xdr:nvSpPr>
        <xdr:cNvPr id="93455" name="Line 248">
          <a:extLst>
            <a:ext uri="{FF2B5EF4-FFF2-40B4-BE49-F238E27FC236}">
              <a16:creationId xmlns:a16="http://schemas.microsoft.com/office/drawing/2014/main" id="{35F4D192-4079-2054-944D-6AEF30D96B7D}"/>
            </a:ext>
          </a:extLst>
        </xdr:cNvPr>
        <xdr:cNvSpPr>
          <a:spLocks noChangeShapeType="1"/>
        </xdr:cNvSpPr>
      </xdr:nvSpPr>
      <xdr:spPr bwMode="auto">
        <a:xfrm flipH="1">
          <a:off x="1828800" y="21697950"/>
          <a:ext cx="121920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136</xdr:row>
      <xdr:rowOff>47625</xdr:rowOff>
    </xdr:from>
    <xdr:to>
      <xdr:col>9</xdr:col>
      <xdr:colOff>28575</xdr:colOff>
      <xdr:row>136</xdr:row>
      <xdr:rowOff>47625</xdr:rowOff>
    </xdr:to>
    <xdr:sp macro="" textlink="">
      <xdr:nvSpPr>
        <xdr:cNvPr id="93456" name="Line 249">
          <a:extLst>
            <a:ext uri="{FF2B5EF4-FFF2-40B4-BE49-F238E27FC236}">
              <a16:creationId xmlns:a16="http://schemas.microsoft.com/office/drawing/2014/main" id="{FADE66CE-A61B-8957-EE52-497F056C7DFE}"/>
            </a:ext>
          </a:extLst>
        </xdr:cNvPr>
        <xdr:cNvSpPr>
          <a:spLocks noChangeShapeType="1"/>
        </xdr:cNvSpPr>
      </xdr:nvSpPr>
      <xdr:spPr bwMode="auto">
        <a:xfrm flipH="1">
          <a:off x="4343400" y="28403550"/>
          <a:ext cx="1171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136</xdr:row>
      <xdr:rowOff>47625</xdr:rowOff>
    </xdr:from>
    <xdr:to>
      <xdr:col>4</xdr:col>
      <xdr:colOff>714375</xdr:colOff>
      <xdr:row>136</xdr:row>
      <xdr:rowOff>47625</xdr:rowOff>
    </xdr:to>
    <xdr:sp macro="" textlink="">
      <xdr:nvSpPr>
        <xdr:cNvPr id="93457" name="Line 251">
          <a:extLst>
            <a:ext uri="{FF2B5EF4-FFF2-40B4-BE49-F238E27FC236}">
              <a16:creationId xmlns:a16="http://schemas.microsoft.com/office/drawing/2014/main" id="{7057D279-9E1E-9A62-3875-A0654F8F2CCB}"/>
            </a:ext>
          </a:extLst>
        </xdr:cNvPr>
        <xdr:cNvSpPr>
          <a:spLocks noChangeShapeType="1"/>
        </xdr:cNvSpPr>
      </xdr:nvSpPr>
      <xdr:spPr bwMode="auto">
        <a:xfrm flipH="1">
          <a:off x="1828800" y="28403550"/>
          <a:ext cx="1219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47625</xdr:colOff>
          <xdr:row>359</xdr:row>
          <xdr:rowOff>171450</xdr:rowOff>
        </xdr:from>
        <xdr:to>
          <xdr:col>13</xdr:col>
          <xdr:colOff>523875</xdr:colOff>
          <xdr:row>387</xdr:row>
          <xdr:rowOff>171450</xdr:rowOff>
        </xdr:to>
        <xdr:sp macro="" textlink="">
          <xdr:nvSpPr>
            <xdr:cNvPr id="12288" name="Object 1024" hidden="1">
              <a:extLst>
                <a:ext uri="{63B3BB69-23CF-44E3-9099-C40C66FF867C}">
                  <a14:compatExt spid="_x0000_s12288"/>
                </a:ext>
                <a:ext uri="{FF2B5EF4-FFF2-40B4-BE49-F238E27FC236}">
                  <a16:creationId xmlns:a16="http://schemas.microsoft.com/office/drawing/2014/main" id="{D9C88133-AB2E-FB66-A5F8-1AF0591AE5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3" Type="http://schemas.openxmlformats.org/officeDocument/2006/relationships/hyperlink" Target="https://www.sircon.com/ComplianceExpress/Education/ApprProvInquiryResults.jsp?orgId=20653&amp;educationType=CE" TargetMode="External"/><Relationship Id="rId18" Type="http://schemas.openxmlformats.org/officeDocument/2006/relationships/hyperlink" Target="https://www.sircon.com/ComplianceExpress/Education/ApprProvInquiryResults.jsp?orgId=48711&amp;educationType=CE" TargetMode="External"/><Relationship Id="rId26" Type="http://schemas.openxmlformats.org/officeDocument/2006/relationships/hyperlink" Target="https://www.sircon.com/ComplianceExpress/Education/ApprProvInquiryResults.jsp?orgId=49039&amp;educationType=CE" TargetMode="External"/><Relationship Id="rId39" Type="http://schemas.openxmlformats.org/officeDocument/2006/relationships/hyperlink" Target="https://www.sircon.com/ComplianceExpress/Education/ApprProvInquiryResults.jsp?orgId=72841&amp;educationType=CE" TargetMode="External"/><Relationship Id="rId21" Type="http://schemas.openxmlformats.org/officeDocument/2006/relationships/hyperlink" Target="https://www.sircon.com/ComplianceExpress/Education/ApprProvInquiryResults.jsp?orgId=34007&amp;educationType=CE" TargetMode="External"/><Relationship Id="rId34" Type="http://schemas.openxmlformats.org/officeDocument/2006/relationships/hyperlink" Target="https://www.sircon.com/ComplianceExpress/Education/ApprProvInquiryResults.jsp?orgId=70450&amp;educationType=CE" TargetMode="External"/><Relationship Id="rId42" Type="http://schemas.openxmlformats.org/officeDocument/2006/relationships/hyperlink" Target="https://www.sircon.com/ComplianceExpress/Education/ApprProvInquiryResults.jsp?orgId=49889&amp;educationType=CE" TargetMode="External"/><Relationship Id="rId47" Type="http://schemas.openxmlformats.org/officeDocument/2006/relationships/hyperlink" Target="https://www.sircon.com/ComplianceExpress/Education/ApprProvInquiryResults.jsp?orgId=50007&amp;educationType=CE" TargetMode="External"/><Relationship Id="rId50" Type="http://schemas.openxmlformats.org/officeDocument/2006/relationships/hyperlink" Target="https://www.sircon.com/ComplianceExpress/Education/ApprProvInquiryResults.jsp?orgId=17969&amp;educationType=CE" TargetMode="External"/><Relationship Id="rId7" Type="http://schemas.openxmlformats.org/officeDocument/2006/relationships/hyperlink" Target="https://www.sircon.com/ComplianceExpress/Education/ApprProvInquiryResults.jsp?orgId=21011&amp;educationType=CE" TargetMode="External"/><Relationship Id="rId2" Type="http://schemas.openxmlformats.org/officeDocument/2006/relationships/hyperlink" Target="https://www.sircon.com/ComplianceExpress/Education/ApprProvInquiryResults.jsp?orgId=17036&amp;educationType=CE" TargetMode="External"/><Relationship Id="rId16" Type="http://schemas.openxmlformats.org/officeDocument/2006/relationships/hyperlink" Target="https://www.sircon.com/ComplianceExpress/Education/ApprProvInquiryResults.jsp?orgId=14778&amp;educationType=CE" TargetMode="External"/><Relationship Id="rId29" Type="http://schemas.openxmlformats.org/officeDocument/2006/relationships/hyperlink" Target="https://www.sircon.com/ComplianceExpress/Education/ApprProvInquiryResults.jsp?orgId=71778&amp;educationType=CE" TargetMode="External"/><Relationship Id="rId11" Type="http://schemas.openxmlformats.org/officeDocument/2006/relationships/hyperlink" Target="https://www.sircon.com/ComplianceExpress/Education/ApprProvInquiryResults.jsp?orgId=21128&amp;educationType=CE" TargetMode="External"/><Relationship Id="rId24" Type="http://schemas.openxmlformats.org/officeDocument/2006/relationships/hyperlink" Target="https://www.sircon.com/ComplianceExpress/Education/ApprProvInquiryResults.jsp?orgId=34304&amp;educationType=CE" TargetMode="External"/><Relationship Id="rId32" Type="http://schemas.openxmlformats.org/officeDocument/2006/relationships/hyperlink" Target="https://www.sircon.com/ComplianceExpress/Education/ApprProvInquiryResults.jsp?orgId=102536&amp;educationType=CE" TargetMode="External"/><Relationship Id="rId37" Type="http://schemas.openxmlformats.org/officeDocument/2006/relationships/hyperlink" Target="https://www.sircon.com/ComplianceExpress/Education/ApprProvInquiryResults.jsp?orgId=76492&amp;educationType=CE" TargetMode="External"/><Relationship Id="rId40" Type="http://schemas.openxmlformats.org/officeDocument/2006/relationships/hyperlink" Target="https://www.sircon.com/ComplianceExpress/Education/ApprProvInquiryResults.jsp?orgId=49815&amp;educationType=CE" TargetMode="External"/><Relationship Id="rId45" Type="http://schemas.openxmlformats.org/officeDocument/2006/relationships/hyperlink" Target="https://www.sircon.com/ComplianceExpress/Education/ApprProvInquiryResults.jsp?orgId=50223&amp;educationType=CE" TargetMode="External"/><Relationship Id="rId5" Type="http://schemas.openxmlformats.org/officeDocument/2006/relationships/hyperlink" Target="https://www.sircon.com/ComplianceExpress/Education/ApprProvInquiryResults.jsp?orgId=22605&amp;educationType=CE" TargetMode="External"/><Relationship Id="rId15" Type="http://schemas.openxmlformats.org/officeDocument/2006/relationships/hyperlink" Target="https://www.sircon.com/ComplianceExpress/Education/ApprProvInquiryResults.jsp?orgId=21640&amp;educationType=CE" TargetMode="External"/><Relationship Id="rId23" Type="http://schemas.openxmlformats.org/officeDocument/2006/relationships/hyperlink" Target="https://www.sircon.com/ComplianceExpress/Education/ApprProvInquiryResults.jsp?orgId=47283&amp;educationType=CE" TargetMode="External"/><Relationship Id="rId28" Type="http://schemas.openxmlformats.org/officeDocument/2006/relationships/hyperlink" Target="https://www.sircon.com/ComplianceExpress/Education/ApprProvInquiryResults.jsp?orgId=34072&amp;educationType=CE" TargetMode="External"/><Relationship Id="rId36" Type="http://schemas.openxmlformats.org/officeDocument/2006/relationships/hyperlink" Target="https://www.sircon.com/ComplianceExpress/Education/ApprProvInquiryResults.jsp?orgId=83396&amp;educationType=CE" TargetMode="External"/><Relationship Id="rId49" Type="http://schemas.openxmlformats.org/officeDocument/2006/relationships/hyperlink" Target="https://www.sircon.com/ComplianceExpress/Education/ApprProvInquiryResults.jsp?orgId=17036&amp;educationType=CE" TargetMode="External"/><Relationship Id="rId10" Type="http://schemas.openxmlformats.org/officeDocument/2006/relationships/hyperlink" Target="https://www.sircon.com/ComplianceExpress/Education/ApprProvInquiryResults.jsp?orgId=20699&amp;educationType=CE" TargetMode="External"/><Relationship Id="rId19" Type="http://schemas.openxmlformats.org/officeDocument/2006/relationships/hyperlink" Target="https://www.sircon.com/ComplianceExpress/Education/ApprProvInquiryResults.jsp?orgId=34306&amp;educationType=CE" TargetMode="External"/><Relationship Id="rId31" Type="http://schemas.openxmlformats.org/officeDocument/2006/relationships/hyperlink" Target="https://www.sircon.com/ComplianceExpress/Education/ApprProvInquiryResults.jsp?orgId=71525&amp;educationType=CE" TargetMode="External"/><Relationship Id="rId44" Type="http://schemas.openxmlformats.org/officeDocument/2006/relationships/hyperlink" Target="https://www.sircon.com/ComplianceExpress/Education/ApprProvInquiryResults.jsp?orgId=51717&amp;educationType=CE" TargetMode="External"/><Relationship Id="rId52" Type="http://schemas.openxmlformats.org/officeDocument/2006/relationships/printerSettings" Target="../printerSettings/printerSettings30.bin"/><Relationship Id="rId4" Type="http://schemas.openxmlformats.org/officeDocument/2006/relationships/hyperlink" Target="https://www.sircon.com/ComplianceExpress/Education/ApprProvInquiryResults.jsp?orgId=17033&amp;educationType=CE" TargetMode="External"/><Relationship Id="rId9" Type="http://schemas.openxmlformats.org/officeDocument/2006/relationships/hyperlink" Target="https://www.sircon.com/ComplianceExpress/Education/ApprProvInquiryResults.jsp?orgId=17021&amp;educationType=CE" TargetMode="External"/><Relationship Id="rId14" Type="http://schemas.openxmlformats.org/officeDocument/2006/relationships/hyperlink" Target="https://www.sircon.com/ComplianceExpress/Education/ApprProvInquiryResults.jsp?orgId=22626&amp;educationType=CE" TargetMode="External"/><Relationship Id="rId22" Type="http://schemas.openxmlformats.org/officeDocument/2006/relationships/hyperlink" Target="https://www.sircon.com/ComplianceExpress/Education/ApprProvInquiryResults.jsp?orgId=34157&amp;educationType=CE" TargetMode="External"/><Relationship Id="rId27" Type="http://schemas.openxmlformats.org/officeDocument/2006/relationships/hyperlink" Target="https://www.sircon.com/ComplianceExpress/Education/ApprProvInquiryResults.jsp?orgId=34143&amp;educationType=CE" TargetMode="External"/><Relationship Id="rId30" Type="http://schemas.openxmlformats.org/officeDocument/2006/relationships/hyperlink" Target="https://www.sircon.com/ComplianceExpress/Education/ApprProvInquiryResults.jsp?orgId=72641&amp;educationType=CE" TargetMode="External"/><Relationship Id="rId35" Type="http://schemas.openxmlformats.org/officeDocument/2006/relationships/hyperlink" Target="https://www.sircon.com/ComplianceExpress/Education/ApprProvInquiryResults.jsp?orgId=104803&amp;educationType=CE" TargetMode="External"/><Relationship Id="rId43" Type="http://schemas.openxmlformats.org/officeDocument/2006/relationships/hyperlink" Target="https://www.sircon.com/ComplianceExpress/Education/ApprProvInquiryResults.jsp?orgId=49798&amp;educationType=CE" TargetMode="External"/><Relationship Id="rId48" Type="http://schemas.openxmlformats.org/officeDocument/2006/relationships/hyperlink" Target="https://www.sircon.com/ComplianceExpress/Education/ApprProvInquiryResults.jsp?orgId=16995&amp;educationType=CE" TargetMode="External"/><Relationship Id="rId8" Type="http://schemas.openxmlformats.org/officeDocument/2006/relationships/hyperlink" Target="https://www.sircon.com/ComplianceExpress/Education/ApprProvInquiryResults.jsp?orgId=20658&amp;educationType=CE" TargetMode="External"/><Relationship Id="rId51" Type="http://schemas.openxmlformats.org/officeDocument/2006/relationships/hyperlink" Target="https://www.sircon.com/ComplianceExpress/Education/ApprProvInquiryResults.jsp?orgId=22605&amp;educationType=CE" TargetMode="External"/><Relationship Id="rId3" Type="http://schemas.openxmlformats.org/officeDocument/2006/relationships/hyperlink" Target="https://www.sircon.com/ComplianceExpress/Education/ApprProvInquiryResults.jsp?orgId=17969&amp;educationType=CE" TargetMode="External"/><Relationship Id="rId12" Type="http://schemas.openxmlformats.org/officeDocument/2006/relationships/hyperlink" Target="https://www.sircon.com/ComplianceExpress/Education/ApprProvInquiryResults.jsp?orgId=20744&amp;educationType=CE" TargetMode="External"/><Relationship Id="rId17" Type="http://schemas.openxmlformats.org/officeDocument/2006/relationships/hyperlink" Target="https://www.sircon.com/ComplianceExpress/Education/ApprProvInquiryResults.jsp?orgId=34289&amp;educationType=CE" TargetMode="External"/><Relationship Id="rId25" Type="http://schemas.openxmlformats.org/officeDocument/2006/relationships/hyperlink" Target="https://www.sircon.com/ComplianceExpress/Education/ApprProvInquiryResults.jsp?orgId=47973&amp;educationType=CE" TargetMode="External"/><Relationship Id="rId33" Type="http://schemas.openxmlformats.org/officeDocument/2006/relationships/hyperlink" Target="https://www.sircon.com/ComplianceExpress/Education/ApprProvInquiryResults.jsp?orgId=70959&amp;educationType=CE" TargetMode="External"/><Relationship Id="rId38" Type="http://schemas.openxmlformats.org/officeDocument/2006/relationships/hyperlink" Target="https://www.sircon.com/ComplianceExpress/Education/ApprProvInquiryResults.jsp?orgId=113544&amp;educationType=CE" TargetMode="External"/><Relationship Id="rId46" Type="http://schemas.openxmlformats.org/officeDocument/2006/relationships/hyperlink" Target="https://www.sircon.com/ComplianceExpress/Education/ApprProvInquiryResults.jsp?orgId=49626&amp;educationType=CE" TargetMode="External"/><Relationship Id="rId20" Type="http://schemas.openxmlformats.org/officeDocument/2006/relationships/hyperlink" Target="https://www.sircon.com/ComplianceExpress/Education/ApprProvInquiryResults.jsp?orgId=34116&amp;educationType=CE" TargetMode="External"/><Relationship Id="rId41" Type="http://schemas.openxmlformats.org/officeDocument/2006/relationships/hyperlink" Target="https://www.sircon.com/ComplianceExpress/Education/ApprProvInquiryResults.jsp?orgId=65241&amp;educationType=CE" TargetMode="External"/><Relationship Id="rId1" Type="http://schemas.openxmlformats.org/officeDocument/2006/relationships/hyperlink" Target="https://www.sircon.com/ComplianceExpress/Education/ApprProvInquiryResults.jsp?orgId=16995&amp;educationType=CE" TargetMode="External"/><Relationship Id="rId6" Type="http://schemas.openxmlformats.org/officeDocument/2006/relationships/hyperlink" Target="https://www.sircon.com/ComplianceExpress/Education/ApprProvInquiryResults.jsp?orgId=21008&amp;educationType=C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abSelected="1" zoomScaleNormal="100" zoomScaleSheetLayoutView="100" workbookViewId="0">
      <selection activeCell="H18" sqref="H18"/>
    </sheetView>
  </sheetViews>
  <sheetFormatPr defaultRowHeight="12.75"/>
  <cols>
    <col min="9" max="9" width="11" customWidth="1"/>
    <col min="10" max="10" width="4.5703125" customWidth="1"/>
    <col min="13" max="13" width="34.42578125" customWidth="1"/>
    <col min="14" max="14" width="22.5703125" hidden="1" customWidth="1"/>
    <col min="15" max="15" width="12.42578125" customWidth="1"/>
  </cols>
  <sheetData>
    <row r="1" spans="1:15" s="1" customFormat="1" ht="18">
      <c r="A1" s="8" t="s">
        <v>2533</v>
      </c>
      <c r="B1" s="9"/>
      <c r="C1" s="9"/>
      <c r="D1" s="9"/>
      <c r="E1" s="9"/>
      <c r="F1" s="9"/>
      <c r="G1" s="9"/>
      <c r="H1" s="9"/>
      <c r="I1" s="9"/>
      <c r="J1" s="9"/>
      <c r="K1" s="33"/>
      <c r="L1" s="333" t="s">
        <v>836</v>
      </c>
      <c r="M1" s="317"/>
      <c r="N1" s="317"/>
      <c r="O1" s="318"/>
    </row>
    <row r="2" spans="1:15">
      <c r="A2" s="429" t="s">
        <v>3121</v>
      </c>
      <c r="B2" s="429"/>
      <c r="C2" s="367"/>
      <c r="D2" s="367"/>
      <c r="E2" s="10"/>
      <c r="F2" s="263" t="s">
        <v>889</v>
      </c>
      <c r="G2" s="10"/>
      <c r="H2" s="97"/>
      <c r="I2" s="253"/>
      <c r="J2" s="10"/>
      <c r="K2" s="332"/>
      <c r="L2" s="319" t="s">
        <v>814</v>
      </c>
      <c r="M2" s="320"/>
      <c r="N2" s="320"/>
      <c r="O2" s="321"/>
    </row>
    <row r="3" spans="1:15">
      <c r="B3" s="97"/>
      <c r="C3" s="10"/>
      <c r="D3" s="10"/>
      <c r="E3" s="10"/>
      <c r="F3" s="10"/>
      <c r="G3" s="10"/>
      <c r="H3" s="97"/>
      <c r="I3" s="253"/>
      <c r="J3" s="10"/>
      <c r="K3" s="332"/>
      <c r="L3" s="319" t="s">
        <v>815</v>
      </c>
      <c r="M3" s="320"/>
      <c r="N3" s="320"/>
      <c r="O3" s="321"/>
    </row>
    <row r="4" spans="1:15">
      <c r="A4" s="10"/>
      <c r="B4" s="10"/>
      <c r="C4" s="10"/>
      <c r="D4" s="10"/>
      <c r="E4" s="10"/>
      <c r="F4" s="10"/>
      <c r="G4" s="10"/>
      <c r="H4" s="10"/>
      <c r="I4" s="10"/>
      <c r="J4" s="10"/>
      <c r="K4" s="10"/>
      <c r="L4" s="319" t="s">
        <v>816</v>
      </c>
      <c r="M4" s="320"/>
      <c r="N4" s="320"/>
      <c r="O4" s="321"/>
    </row>
    <row r="5" spans="1:15">
      <c r="A5" s="10" t="s">
        <v>812</v>
      </c>
      <c r="B5" s="10"/>
      <c r="C5" s="10"/>
      <c r="D5" s="10"/>
      <c r="E5" s="10"/>
      <c r="F5" s="10"/>
      <c r="G5" s="10"/>
      <c r="H5" s="10"/>
      <c r="I5" s="10"/>
      <c r="J5" s="10"/>
      <c r="K5" s="10"/>
      <c r="L5" s="319" t="s">
        <v>817</v>
      </c>
      <c r="M5" s="320"/>
      <c r="N5" s="320"/>
      <c r="O5" s="321"/>
    </row>
    <row r="6" spans="1:15" ht="13.5" thickBot="1">
      <c r="A6" s="10" t="s">
        <v>813</v>
      </c>
      <c r="B6" s="10"/>
      <c r="C6" s="10"/>
      <c r="D6" s="10"/>
      <c r="E6" s="10"/>
      <c r="F6" s="10"/>
      <c r="G6" s="10"/>
      <c r="H6" s="10"/>
      <c r="I6" s="10"/>
      <c r="J6" s="10"/>
      <c r="K6" s="10"/>
      <c r="L6" s="319" t="s">
        <v>818</v>
      </c>
      <c r="M6" s="320"/>
      <c r="N6" s="320"/>
      <c r="O6" s="321"/>
    </row>
    <row r="7" spans="1:15">
      <c r="A7" s="10"/>
      <c r="B7" s="10"/>
      <c r="C7" s="10"/>
      <c r="D7" s="10"/>
      <c r="E7" s="10"/>
      <c r="F7" s="10"/>
      <c r="G7" s="10"/>
      <c r="H7" s="10"/>
      <c r="I7" s="10"/>
      <c r="J7" s="10"/>
      <c r="K7" s="10"/>
      <c r="L7" s="343" t="s">
        <v>819</v>
      </c>
      <c r="M7" s="344"/>
      <c r="N7" s="344"/>
      <c r="O7" s="345"/>
    </row>
    <row r="8" spans="1:15">
      <c r="A8" s="10" t="s">
        <v>1621</v>
      </c>
      <c r="B8" s="10"/>
      <c r="C8" s="10"/>
      <c r="D8" s="10"/>
      <c r="E8" s="10"/>
      <c r="F8" s="10"/>
      <c r="G8" s="10"/>
      <c r="H8" s="10"/>
      <c r="I8" s="10"/>
      <c r="J8" s="10"/>
      <c r="K8" s="10"/>
      <c r="L8" s="324" t="s">
        <v>820</v>
      </c>
      <c r="M8" s="325"/>
      <c r="N8" s="325"/>
      <c r="O8" s="326"/>
    </row>
    <row r="9" spans="1:15">
      <c r="A9" s="10"/>
      <c r="B9" s="10"/>
      <c r="C9" s="10"/>
      <c r="D9" s="10"/>
      <c r="E9" s="10"/>
      <c r="F9" s="10"/>
      <c r="G9" s="10"/>
      <c r="H9" s="10"/>
      <c r="I9" s="10"/>
      <c r="J9" s="10"/>
      <c r="K9" s="10"/>
      <c r="L9" s="324" t="s">
        <v>821</v>
      </c>
      <c r="M9" s="325"/>
      <c r="N9" s="325"/>
      <c r="O9" s="326"/>
    </row>
    <row r="10" spans="1:15">
      <c r="A10" s="11" t="s">
        <v>1219</v>
      </c>
      <c r="B10" s="10"/>
      <c r="C10" s="10" t="s">
        <v>1622</v>
      </c>
      <c r="D10" s="10"/>
      <c r="E10" s="10"/>
      <c r="F10" s="10"/>
      <c r="G10" s="10"/>
      <c r="H10" s="10"/>
      <c r="I10" s="10"/>
      <c r="J10" s="10"/>
      <c r="K10" s="10"/>
      <c r="L10" s="324" t="s">
        <v>822</v>
      </c>
      <c r="M10" s="325"/>
      <c r="N10" s="325"/>
      <c r="O10" s="326"/>
    </row>
    <row r="11" spans="1:15">
      <c r="A11" s="10"/>
      <c r="B11" s="10"/>
      <c r="C11" s="10"/>
      <c r="D11" s="10"/>
      <c r="E11" s="10"/>
      <c r="F11" s="10"/>
      <c r="G11" s="10"/>
      <c r="H11" s="10"/>
      <c r="I11" s="10"/>
      <c r="J11" s="10"/>
      <c r="K11" s="10"/>
      <c r="L11" s="324" t="s">
        <v>823</v>
      </c>
      <c r="M11" s="325"/>
      <c r="N11" s="325"/>
      <c r="O11" s="326"/>
    </row>
    <row r="12" spans="1:15">
      <c r="A12" s="11" t="s">
        <v>1220</v>
      </c>
      <c r="B12" s="10"/>
      <c r="C12" s="10" t="s">
        <v>1623</v>
      </c>
      <c r="D12" s="10"/>
      <c r="E12" s="10"/>
      <c r="F12" s="10"/>
      <c r="G12" s="10"/>
      <c r="H12" s="10"/>
      <c r="I12" s="10"/>
      <c r="J12" s="10"/>
      <c r="K12" s="10"/>
      <c r="L12" s="324" t="s">
        <v>824</v>
      </c>
      <c r="M12" s="325"/>
      <c r="N12" s="325"/>
      <c r="O12" s="326"/>
    </row>
    <row r="13" spans="1:15">
      <c r="A13" s="10"/>
      <c r="B13" s="10"/>
      <c r="C13" s="10"/>
      <c r="D13" s="10"/>
      <c r="E13" s="10"/>
      <c r="F13" s="10"/>
      <c r="G13" s="10"/>
      <c r="H13" s="10"/>
      <c r="I13" s="10"/>
      <c r="J13" s="10"/>
      <c r="K13" s="10"/>
      <c r="L13" s="324" t="s">
        <v>825</v>
      </c>
      <c r="M13" s="325"/>
      <c r="N13" s="325"/>
      <c r="O13" s="326"/>
    </row>
    <row r="14" spans="1:15">
      <c r="A14" s="11" t="s">
        <v>1836</v>
      </c>
      <c r="B14" s="10"/>
      <c r="C14" s="10" t="s">
        <v>1624</v>
      </c>
      <c r="D14" s="10"/>
      <c r="E14" s="10"/>
      <c r="F14" s="10"/>
      <c r="G14" s="10"/>
      <c r="H14" s="10"/>
      <c r="I14" s="10"/>
      <c r="J14" s="10"/>
      <c r="K14" s="10"/>
      <c r="L14" s="324" t="s">
        <v>826</v>
      </c>
      <c r="M14" s="325"/>
      <c r="N14" s="325"/>
      <c r="O14" s="326"/>
    </row>
    <row r="15" spans="1:15">
      <c r="A15" s="12"/>
      <c r="B15" s="10"/>
      <c r="C15" s="10"/>
      <c r="D15" s="10"/>
      <c r="E15" s="10"/>
      <c r="F15" s="10"/>
      <c r="G15" s="10"/>
      <c r="H15" s="10"/>
      <c r="I15" s="10"/>
      <c r="J15" s="10"/>
      <c r="K15" s="10"/>
      <c r="L15" s="324" t="s">
        <v>827</v>
      </c>
      <c r="M15" s="325"/>
      <c r="N15" s="325"/>
      <c r="O15" s="326"/>
    </row>
    <row r="16" spans="1:15">
      <c r="A16" s="11" t="s">
        <v>1841</v>
      </c>
      <c r="B16" s="10"/>
      <c r="C16" s="10" t="s">
        <v>1625</v>
      </c>
      <c r="D16" s="10"/>
      <c r="E16" s="10"/>
      <c r="F16" s="10"/>
      <c r="G16" s="10"/>
      <c r="H16" s="10"/>
      <c r="I16" s="10"/>
      <c r="J16" s="10"/>
      <c r="K16" s="10"/>
      <c r="L16" s="324" t="s">
        <v>828</v>
      </c>
      <c r="M16" s="325"/>
      <c r="N16" s="325"/>
      <c r="O16" s="326"/>
    </row>
    <row r="17" spans="1:15">
      <c r="A17" s="10"/>
      <c r="B17" s="10"/>
      <c r="C17" s="13" t="s">
        <v>1845</v>
      </c>
      <c r="D17" s="14" t="s">
        <v>1626</v>
      </c>
      <c r="E17" s="10" t="s">
        <v>1627</v>
      </c>
      <c r="F17" s="10"/>
      <c r="G17" s="10"/>
      <c r="H17" s="10"/>
      <c r="I17" s="10"/>
      <c r="J17" s="10"/>
      <c r="K17" s="10"/>
      <c r="L17" s="324" t="s">
        <v>829</v>
      </c>
      <c r="M17" s="325"/>
      <c r="N17" s="325"/>
      <c r="O17" s="326"/>
    </row>
    <row r="18" spans="1:15">
      <c r="A18" s="10"/>
      <c r="B18" s="10"/>
      <c r="C18" s="13" t="s">
        <v>1847</v>
      </c>
      <c r="D18" s="14" t="s">
        <v>1626</v>
      </c>
      <c r="E18" s="10" t="s">
        <v>1628</v>
      </c>
      <c r="F18" s="10"/>
      <c r="G18" s="10"/>
      <c r="H18" s="10"/>
      <c r="I18" s="10"/>
      <c r="J18" s="10"/>
      <c r="K18" s="10"/>
      <c r="L18" s="324" t="s">
        <v>830</v>
      </c>
      <c r="M18" s="325"/>
      <c r="N18" s="325"/>
      <c r="O18" s="326"/>
    </row>
    <row r="19" spans="1:15">
      <c r="A19" s="10"/>
      <c r="B19" s="10"/>
      <c r="C19" s="13" t="s">
        <v>1846</v>
      </c>
      <c r="D19" s="14" t="s">
        <v>1626</v>
      </c>
      <c r="E19" s="10" t="s">
        <v>1629</v>
      </c>
      <c r="F19" s="10"/>
      <c r="G19" s="10" t="s">
        <v>1801</v>
      </c>
      <c r="H19" s="10"/>
      <c r="I19" s="10"/>
      <c r="J19" s="10"/>
      <c r="K19" s="10"/>
      <c r="L19" s="324" t="s">
        <v>831</v>
      </c>
      <c r="M19" s="325"/>
      <c r="N19" s="325"/>
      <c r="O19" s="326"/>
    </row>
    <row r="20" spans="1:15">
      <c r="A20" s="10"/>
      <c r="B20" s="10"/>
      <c r="C20" s="10"/>
      <c r="D20" s="10"/>
      <c r="E20" s="10"/>
      <c r="F20" s="10"/>
      <c r="G20" s="10"/>
      <c r="H20" s="10"/>
      <c r="I20" s="10"/>
      <c r="J20" s="10"/>
      <c r="K20" s="10"/>
      <c r="L20" s="324" t="s">
        <v>832</v>
      </c>
      <c r="M20" s="325"/>
      <c r="N20" s="325"/>
      <c r="O20" s="326"/>
    </row>
    <row r="21" spans="1:15">
      <c r="A21" s="11" t="s">
        <v>1837</v>
      </c>
      <c r="B21" s="10"/>
      <c r="C21" s="10" t="s">
        <v>1630</v>
      </c>
      <c r="D21" s="10"/>
      <c r="E21" s="10"/>
      <c r="F21" s="10"/>
      <c r="G21" s="10"/>
      <c r="H21" s="10"/>
      <c r="I21" s="10"/>
      <c r="J21" s="10"/>
      <c r="K21" s="10"/>
      <c r="L21" s="324" t="s">
        <v>833</v>
      </c>
      <c r="M21" s="325"/>
      <c r="N21" s="325"/>
      <c r="O21" s="326"/>
    </row>
    <row r="22" spans="1:15">
      <c r="A22" s="10"/>
      <c r="B22" s="10"/>
      <c r="C22" s="10"/>
      <c r="D22" s="10"/>
      <c r="E22" s="10"/>
      <c r="F22" s="10"/>
      <c r="G22" s="10"/>
      <c r="H22" s="10"/>
      <c r="I22" s="10"/>
      <c r="J22" s="10"/>
      <c r="K22" s="10"/>
      <c r="L22" s="324" t="s">
        <v>834</v>
      </c>
      <c r="M22" s="325"/>
      <c r="N22" s="325"/>
      <c r="O22" s="326"/>
    </row>
    <row r="23" spans="1:15">
      <c r="A23" s="11" t="s">
        <v>1838</v>
      </c>
      <c r="B23" s="10"/>
      <c r="C23" s="10" t="s">
        <v>1631</v>
      </c>
      <c r="D23" s="10"/>
      <c r="E23" s="10"/>
      <c r="F23" s="10"/>
      <c r="G23" s="10"/>
      <c r="H23" s="10"/>
      <c r="I23" s="10"/>
      <c r="J23" s="10"/>
      <c r="K23" s="10"/>
      <c r="L23" s="324" t="s">
        <v>835</v>
      </c>
      <c r="M23" s="325"/>
      <c r="N23" s="325"/>
      <c r="O23" s="326"/>
    </row>
    <row r="24" spans="1:15">
      <c r="A24" s="10"/>
      <c r="B24" s="10"/>
      <c r="C24" s="10"/>
      <c r="D24" s="10"/>
      <c r="E24" s="10"/>
      <c r="F24" s="10"/>
      <c r="G24" s="10"/>
      <c r="H24" s="10"/>
      <c r="I24" s="10"/>
      <c r="J24" s="10"/>
      <c r="K24" s="10"/>
      <c r="L24" s="324" t="s">
        <v>2338</v>
      </c>
      <c r="M24" s="324"/>
      <c r="N24" s="324"/>
      <c r="O24" s="326"/>
    </row>
    <row r="25" spans="1:15">
      <c r="A25" s="10"/>
      <c r="B25" s="10"/>
      <c r="C25" s="10"/>
      <c r="D25" s="10"/>
      <c r="E25" s="10"/>
      <c r="F25" s="10"/>
      <c r="G25" s="10"/>
      <c r="H25" s="10"/>
      <c r="I25" s="10"/>
      <c r="J25" s="10"/>
      <c r="K25" s="10"/>
      <c r="L25" s="324" t="s">
        <v>2687</v>
      </c>
      <c r="M25" s="520"/>
      <c r="N25" s="520"/>
      <c r="O25" s="326"/>
    </row>
    <row r="26" spans="1:15">
      <c r="A26" s="11" t="s">
        <v>1632</v>
      </c>
      <c r="B26" s="10"/>
      <c r="C26" s="74" t="s">
        <v>1639</v>
      </c>
      <c r="D26" s="74"/>
      <c r="E26" s="74"/>
      <c r="F26" s="74"/>
      <c r="G26" s="74"/>
      <c r="H26" s="74"/>
      <c r="I26" s="74"/>
      <c r="J26" s="74"/>
      <c r="K26" s="10"/>
      <c r="L26" s="324" t="s">
        <v>2688</v>
      </c>
      <c r="M26" s="520"/>
      <c r="N26" s="520"/>
      <c r="O26" s="326"/>
    </row>
    <row r="27" spans="1:15">
      <c r="A27" s="10"/>
      <c r="B27" s="10"/>
      <c r="C27" s="74"/>
      <c r="D27" s="74"/>
      <c r="E27" s="74"/>
      <c r="F27" s="74"/>
      <c r="G27" s="74"/>
      <c r="H27" s="74"/>
      <c r="I27" s="74"/>
      <c r="J27" s="74"/>
      <c r="K27" s="10"/>
      <c r="L27" s="324" t="s">
        <v>2962</v>
      </c>
      <c r="M27" s="520"/>
      <c r="N27" s="630" t="s">
        <v>2963</v>
      </c>
      <c r="O27" s="326"/>
    </row>
    <row r="28" spans="1:15">
      <c r="A28" s="10"/>
      <c r="B28" s="10"/>
      <c r="C28" s="10"/>
      <c r="D28" s="10"/>
      <c r="E28" s="10"/>
      <c r="F28" s="10"/>
      <c r="G28" s="10"/>
      <c r="H28" s="10"/>
      <c r="I28" s="10"/>
      <c r="J28" s="10"/>
      <c r="K28" s="10"/>
      <c r="L28" s="327" t="s">
        <v>1802</v>
      </c>
      <c r="M28" s="320"/>
      <c r="N28" s="320"/>
      <c r="O28" s="321"/>
    </row>
    <row r="29" spans="1:15" ht="13.5" thickBot="1">
      <c r="A29" s="11" t="s">
        <v>1633</v>
      </c>
      <c r="B29" s="10"/>
      <c r="C29" s="10" t="s">
        <v>1634</v>
      </c>
      <c r="D29" s="10"/>
      <c r="E29" s="10"/>
      <c r="F29" s="10"/>
      <c r="G29" s="10"/>
      <c r="H29" s="10"/>
      <c r="I29" s="10"/>
      <c r="J29" s="10"/>
      <c r="K29" s="10"/>
      <c r="L29" s="331" t="s">
        <v>837</v>
      </c>
      <c r="M29" s="322"/>
      <c r="N29" s="322"/>
      <c r="O29" s="323"/>
    </row>
    <row r="30" spans="1:15" ht="13.5" thickBot="1">
      <c r="A30" s="10"/>
      <c r="B30" s="10"/>
      <c r="C30" s="13" t="s">
        <v>1635</v>
      </c>
      <c r="D30" s="14" t="s">
        <v>1626</v>
      </c>
      <c r="E30" s="10" t="s">
        <v>1235</v>
      </c>
      <c r="F30" s="10"/>
      <c r="G30" s="10"/>
      <c r="H30" s="10"/>
      <c r="I30" s="10"/>
      <c r="J30" s="10"/>
      <c r="K30" s="10"/>
      <c r="L30" s="328" t="s">
        <v>889</v>
      </c>
      <c r="M30" s="329"/>
      <c r="N30" s="329"/>
      <c r="O30" s="330"/>
    </row>
    <row r="31" spans="1:15">
      <c r="A31" s="10"/>
      <c r="B31" s="10"/>
      <c r="C31" s="13" t="s">
        <v>1637</v>
      </c>
      <c r="D31" s="14" t="s">
        <v>1626</v>
      </c>
      <c r="E31" s="10" t="s">
        <v>1236</v>
      </c>
      <c r="F31" s="10"/>
      <c r="G31" s="10"/>
      <c r="H31" s="10"/>
      <c r="I31" s="10"/>
      <c r="J31" s="10"/>
      <c r="K31" s="10"/>
    </row>
    <row r="32" spans="1:15">
      <c r="A32" s="10"/>
      <c r="B32" s="10"/>
      <c r="C32" s="13" t="s">
        <v>1638</v>
      </c>
      <c r="D32" s="14" t="s">
        <v>1626</v>
      </c>
      <c r="E32" s="10" t="s">
        <v>2183</v>
      </c>
      <c r="F32" s="10"/>
      <c r="G32" s="10"/>
      <c r="H32" s="10"/>
      <c r="I32" s="10"/>
      <c r="J32" s="10"/>
      <c r="K32" s="10"/>
    </row>
    <row r="33" spans="1:16">
      <c r="A33" s="10"/>
      <c r="B33" s="10"/>
      <c r="C33" s="13" t="s">
        <v>1237</v>
      </c>
      <c r="D33" s="14" t="s">
        <v>1237</v>
      </c>
      <c r="E33" s="10" t="s">
        <v>924</v>
      </c>
      <c r="F33" s="10"/>
      <c r="G33" s="10"/>
      <c r="H33" s="10"/>
      <c r="I33" s="10"/>
      <c r="J33" s="10"/>
      <c r="K33" s="10"/>
    </row>
    <row r="34" spans="1:16">
      <c r="A34" s="10"/>
      <c r="B34" s="10"/>
      <c r="C34" s="13" t="s">
        <v>1657</v>
      </c>
      <c r="D34" s="14" t="s">
        <v>1626</v>
      </c>
      <c r="E34" s="10" t="s">
        <v>1659</v>
      </c>
      <c r="F34" s="10"/>
      <c r="G34" s="10"/>
      <c r="H34" s="10"/>
      <c r="I34" s="10"/>
      <c r="J34" s="10"/>
      <c r="K34" s="10"/>
    </row>
    <row r="35" spans="1:16">
      <c r="A35" s="10"/>
      <c r="B35" s="27"/>
      <c r="C35" s="13" t="s">
        <v>1847</v>
      </c>
      <c r="D35" s="14" t="s">
        <v>1626</v>
      </c>
      <c r="E35" s="10" t="s">
        <v>2284</v>
      </c>
      <c r="F35" s="10"/>
      <c r="G35" s="10"/>
      <c r="H35" s="10"/>
      <c r="I35" s="10"/>
      <c r="J35" s="10"/>
      <c r="K35" s="10"/>
    </row>
    <row r="36" spans="1:16">
      <c r="A36" s="10"/>
      <c r="B36" s="27"/>
      <c r="C36" s="13" t="s">
        <v>1237</v>
      </c>
      <c r="D36" s="14" t="s">
        <v>1237</v>
      </c>
      <c r="E36" s="10" t="s">
        <v>1368</v>
      </c>
      <c r="F36" s="10"/>
      <c r="G36" s="10"/>
      <c r="H36" s="10"/>
      <c r="I36" s="10"/>
      <c r="J36" s="10"/>
      <c r="K36" s="10"/>
    </row>
    <row r="37" spans="1:16">
      <c r="A37" s="10"/>
      <c r="B37" s="10"/>
      <c r="C37" s="10"/>
      <c r="D37" s="10"/>
      <c r="E37" s="10"/>
      <c r="F37" s="10"/>
      <c r="G37" s="10"/>
      <c r="H37" s="10"/>
      <c r="I37" s="10"/>
      <c r="J37" s="10"/>
      <c r="K37" s="10"/>
    </row>
    <row r="38" spans="1:16" s="29" customFormat="1">
      <c r="A38" s="28" t="s">
        <v>1840</v>
      </c>
      <c r="B38" s="27"/>
      <c r="C38" s="27" t="s">
        <v>1660</v>
      </c>
      <c r="D38" s="27"/>
      <c r="E38" s="27"/>
      <c r="F38" s="27"/>
      <c r="G38" s="27"/>
      <c r="H38" s="27"/>
      <c r="I38" s="27"/>
      <c r="J38" s="27"/>
      <c r="K38" s="10"/>
      <c r="L38"/>
      <c r="M38"/>
      <c r="N38"/>
      <c r="O38"/>
      <c r="P38"/>
    </row>
    <row r="39" spans="1:16" s="26" customFormat="1">
      <c r="A39" s="24"/>
      <c r="B39" s="25"/>
      <c r="C39" s="27" t="s">
        <v>1158</v>
      </c>
      <c r="D39" s="25"/>
      <c r="E39" s="25"/>
      <c r="F39" s="25"/>
      <c r="G39" s="25"/>
      <c r="H39" s="25"/>
      <c r="I39" s="25"/>
      <c r="J39" s="25"/>
      <c r="K39" s="27"/>
      <c r="L39"/>
      <c r="M39"/>
      <c r="N39"/>
      <c r="O39"/>
      <c r="P39" s="29"/>
    </row>
    <row r="40" spans="1:16" s="23" customFormat="1">
      <c r="A40" s="22"/>
      <c r="B40" s="22"/>
      <c r="C40" s="27" t="s">
        <v>1159</v>
      </c>
      <c r="D40" s="25"/>
      <c r="E40" s="25"/>
      <c r="F40" s="25"/>
      <c r="G40" s="25"/>
      <c r="H40" s="25"/>
      <c r="I40" s="25"/>
      <c r="J40" s="25"/>
      <c r="K40" s="25"/>
      <c r="L40" s="29"/>
      <c r="M40" s="29"/>
      <c r="N40" s="29"/>
      <c r="O40" s="29"/>
      <c r="P40" s="26"/>
    </row>
    <row r="41" spans="1:16">
      <c r="A41" s="10"/>
      <c r="B41" s="10"/>
      <c r="C41" s="10"/>
      <c r="D41" s="10"/>
      <c r="E41" s="10"/>
      <c r="F41" s="10"/>
      <c r="G41" s="10"/>
      <c r="H41" s="10"/>
      <c r="I41" s="10"/>
      <c r="J41" s="10"/>
      <c r="K41" s="22"/>
      <c r="L41" s="26"/>
      <c r="M41" s="26"/>
      <c r="N41" s="26"/>
      <c r="O41" s="26"/>
      <c r="P41" s="23"/>
    </row>
    <row r="42" spans="1:16">
      <c r="A42" s="11" t="s">
        <v>2106</v>
      </c>
      <c r="B42" s="10"/>
      <c r="C42" s="10" t="s">
        <v>1636</v>
      </c>
      <c r="D42" s="10"/>
      <c r="E42" s="10"/>
      <c r="F42" s="10"/>
      <c r="G42" s="10"/>
      <c r="H42" s="10"/>
      <c r="I42" s="10"/>
      <c r="J42" s="10"/>
      <c r="K42" s="10"/>
      <c r="L42" s="23"/>
      <c r="M42" s="23"/>
      <c r="N42" s="23"/>
      <c r="O42" s="23"/>
    </row>
    <row r="43" spans="1:16">
      <c r="A43" s="10"/>
      <c r="B43" s="10"/>
      <c r="C43" s="10"/>
      <c r="D43" s="10"/>
      <c r="E43" s="10"/>
      <c r="F43" s="10"/>
      <c r="G43" s="10"/>
      <c r="H43" s="10"/>
      <c r="I43" s="10"/>
      <c r="J43" s="10"/>
      <c r="K43" s="10"/>
    </row>
    <row r="44" spans="1:16" ht="43.5" customHeight="1">
      <c r="A44" s="28" t="s">
        <v>1222</v>
      </c>
      <c r="B44" s="10"/>
      <c r="C44" s="823" t="s">
        <v>761</v>
      </c>
      <c r="D44" s="823"/>
      <c r="E44" s="823"/>
      <c r="F44" s="823"/>
      <c r="G44" s="823"/>
      <c r="H44" s="823"/>
      <c r="I44" s="823"/>
      <c r="J44" s="823"/>
      <c r="K44" s="10"/>
    </row>
    <row r="45" spans="1:16">
      <c r="K45" s="22"/>
    </row>
  </sheetData>
  <mergeCells count="1">
    <mergeCell ref="C44:J44"/>
  </mergeCells>
  <phoneticPr fontId="0" type="noConversion"/>
  <hyperlinks>
    <hyperlink ref="F2" location="'Change Log'!A1" display="Change Log"/>
    <hyperlink ref="L2" location="'Workflows by Trans Type'!A1" display="Workflows by Trans Type"/>
    <hyperlink ref="L3" location="'Generic Looping Structure'!A1" display="Generic  Looping Structure"/>
    <hyperlink ref="L4" location="'Looping Structure By Trans Type'!A1" display="Looping Structure by Trans Type"/>
    <hyperlink ref="L5" location="'Transaction Grid'!A1" display="Transaction Grid"/>
    <hyperlink ref="L6" location="'L&amp;A Data Dictionary'!A1" display="L&amp;A Data Dictionary"/>
    <hyperlink ref="L7" location="'Submitting Header'!A1" display="50 Record - Submitting Header "/>
    <hyperlink ref="L8" location="'Contra Header'!A1" display="52 Record - Contra Header"/>
    <hyperlink ref="L9" location="'Contra Header'!A1" display="53-01 - Producer Entity"/>
    <hyperlink ref="L10" location="'Producer Entity ID " display="53-02 - Producer Entity Id #1"/>
    <hyperlink ref="L11" location="'Producer Name'!A1" display="53-03 - Producer Name"/>
    <hyperlink ref="L2:O2" location="'Workflows by Trans Type'!A1" display="Workflows by Trans Type"/>
    <hyperlink ref="L3:O3" location="'Generic Looping Structure'!A1" display="Generic  Looping Structure"/>
    <hyperlink ref="L4:O4" location="'Looping Structure By Trans Type'!A1" display="Looping Structure by Trans Type"/>
    <hyperlink ref="L5:O5" location="'Transaction Grid'!A1" display="Transaction Grid"/>
    <hyperlink ref="L6:O6" location="'L&amp;A Data Dictionary'!A1" display="L&amp;A Data Dictionary"/>
    <hyperlink ref="L7:O7" location="'Submitting Header'!A1" display="50 Record - Submitting Header "/>
    <hyperlink ref="L8:O8" location="'Contra Header'!A1" display="52 Record - Contra Header"/>
    <hyperlink ref="L9:O9" location="'Producer Entity'!A1" display="53-01 - Producer Entity"/>
    <hyperlink ref="L10:O10" location="'Producer Entity ID #1'!A1" display="53-02 - Producer Entity Id #1"/>
    <hyperlink ref="L11:O11" location="'Producer Name'!A1" display="53-03 - Producer Name"/>
    <hyperlink ref="L12:O12" location="'Producer Address'!A1" display="53-04 - Producer Address"/>
    <hyperlink ref="L13:O13" location="Communication!A1" display="53-05 - Producer Commuication"/>
    <hyperlink ref="L14:O14" location="'Due Diligence'!A1" display="53-07- Due Dilligence"/>
    <hyperlink ref="L15:O15" location="'Previous Residence Address'!A1" display="53-08 - Previous Residence Address"/>
    <hyperlink ref="L16:O16" location="'Previous Occupation #1'!A1" display="53-09-01 - Previous Occupation "/>
    <hyperlink ref="L17:O17" location="'Previous Occupation #2'!A1" display="53-09-02 - Previous Occupation Address"/>
    <hyperlink ref="L18:O18" location="'NASD Exam'!A1" display="53-10 - NASD Exam"/>
    <hyperlink ref="L19:O19" location="'Producer Lic-Appt Record'!A1" display="53-11 - License/Appointment Record"/>
    <hyperlink ref="L20:O20" location="'License Line of Authority'!A1" display="53-12 - License Line of Authority"/>
    <hyperlink ref="L21:O21" location="'Appointment Line of Authority'!A1" display="53-13 - Appointment Line of Authority"/>
    <hyperlink ref="L22:O22" location="'Appointment County'!A1" display="53-14 - Appointment County"/>
    <hyperlink ref="L23:O23" location="Message!A1" display="53-15 - Message Record"/>
    <hyperlink ref="L28" location="'L&amp;A Code List'!A1" display="Code List"/>
    <hyperlink ref="L28:O28" location="'L&amp;A Code List'!A1" display="Code List"/>
    <hyperlink ref="L29:O29" location="'L&amp;A Reject Codes'!A1" display="Reject Code List"/>
    <hyperlink ref="L30:O30" location="'Change Log'!A1" display="Change Log"/>
    <hyperlink ref="L24" location="'Training &amp; Continuing Education'!A1" display="53-16 - Training and Continuing Education"/>
    <hyperlink ref="L25" location="'State Training Confirmation'!A1" display="53-17 - Producer State Training Confirmation"/>
    <hyperlink ref="L26" location="'Product Training Confirmation'!A1" display="53-18 - Producer Product Training Confirmation"/>
    <hyperlink ref="L27" location="'SF Rider Confirmation'!A1" display="53-19 Producer Service Feature/Rider Training"/>
    <hyperlink ref="N27" location="'SF Rider Confirmation'!A1" display="'SF Rider Confirmation'!A1"/>
  </hyperlinks>
  <pageMargins left="0.75" right="0.75" top="1" bottom="1" header="0.5" footer="0.5"/>
  <pageSetup scale="79" orientation="landscape" r:id="rId1"/>
  <headerFooter alignWithMargins="0">
    <oddFooter>&amp;R&amp;A&amp;L&amp;"Arial"&amp;10&amp;K000000&amp;"Arial"&amp;10&amp;K000000&amp;9Version: 2010.1_x000D_&amp;1#&amp;"Arial"&amp;10&amp;K737373DTCC Public (White)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zoomScale="130" zoomScaleNormal="130" workbookViewId="0">
      <selection activeCell="AB38" sqref="AB38"/>
    </sheetView>
  </sheetViews>
  <sheetFormatPr defaultRowHeight="11.25"/>
  <cols>
    <col min="1" max="2" width="4.7109375" style="4" customWidth="1"/>
    <col min="3" max="3" width="5.42578125" style="4" customWidth="1"/>
    <col min="4" max="4" width="4.7109375" style="4" customWidth="1"/>
    <col min="5" max="5" width="23.140625" style="4" customWidth="1"/>
    <col min="6" max="6" width="10.42578125" style="4" customWidth="1"/>
    <col min="7" max="7" width="5.42578125" style="4" customWidth="1"/>
    <col min="8" max="8" width="1.7109375" style="5" customWidth="1"/>
    <col min="9" max="20" width="1.7109375" style="4" customWidth="1"/>
    <col min="21" max="21" width="2.28515625" style="4" customWidth="1"/>
    <col min="22" max="22" width="11.5703125" style="4" customWidth="1"/>
    <col min="23" max="16384" width="9.140625" style="4"/>
  </cols>
  <sheetData>
    <row r="1" spans="1:22">
      <c r="A1" s="868" t="s">
        <v>2122</v>
      </c>
      <c r="B1" s="868"/>
      <c r="C1" s="868"/>
      <c r="D1" s="868"/>
      <c r="E1" s="868"/>
      <c r="F1" s="868"/>
      <c r="G1" s="753"/>
      <c r="H1" s="614"/>
      <c r="I1" s="624"/>
      <c r="J1" s="624"/>
      <c r="K1" s="624"/>
      <c r="L1" s="624"/>
      <c r="M1" s="624"/>
      <c r="N1" s="624"/>
      <c r="O1" s="624"/>
      <c r="P1" s="624"/>
      <c r="Q1" s="624"/>
      <c r="R1" s="624"/>
      <c r="S1" s="624"/>
      <c r="T1" s="624"/>
      <c r="U1" s="624"/>
      <c r="V1" s="624"/>
    </row>
    <row r="2" spans="1:22">
      <c r="A2" s="624"/>
      <c r="B2" s="624"/>
      <c r="C2" s="624"/>
      <c r="D2" s="624"/>
      <c r="E2" s="624"/>
      <c r="F2" s="624"/>
      <c r="G2" s="624"/>
      <c r="H2" s="614"/>
      <c r="I2" s="624"/>
      <c r="J2" s="624"/>
      <c r="K2" s="624"/>
      <c r="L2" s="624"/>
      <c r="M2" s="624"/>
      <c r="N2" s="624"/>
      <c r="O2" s="624"/>
      <c r="P2" s="624"/>
      <c r="Q2" s="624"/>
      <c r="R2" s="624"/>
      <c r="S2" s="624"/>
      <c r="T2" s="624"/>
      <c r="U2" s="624"/>
      <c r="V2" s="624"/>
    </row>
    <row r="3" spans="1:22" s="35" customFormat="1" ht="22.5">
      <c r="A3" s="15" t="s">
        <v>1219</v>
      </c>
      <c r="B3" s="15" t="s">
        <v>1220</v>
      </c>
      <c r="C3" s="15" t="s">
        <v>1836</v>
      </c>
      <c r="D3" s="68" t="s">
        <v>1841</v>
      </c>
      <c r="E3" s="15" t="s">
        <v>1837</v>
      </c>
      <c r="F3" s="15" t="s">
        <v>1838</v>
      </c>
      <c r="G3" s="68" t="s">
        <v>1839</v>
      </c>
      <c r="H3" s="19" t="s">
        <v>163</v>
      </c>
      <c r="I3" s="19" t="s">
        <v>162</v>
      </c>
      <c r="J3" s="19" t="s">
        <v>1369</v>
      </c>
      <c r="K3" s="19" t="s">
        <v>1652</v>
      </c>
      <c r="L3" s="19" t="s">
        <v>946</v>
      </c>
      <c r="M3" s="19" t="s">
        <v>1370</v>
      </c>
      <c r="N3" s="19" t="s">
        <v>1572</v>
      </c>
      <c r="O3" s="19" t="s">
        <v>1571</v>
      </c>
      <c r="P3" s="19" t="s">
        <v>2194</v>
      </c>
      <c r="Q3" s="19" t="s">
        <v>161</v>
      </c>
      <c r="R3" s="19" t="s">
        <v>944</v>
      </c>
      <c r="S3" s="19" t="s">
        <v>945</v>
      </c>
      <c r="T3" s="19" t="s">
        <v>947</v>
      </c>
      <c r="U3" s="19" t="s">
        <v>2347</v>
      </c>
      <c r="V3" s="19" t="s">
        <v>1163</v>
      </c>
    </row>
    <row r="4" spans="1:22" ht="33.75">
      <c r="A4" s="752">
        <v>1</v>
      </c>
      <c r="B4" s="752">
        <f>A4+C4-1</f>
        <v>1</v>
      </c>
      <c r="C4" s="752">
        <v>1</v>
      </c>
      <c r="D4" s="582" t="s">
        <v>1845</v>
      </c>
      <c r="E4" s="752" t="s">
        <v>1843</v>
      </c>
      <c r="F4" s="413" t="s">
        <v>2398</v>
      </c>
      <c r="G4" s="421" t="s">
        <v>1237</v>
      </c>
      <c r="H4" s="625" t="s">
        <v>1637</v>
      </c>
      <c r="I4" s="625" t="s">
        <v>1637</v>
      </c>
      <c r="J4" s="625" t="s">
        <v>1637</v>
      </c>
      <c r="K4" s="625" t="s">
        <v>1637</v>
      </c>
      <c r="L4" s="625" t="s">
        <v>1637</v>
      </c>
      <c r="M4" s="625" t="s">
        <v>1637</v>
      </c>
      <c r="N4" s="625" t="s">
        <v>1637</v>
      </c>
      <c r="O4" s="625" t="s">
        <v>1637</v>
      </c>
      <c r="P4" s="625" t="s">
        <v>1637</v>
      </c>
      <c r="Q4" s="625" t="s">
        <v>1637</v>
      </c>
      <c r="R4" s="625" t="s">
        <v>1637</v>
      </c>
      <c r="S4" s="625" t="s">
        <v>1637</v>
      </c>
      <c r="T4" s="625" t="s">
        <v>1637</v>
      </c>
      <c r="U4" s="625" t="s">
        <v>1637</v>
      </c>
      <c r="V4" s="678" t="s">
        <v>1699</v>
      </c>
    </row>
    <row r="5" spans="1:22" ht="12.75">
      <c r="A5" s="752">
        <f t="shared" ref="A5:A10" si="0">B4+1</f>
        <v>2</v>
      </c>
      <c r="B5" s="752">
        <f t="shared" ref="B5:B10" si="1">A5+C5-1</f>
        <v>3</v>
      </c>
      <c r="C5" s="752">
        <v>2</v>
      </c>
      <c r="D5" s="582" t="s">
        <v>1845</v>
      </c>
      <c r="E5" s="752" t="s">
        <v>1221</v>
      </c>
      <c r="F5" s="752">
        <v>53</v>
      </c>
      <c r="G5" s="421" t="s">
        <v>1237</v>
      </c>
      <c r="H5" s="625" t="s">
        <v>1637</v>
      </c>
      <c r="I5" s="625" t="s">
        <v>1637</v>
      </c>
      <c r="J5" s="625" t="s">
        <v>1637</v>
      </c>
      <c r="K5" s="625" t="s">
        <v>1637</v>
      </c>
      <c r="L5" s="625" t="s">
        <v>1637</v>
      </c>
      <c r="M5" s="625" t="s">
        <v>1637</v>
      </c>
      <c r="N5" s="625" t="s">
        <v>1637</v>
      </c>
      <c r="O5" s="625" t="s">
        <v>1637</v>
      </c>
      <c r="P5" s="625" t="s">
        <v>1637</v>
      </c>
      <c r="Q5" s="625" t="s">
        <v>1637</v>
      </c>
      <c r="R5" s="625" t="s">
        <v>1637</v>
      </c>
      <c r="S5" s="625" t="s">
        <v>1637</v>
      </c>
      <c r="T5" s="625" t="s">
        <v>1637</v>
      </c>
      <c r="U5" s="625" t="s">
        <v>1637</v>
      </c>
      <c r="V5" s="678" t="s">
        <v>1701</v>
      </c>
    </row>
    <row r="6" spans="1:22" ht="12.75">
      <c r="A6" s="752">
        <f t="shared" si="0"/>
        <v>4</v>
      </c>
      <c r="B6" s="752">
        <f t="shared" si="1"/>
        <v>5</v>
      </c>
      <c r="C6" s="752">
        <v>2</v>
      </c>
      <c r="D6" s="582" t="s">
        <v>1845</v>
      </c>
      <c r="E6" s="752" t="s">
        <v>1848</v>
      </c>
      <c r="F6" s="695" t="s">
        <v>1641</v>
      </c>
      <c r="G6" s="421" t="s">
        <v>1237</v>
      </c>
      <c r="H6" s="625" t="s">
        <v>1637</v>
      </c>
      <c r="I6" s="625" t="s">
        <v>1637</v>
      </c>
      <c r="J6" s="625" t="s">
        <v>1637</v>
      </c>
      <c r="K6" s="625" t="s">
        <v>1637</v>
      </c>
      <c r="L6" s="625" t="s">
        <v>1637</v>
      </c>
      <c r="M6" s="625" t="s">
        <v>1637</v>
      </c>
      <c r="N6" s="625" t="s">
        <v>1637</v>
      </c>
      <c r="O6" s="625" t="s">
        <v>1637</v>
      </c>
      <c r="P6" s="625" t="s">
        <v>1637</v>
      </c>
      <c r="Q6" s="625" t="s">
        <v>1637</v>
      </c>
      <c r="R6" s="625" t="s">
        <v>1637</v>
      </c>
      <c r="S6" s="625" t="s">
        <v>1637</v>
      </c>
      <c r="T6" s="625" t="s">
        <v>1637</v>
      </c>
      <c r="U6" s="625" t="s">
        <v>1637</v>
      </c>
      <c r="V6" s="678" t="s">
        <v>1107</v>
      </c>
    </row>
    <row r="7" spans="1:22" ht="12.75">
      <c r="A7" s="752">
        <f t="shared" si="0"/>
        <v>6</v>
      </c>
      <c r="B7" s="752">
        <f t="shared" si="1"/>
        <v>7</v>
      </c>
      <c r="C7" s="752">
        <v>2</v>
      </c>
      <c r="D7" s="582" t="s">
        <v>1847</v>
      </c>
      <c r="E7" s="752" t="s">
        <v>1162</v>
      </c>
      <c r="F7" s="752" t="s">
        <v>1375</v>
      </c>
      <c r="G7" s="421" t="s">
        <v>1237</v>
      </c>
      <c r="H7" s="625" t="s">
        <v>1847</v>
      </c>
      <c r="I7" s="625" t="s">
        <v>1847</v>
      </c>
      <c r="J7" s="625" t="s">
        <v>1847</v>
      </c>
      <c r="K7" s="625" t="s">
        <v>1847</v>
      </c>
      <c r="L7" s="625" t="s">
        <v>1847</v>
      </c>
      <c r="M7" s="625" t="s">
        <v>1847</v>
      </c>
      <c r="N7" s="625" t="s">
        <v>1847</v>
      </c>
      <c r="O7" s="625" t="s">
        <v>1847</v>
      </c>
      <c r="P7" s="625" t="s">
        <v>1847</v>
      </c>
      <c r="Q7" s="625" t="s">
        <v>1847</v>
      </c>
      <c r="R7" s="625" t="s">
        <v>1847</v>
      </c>
      <c r="S7" s="625" t="s">
        <v>1847</v>
      </c>
      <c r="T7" s="625" t="s">
        <v>1847</v>
      </c>
      <c r="U7" s="625" t="s">
        <v>1847</v>
      </c>
      <c r="V7" s="678" t="s">
        <v>1108</v>
      </c>
    </row>
    <row r="8" spans="1:22" ht="45">
      <c r="A8" s="752">
        <f t="shared" si="0"/>
        <v>8</v>
      </c>
      <c r="B8" s="752">
        <f t="shared" si="1"/>
        <v>27</v>
      </c>
      <c r="C8" s="752">
        <v>20</v>
      </c>
      <c r="D8" s="582" t="s">
        <v>1845</v>
      </c>
      <c r="E8" s="752" t="s">
        <v>2121</v>
      </c>
      <c r="F8" s="752" t="s">
        <v>2126</v>
      </c>
      <c r="G8" s="610">
        <v>6100</v>
      </c>
      <c r="H8" s="625" t="s">
        <v>1637</v>
      </c>
      <c r="I8" s="625" t="s">
        <v>1637</v>
      </c>
      <c r="J8" s="625" t="s">
        <v>1637</v>
      </c>
      <c r="K8" s="625" t="s">
        <v>1637</v>
      </c>
      <c r="L8" s="625" t="s">
        <v>1637</v>
      </c>
      <c r="M8" s="625" t="s">
        <v>1637</v>
      </c>
      <c r="N8" s="625" t="s">
        <v>1637</v>
      </c>
      <c r="O8" s="625" t="s">
        <v>1637</v>
      </c>
      <c r="P8" s="625" t="s">
        <v>1637</v>
      </c>
      <c r="Q8" s="625" t="s">
        <v>1637</v>
      </c>
      <c r="R8" s="625" t="s">
        <v>1637</v>
      </c>
      <c r="S8" s="625" t="s">
        <v>1637</v>
      </c>
      <c r="T8" s="625" t="s">
        <v>1637</v>
      </c>
      <c r="U8" s="625" t="s">
        <v>1637</v>
      </c>
      <c r="V8" s="678" t="s">
        <v>1109</v>
      </c>
    </row>
    <row r="9" spans="1:22" s="7" customFormat="1" ht="21.75" customHeight="1">
      <c r="A9" s="752">
        <f t="shared" si="0"/>
        <v>28</v>
      </c>
      <c r="B9" s="752">
        <f t="shared" si="1"/>
        <v>36</v>
      </c>
      <c r="C9" s="752">
        <v>9</v>
      </c>
      <c r="D9" s="58" t="s">
        <v>1847</v>
      </c>
      <c r="E9" s="783" t="s">
        <v>1223</v>
      </c>
      <c r="F9" s="783" t="s">
        <v>1578</v>
      </c>
      <c r="G9" s="610">
        <v>6150</v>
      </c>
      <c r="H9" s="786" t="s">
        <v>1637</v>
      </c>
      <c r="I9" s="786" t="s">
        <v>1637</v>
      </c>
      <c r="J9" s="786" t="s">
        <v>1635</v>
      </c>
      <c r="K9" s="786" t="s">
        <v>1637</v>
      </c>
      <c r="L9" s="786" t="s">
        <v>1637</v>
      </c>
      <c r="M9" s="786" t="s">
        <v>1635</v>
      </c>
      <c r="N9" s="786" t="s">
        <v>1637</v>
      </c>
      <c r="O9" s="786" t="s">
        <v>1637</v>
      </c>
      <c r="P9" s="786" t="s">
        <v>1635</v>
      </c>
      <c r="Q9" s="786" t="s">
        <v>1635</v>
      </c>
      <c r="R9" s="786" t="s">
        <v>1638</v>
      </c>
      <c r="S9" s="786" t="s">
        <v>1638</v>
      </c>
      <c r="T9" s="786" t="s">
        <v>1638</v>
      </c>
      <c r="U9" s="786" t="s">
        <v>1638</v>
      </c>
      <c r="V9" s="678" t="s">
        <v>1181</v>
      </c>
    </row>
    <row r="10" spans="1:22" ht="22.5">
      <c r="A10" s="752">
        <f t="shared" si="0"/>
        <v>37</v>
      </c>
      <c r="B10" s="752">
        <f t="shared" si="1"/>
        <v>38</v>
      </c>
      <c r="C10" s="752">
        <v>2</v>
      </c>
      <c r="D10" s="582" t="s">
        <v>1845</v>
      </c>
      <c r="E10" s="783" t="s">
        <v>1224</v>
      </c>
      <c r="F10" s="682" t="s">
        <v>1802</v>
      </c>
      <c r="G10" s="610">
        <v>6151</v>
      </c>
      <c r="H10" s="786" t="s">
        <v>1637</v>
      </c>
      <c r="I10" s="786" t="s">
        <v>1637</v>
      </c>
      <c r="J10" s="786" t="s">
        <v>1657</v>
      </c>
      <c r="K10" s="786" t="s">
        <v>1637</v>
      </c>
      <c r="L10" s="786" t="s">
        <v>1637</v>
      </c>
      <c r="M10" s="786" t="s">
        <v>1657</v>
      </c>
      <c r="N10" s="786" t="s">
        <v>1637</v>
      </c>
      <c r="O10" s="786" t="s">
        <v>1637</v>
      </c>
      <c r="P10" s="786" t="s">
        <v>1657</v>
      </c>
      <c r="Q10" s="786" t="s">
        <v>1657</v>
      </c>
      <c r="R10" s="786" t="s">
        <v>1657</v>
      </c>
      <c r="S10" s="786" t="s">
        <v>1657</v>
      </c>
      <c r="T10" s="786" t="s">
        <v>1657</v>
      </c>
      <c r="U10" s="786" t="s">
        <v>1657</v>
      </c>
      <c r="V10" s="678" t="s">
        <v>1182</v>
      </c>
    </row>
    <row r="11" spans="1:22" s="7" customFormat="1" ht="22.5" customHeight="1">
      <c r="A11" s="752">
        <f t="shared" ref="A11:A17" si="2">B10+1</f>
        <v>39</v>
      </c>
      <c r="B11" s="752">
        <f t="shared" ref="B11:B17" si="3">A11+C11-1</f>
        <v>58</v>
      </c>
      <c r="C11" s="752">
        <v>20</v>
      </c>
      <c r="D11" s="582" t="s">
        <v>1845</v>
      </c>
      <c r="E11" s="752" t="s">
        <v>1550</v>
      </c>
      <c r="F11" s="752"/>
      <c r="G11" s="610">
        <v>6152</v>
      </c>
      <c r="H11" s="625" t="s">
        <v>1635</v>
      </c>
      <c r="I11" s="625" t="s">
        <v>1635</v>
      </c>
      <c r="J11" s="625" t="s">
        <v>1635</v>
      </c>
      <c r="K11" s="625" t="s">
        <v>1635</v>
      </c>
      <c r="L11" s="625" t="s">
        <v>1635</v>
      </c>
      <c r="M11" s="625" t="s">
        <v>1635</v>
      </c>
      <c r="N11" s="625" t="s">
        <v>1847</v>
      </c>
      <c r="O11" s="625" t="s">
        <v>1637</v>
      </c>
      <c r="P11" s="625" t="s">
        <v>1847</v>
      </c>
      <c r="Q11" s="625" t="s">
        <v>1847</v>
      </c>
      <c r="R11" s="625" t="s">
        <v>1635</v>
      </c>
      <c r="S11" s="625" t="s">
        <v>1635</v>
      </c>
      <c r="T11" s="625" t="s">
        <v>1635</v>
      </c>
      <c r="U11" s="625" t="s">
        <v>1635</v>
      </c>
      <c r="V11" s="678" t="s">
        <v>1183</v>
      </c>
    </row>
    <row r="12" spans="1:22" ht="22.5">
      <c r="A12" s="752">
        <f t="shared" si="2"/>
        <v>59</v>
      </c>
      <c r="B12" s="752">
        <f t="shared" si="3"/>
        <v>60</v>
      </c>
      <c r="C12" s="752">
        <v>2</v>
      </c>
      <c r="D12" s="582" t="s">
        <v>1845</v>
      </c>
      <c r="E12" s="752" t="s">
        <v>1551</v>
      </c>
      <c r="F12" s="682" t="s">
        <v>1802</v>
      </c>
      <c r="G12" s="610">
        <v>6153</v>
      </c>
      <c r="H12" s="625" t="s">
        <v>1657</v>
      </c>
      <c r="I12" s="625" t="s">
        <v>1657</v>
      </c>
      <c r="J12" s="625" t="s">
        <v>1657</v>
      </c>
      <c r="K12" s="625" t="s">
        <v>1657</v>
      </c>
      <c r="L12" s="625" t="s">
        <v>1657</v>
      </c>
      <c r="M12" s="625" t="s">
        <v>1657</v>
      </c>
      <c r="N12" s="625" t="s">
        <v>1847</v>
      </c>
      <c r="O12" s="625" t="s">
        <v>1637</v>
      </c>
      <c r="P12" s="625" t="s">
        <v>1847</v>
      </c>
      <c r="Q12" s="625" t="s">
        <v>1847</v>
      </c>
      <c r="R12" s="625" t="s">
        <v>1657</v>
      </c>
      <c r="S12" s="625" t="s">
        <v>1657</v>
      </c>
      <c r="T12" s="625" t="s">
        <v>1657</v>
      </c>
      <c r="U12" s="625" t="s">
        <v>1657</v>
      </c>
      <c r="V12" s="678" t="s">
        <v>1184</v>
      </c>
    </row>
    <row r="13" spans="1:22" s="7" customFormat="1" ht="22.5">
      <c r="A13" s="752">
        <f>B12+1</f>
        <v>61</v>
      </c>
      <c r="B13" s="752">
        <f>A13+C13-1</f>
        <v>80</v>
      </c>
      <c r="C13" s="752">
        <v>20</v>
      </c>
      <c r="D13" s="582" t="s">
        <v>1845</v>
      </c>
      <c r="E13" s="752" t="s">
        <v>1552</v>
      </c>
      <c r="F13" s="752"/>
      <c r="G13" s="610">
        <v>6152</v>
      </c>
      <c r="H13" s="625" t="s">
        <v>1657</v>
      </c>
      <c r="I13" s="625" t="s">
        <v>1657</v>
      </c>
      <c r="J13" s="625" t="s">
        <v>1657</v>
      </c>
      <c r="K13" s="625" t="s">
        <v>1657</v>
      </c>
      <c r="L13" s="625" t="s">
        <v>1657</v>
      </c>
      <c r="M13" s="625" t="s">
        <v>1657</v>
      </c>
      <c r="N13" s="625" t="s">
        <v>1847</v>
      </c>
      <c r="O13" s="625" t="s">
        <v>1657</v>
      </c>
      <c r="P13" s="625" t="s">
        <v>1847</v>
      </c>
      <c r="Q13" s="625" t="s">
        <v>1847</v>
      </c>
      <c r="R13" s="625" t="s">
        <v>1657</v>
      </c>
      <c r="S13" s="625" t="s">
        <v>1657</v>
      </c>
      <c r="T13" s="625" t="s">
        <v>1657</v>
      </c>
      <c r="U13" s="625" t="s">
        <v>1657</v>
      </c>
      <c r="V13" s="678" t="s">
        <v>1183</v>
      </c>
    </row>
    <row r="14" spans="1:22" ht="22.5">
      <c r="A14" s="752">
        <f>B13+1</f>
        <v>81</v>
      </c>
      <c r="B14" s="752">
        <f t="shared" si="3"/>
        <v>82</v>
      </c>
      <c r="C14" s="752">
        <v>2</v>
      </c>
      <c r="D14" s="582" t="s">
        <v>1845</v>
      </c>
      <c r="E14" s="752" t="s">
        <v>1553</v>
      </c>
      <c r="F14" s="682" t="s">
        <v>1802</v>
      </c>
      <c r="G14" s="610">
        <v>6153</v>
      </c>
      <c r="H14" s="625" t="s">
        <v>1657</v>
      </c>
      <c r="I14" s="625" t="s">
        <v>1657</v>
      </c>
      <c r="J14" s="625" t="s">
        <v>1657</v>
      </c>
      <c r="K14" s="625" t="s">
        <v>1657</v>
      </c>
      <c r="L14" s="625" t="s">
        <v>1657</v>
      </c>
      <c r="M14" s="625" t="s">
        <v>1657</v>
      </c>
      <c r="N14" s="625" t="s">
        <v>1847</v>
      </c>
      <c r="O14" s="625" t="s">
        <v>1657</v>
      </c>
      <c r="P14" s="625" t="s">
        <v>1847</v>
      </c>
      <c r="Q14" s="625" t="s">
        <v>1847</v>
      </c>
      <c r="R14" s="625" t="s">
        <v>1657</v>
      </c>
      <c r="S14" s="625" t="s">
        <v>1657</v>
      </c>
      <c r="T14" s="625" t="s">
        <v>1657</v>
      </c>
      <c r="U14" s="625" t="s">
        <v>1657</v>
      </c>
      <c r="V14" s="678" t="s">
        <v>1184</v>
      </c>
    </row>
    <row r="15" spans="1:22" s="7" customFormat="1" ht="22.5">
      <c r="A15" s="752">
        <f t="shared" si="2"/>
        <v>83</v>
      </c>
      <c r="B15" s="752">
        <f t="shared" si="3"/>
        <v>102</v>
      </c>
      <c r="C15" s="752">
        <v>20</v>
      </c>
      <c r="D15" s="582" t="s">
        <v>1845</v>
      </c>
      <c r="E15" s="752" t="s">
        <v>1554</v>
      </c>
      <c r="F15" s="752" t="s">
        <v>1237</v>
      </c>
      <c r="G15" s="610">
        <v>6152</v>
      </c>
      <c r="H15" s="625" t="s">
        <v>1657</v>
      </c>
      <c r="I15" s="625" t="s">
        <v>1657</v>
      </c>
      <c r="J15" s="625" t="s">
        <v>1657</v>
      </c>
      <c r="K15" s="625" t="s">
        <v>1657</v>
      </c>
      <c r="L15" s="625" t="s">
        <v>1657</v>
      </c>
      <c r="M15" s="625" t="s">
        <v>1657</v>
      </c>
      <c r="N15" s="625" t="s">
        <v>1847</v>
      </c>
      <c r="O15" s="625" t="s">
        <v>1657</v>
      </c>
      <c r="P15" s="625" t="s">
        <v>1847</v>
      </c>
      <c r="Q15" s="625" t="s">
        <v>1847</v>
      </c>
      <c r="R15" s="625" t="s">
        <v>1657</v>
      </c>
      <c r="S15" s="625" t="s">
        <v>1657</v>
      </c>
      <c r="T15" s="625" t="s">
        <v>1657</v>
      </c>
      <c r="U15" s="625" t="s">
        <v>1657</v>
      </c>
      <c r="V15" s="678" t="s">
        <v>1183</v>
      </c>
    </row>
    <row r="16" spans="1:22" ht="22.5">
      <c r="A16" s="752">
        <f t="shared" si="2"/>
        <v>103</v>
      </c>
      <c r="B16" s="752">
        <f t="shared" si="3"/>
        <v>104</v>
      </c>
      <c r="C16" s="752">
        <v>2</v>
      </c>
      <c r="D16" s="582" t="s">
        <v>1845</v>
      </c>
      <c r="E16" s="752" t="s">
        <v>390</v>
      </c>
      <c r="F16" s="682" t="s">
        <v>1802</v>
      </c>
      <c r="G16" s="610">
        <v>6153</v>
      </c>
      <c r="H16" s="625" t="s">
        <v>1657</v>
      </c>
      <c r="I16" s="625" t="s">
        <v>1657</v>
      </c>
      <c r="J16" s="625" t="s">
        <v>1657</v>
      </c>
      <c r="K16" s="625" t="s">
        <v>1657</v>
      </c>
      <c r="L16" s="625" t="s">
        <v>1657</v>
      </c>
      <c r="M16" s="625" t="s">
        <v>1657</v>
      </c>
      <c r="N16" s="625" t="s">
        <v>1847</v>
      </c>
      <c r="O16" s="625" t="s">
        <v>1657</v>
      </c>
      <c r="P16" s="625" t="s">
        <v>1847</v>
      </c>
      <c r="Q16" s="625" t="s">
        <v>1847</v>
      </c>
      <c r="R16" s="625" t="s">
        <v>1657</v>
      </c>
      <c r="S16" s="625" t="s">
        <v>1657</v>
      </c>
      <c r="T16" s="625" t="s">
        <v>1657</v>
      </c>
      <c r="U16" s="625" t="s">
        <v>1657</v>
      </c>
      <c r="V16" s="678" t="s">
        <v>1184</v>
      </c>
    </row>
    <row r="17" spans="1:22" s="7" customFormat="1" ht="22.5">
      <c r="A17" s="752">
        <f t="shared" si="2"/>
        <v>105</v>
      </c>
      <c r="B17" s="752">
        <f t="shared" si="3"/>
        <v>124</v>
      </c>
      <c r="C17" s="752">
        <v>20</v>
      </c>
      <c r="D17" s="582" t="s">
        <v>1845</v>
      </c>
      <c r="E17" s="752" t="s">
        <v>391</v>
      </c>
      <c r="F17" s="752" t="s">
        <v>1237</v>
      </c>
      <c r="G17" s="610">
        <v>6152</v>
      </c>
      <c r="H17" s="625" t="s">
        <v>1657</v>
      </c>
      <c r="I17" s="625" t="s">
        <v>1657</v>
      </c>
      <c r="J17" s="625" t="s">
        <v>1657</v>
      </c>
      <c r="K17" s="625" t="s">
        <v>1657</v>
      </c>
      <c r="L17" s="625" t="s">
        <v>1657</v>
      </c>
      <c r="M17" s="625" t="s">
        <v>1657</v>
      </c>
      <c r="N17" s="625" t="s">
        <v>1847</v>
      </c>
      <c r="O17" s="625" t="s">
        <v>1657</v>
      </c>
      <c r="P17" s="625" t="s">
        <v>1847</v>
      </c>
      <c r="Q17" s="625" t="s">
        <v>1847</v>
      </c>
      <c r="R17" s="625" t="s">
        <v>1657</v>
      </c>
      <c r="S17" s="625" t="s">
        <v>1657</v>
      </c>
      <c r="T17" s="625" t="s">
        <v>1657</v>
      </c>
      <c r="U17" s="625" t="s">
        <v>1657</v>
      </c>
      <c r="V17" s="678" t="s">
        <v>1183</v>
      </c>
    </row>
    <row r="18" spans="1:22" ht="22.5">
      <c r="A18" s="752">
        <f>B17+1</f>
        <v>125</v>
      </c>
      <c r="B18" s="752">
        <f>A18+C18-1</f>
        <v>126</v>
      </c>
      <c r="C18" s="752">
        <v>2</v>
      </c>
      <c r="D18" s="582" t="s">
        <v>1845</v>
      </c>
      <c r="E18" s="752" t="s">
        <v>393</v>
      </c>
      <c r="F18" s="682" t="s">
        <v>1802</v>
      </c>
      <c r="G18" s="610">
        <v>6153</v>
      </c>
      <c r="H18" s="625" t="s">
        <v>1657</v>
      </c>
      <c r="I18" s="625" t="s">
        <v>1657</v>
      </c>
      <c r="J18" s="625" t="s">
        <v>1657</v>
      </c>
      <c r="K18" s="625" t="s">
        <v>1657</v>
      </c>
      <c r="L18" s="625" t="s">
        <v>1657</v>
      </c>
      <c r="M18" s="625" t="s">
        <v>1657</v>
      </c>
      <c r="N18" s="625" t="s">
        <v>1847</v>
      </c>
      <c r="O18" s="625" t="s">
        <v>1657</v>
      </c>
      <c r="P18" s="625" t="s">
        <v>1847</v>
      </c>
      <c r="Q18" s="625" t="s">
        <v>1847</v>
      </c>
      <c r="R18" s="625" t="s">
        <v>1657</v>
      </c>
      <c r="S18" s="625" t="s">
        <v>1657</v>
      </c>
      <c r="T18" s="625" t="s">
        <v>1657</v>
      </c>
      <c r="U18" s="625" t="s">
        <v>1657</v>
      </c>
      <c r="V18" s="678" t="s">
        <v>1184</v>
      </c>
    </row>
    <row r="19" spans="1:22" s="7" customFormat="1" ht="22.5">
      <c r="A19" s="752">
        <f>B18+1</f>
        <v>127</v>
      </c>
      <c r="B19" s="752">
        <f>A19+C19-1</f>
        <v>146</v>
      </c>
      <c r="C19" s="752">
        <v>20</v>
      </c>
      <c r="D19" s="582" t="s">
        <v>1845</v>
      </c>
      <c r="E19" s="752" t="s">
        <v>394</v>
      </c>
      <c r="F19" s="752" t="s">
        <v>1237</v>
      </c>
      <c r="G19" s="610">
        <v>6152</v>
      </c>
      <c r="H19" s="625" t="s">
        <v>1657</v>
      </c>
      <c r="I19" s="625" t="s">
        <v>1657</v>
      </c>
      <c r="J19" s="625" t="s">
        <v>1657</v>
      </c>
      <c r="K19" s="625" t="s">
        <v>1657</v>
      </c>
      <c r="L19" s="625" t="s">
        <v>1657</v>
      </c>
      <c r="M19" s="625" t="s">
        <v>1657</v>
      </c>
      <c r="N19" s="625" t="s">
        <v>1847</v>
      </c>
      <c r="O19" s="625" t="s">
        <v>1657</v>
      </c>
      <c r="P19" s="625" t="s">
        <v>1847</v>
      </c>
      <c r="Q19" s="625" t="s">
        <v>1847</v>
      </c>
      <c r="R19" s="625" t="s">
        <v>1657</v>
      </c>
      <c r="S19" s="625" t="s">
        <v>1657</v>
      </c>
      <c r="T19" s="625" t="s">
        <v>1657</v>
      </c>
      <c r="U19" s="625" t="s">
        <v>1657</v>
      </c>
      <c r="V19" s="678" t="s">
        <v>1183</v>
      </c>
    </row>
    <row r="20" spans="1:22" ht="22.5">
      <c r="A20" s="752">
        <f>B19+1</f>
        <v>147</v>
      </c>
      <c r="B20" s="752">
        <f>A20+C20-1</f>
        <v>148</v>
      </c>
      <c r="C20" s="752">
        <v>2</v>
      </c>
      <c r="D20" s="582" t="s">
        <v>1845</v>
      </c>
      <c r="E20" s="752" t="s">
        <v>395</v>
      </c>
      <c r="F20" s="682" t="s">
        <v>1802</v>
      </c>
      <c r="G20" s="610">
        <v>6153</v>
      </c>
      <c r="H20" s="625" t="s">
        <v>1657</v>
      </c>
      <c r="I20" s="625" t="s">
        <v>1657</v>
      </c>
      <c r="J20" s="625" t="s">
        <v>1657</v>
      </c>
      <c r="K20" s="625" t="s">
        <v>1657</v>
      </c>
      <c r="L20" s="625" t="s">
        <v>1657</v>
      </c>
      <c r="M20" s="625" t="s">
        <v>1657</v>
      </c>
      <c r="N20" s="625" t="s">
        <v>1847</v>
      </c>
      <c r="O20" s="625" t="s">
        <v>1657</v>
      </c>
      <c r="P20" s="625" t="s">
        <v>1847</v>
      </c>
      <c r="Q20" s="625" t="s">
        <v>1847</v>
      </c>
      <c r="R20" s="625" t="s">
        <v>1657</v>
      </c>
      <c r="S20" s="625" t="s">
        <v>1657</v>
      </c>
      <c r="T20" s="625" t="s">
        <v>1657</v>
      </c>
      <c r="U20" s="625" t="s">
        <v>1657</v>
      </c>
      <c r="V20" s="678" t="s">
        <v>1184</v>
      </c>
    </row>
    <row r="21" spans="1:22" ht="12.75">
      <c r="A21" s="752">
        <v>149</v>
      </c>
      <c r="B21" s="752">
        <v>158</v>
      </c>
      <c r="C21" s="752">
        <v>10</v>
      </c>
      <c r="D21" s="582" t="s">
        <v>1845</v>
      </c>
      <c r="E21" s="752" t="s">
        <v>3086</v>
      </c>
      <c r="F21" s="682"/>
      <c r="G21" s="610">
        <v>6154</v>
      </c>
      <c r="H21" s="625" t="s">
        <v>1635</v>
      </c>
      <c r="I21" s="625" t="s">
        <v>1635</v>
      </c>
      <c r="J21" s="625" t="s">
        <v>1635</v>
      </c>
      <c r="K21" s="625" t="s">
        <v>1635</v>
      </c>
      <c r="L21" s="625" t="s">
        <v>1635</v>
      </c>
      <c r="M21" s="625" t="s">
        <v>1635</v>
      </c>
      <c r="N21" s="625" t="s">
        <v>1635</v>
      </c>
      <c r="O21" s="625" t="s">
        <v>1635</v>
      </c>
      <c r="P21" s="625" t="s">
        <v>1635</v>
      </c>
      <c r="Q21" s="625" t="s">
        <v>1635</v>
      </c>
      <c r="R21" s="625" t="s">
        <v>1635</v>
      </c>
      <c r="S21" s="625" t="s">
        <v>1635</v>
      </c>
      <c r="T21" s="625" t="s">
        <v>1635</v>
      </c>
      <c r="U21" s="625" t="s">
        <v>1635</v>
      </c>
      <c r="V21" s="678"/>
    </row>
    <row r="22" spans="1:22" ht="12.75">
      <c r="A22" s="752">
        <v>159</v>
      </c>
      <c r="B22" s="752">
        <v>168</v>
      </c>
      <c r="C22" s="752">
        <v>10</v>
      </c>
      <c r="D22" s="582" t="s">
        <v>1845</v>
      </c>
      <c r="E22" s="783" t="s">
        <v>3089</v>
      </c>
      <c r="F22" s="682"/>
      <c r="G22" s="610">
        <v>6155</v>
      </c>
      <c r="H22" s="786" t="s">
        <v>1637</v>
      </c>
      <c r="I22" s="786" t="s">
        <v>1637</v>
      </c>
      <c r="J22" s="786" t="s">
        <v>1637</v>
      </c>
      <c r="K22" s="786" t="s">
        <v>1637</v>
      </c>
      <c r="L22" s="786" t="s">
        <v>1637</v>
      </c>
      <c r="M22" s="786" t="s">
        <v>1637</v>
      </c>
      <c r="N22" s="786" t="s">
        <v>1637</v>
      </c>
      <c r="O22" s="786" t="s">
        <v>1637</v>
      </c>
      <c r="P22" s="786" t="s">
        <v>1637</v>
      </c>
      <c r="Q22" s="786" t="s">
        <v>1637</v>
      </c>
      <c r="R22" s="786" t="s">
        <v>1637</v>
      </c>
      <c r="S22" s="786" t="s">
        <v>1637</v>
      </c>
      <c r="T22" s="786" t="s">
        <v>1637</v>
      </c>
      <c r="U22" s="786" t="s">
        <v>1638</v>
      </c>
      <c r="V22" s="678" t="s">
        <v>3115</v>
      </c>
    </row>
    <row r="23" spans="1:22" ht="12.75">
      <c r="A23" s="752">
        <v>169</v>
      </c>
      <c r="B23" s="752">
        <v>188</v>
      </c>
      <c r="C23" s="752">
        <v>20</v>
      </c>
      <c r="D23" s="582" t="s">
        <v>1845</v>
      </c>
      <c r="E23" s="752" t="s">
        <v>3092</v>
      </c>
      <c r="F23" s="682"/>
      <c r="G23" s="610">
        <v>6156</v>
      </c>
      <c r="H23" s="625" t="s">
        <v>1635</v>
      </c>
      <c r="I23" s="625" t="s">
        <v>1635</v>
      </c>
      <c r="J23" s="625" t="s">
        <v>1635</v>
      </c>
      <c r="K23" s="625" t="s">
        <v>1635</v>
      </c>
      <c r="L23" s="625" t="s">
        <v>1635</v>
      </c>
      <c r="M23" s="625" t="s">
        <v>1635</v>
      </c>
      <c r="N23" s="625" t="s">
        <v>1635</v>
      </c>
      <c r="O23" s="625" t="s">
        <v>1635</v>
      </c>
      <c r="P23" s="625" t="s">
        <v>1635</v>
      </c>
      <c r="Q23" s="625" t="s">
        <v>1635</v>
      </c>
      <c r="R23" s="625" t="s">
        <v>1635</v>
      </c>
      <c r="S23" s="625" t="s">
        <v>1635</v>
      </c>
      <c r="T23" s="625" t="s">
        <v>1635</v>
      </c>
      <c r="U23" s="625" t="s">
        <v>1635</v>
      </c>
      <c r="V23" s="678"/>
    </row>
    <row r="24" spans="1:22" ht="12.75">
      <c r="A24" s="752">
        <v>189</v>
      </c>
      <c r="B24" s="752">
        <v>208</v>
      </c>
      <c r="C24" s="752">
        <v>20</v>
      </c>
      <c r="D24" s="582" t="s">
        <v>1845</v>
      </c>
      <c r="E24" s="752" t="s">
        <v>3095</v>
      </c>
      <c r="F24" s="682"/>
      <c r="G24" s="610">
        <v>6157</v>
      </c>
      <c r="H24" s="625" t="s">
        <v>1635</v>
      </c>
      <c r="I24" s="625" t="s">
        <v>1635</v>
      </c>
      <c r="J24" s="625" t="s">
        <v>1635</v>
      </c>
      <c r="K24" s="625" t="s">
        <v>1635</v>
      </c>
      <c r="L24" s="625" t="s">
        <v>1635</v>
      </c>
      <c r="M24" s="625" t="s">
        <v>1635</v>
      </c>
      <c r="N24" s="625" t="s">
        <v>1635</v>
      </c>
      <c r="O24" s="625" t="s">
        <v>1635</v>
      </c>
      <c r="P24" s="625" t="s">
        <v>1635</v>
      </c>
      <c r="Q24" s="625" t="s">
        <v>1635</v>
      </c>
      <c r="R24" s="625" t="s">
        <v>1635</v>
      </c>
      <c r="S24" s="625" t="s">
        <v>1635</v>
      </c>
      <c r="T24" s="625" t="s">
        <v>1635</v>
      </c>
      <c r="U24" s="625" t="s">
        <v>1635</v>
      </c>
      <c r="V24" s="678"/>
    </row>
    <row r="25" spans="1:22">
      <c r="A25" s="752">
        <v>209</v>
      </c>
      <c r="B25" s="752">
        <v>276</v>
      </c>
      <c r="C25" s="752">
        <v>68</v>
      </c>
      <c r="D25" s="582" t="s">
        <v>1845</v>
      </c>
      <c r="E25" s="752" t="s">
        <v>1222</v>
      </c>
      <c r="F25" s="752" t="s">
        <v>2108</v>
      </c>
      <c r="G25" s="752" t="s">
        <v>1237</v>
      </c>
      <c r="H25" s="625" t="s">
        <v>1847</v>
      </c>
      <c r="I25" s="625" t="s">
        <v>1847</v>
      </c>
      <c r="J25" s="625" t="s">
        <v>1847</v>
      </c>
      <c r="K25" s="625" t="s">
        <v>1847</v>
      </c>
      <c r="L25" s="625" t="s">
        <v>1847</v>
      </c>
      <c r="M25" s="625" t="s">
        <v>1847</v>
      </c>
      <c r="N25" s="625" t="s">
        <v>1847</v>
      </c>
      <c r="O25" s="625" t="s">
        <v>1847</v>
      </c>
      <c r="P25" s="625" t="s">
        <v>1847</v>
      </c>
      <c r="Q25" s="625" t="s">
        <v>1847</v>
      </c>
      <c r="R25" s="625" t="s">
        <v>1847</v>
      </c>
      <c r="S25" s="625" t="s">
        <v>1847</v>
      </c>
      <c r="T25" s="625" t="s">
        <v>1847</v>
      </c>
      <c r="U25" s="625" t="s">
        <v>1847</v>
      </c>
      <c r="V25" s="415"/>
    </row>
    <row r="26" spans="1:22" s="2" customFormat="1" ht="22.5">
      <c r="A26" s="599">
        <v>277</v>
      </c>
      <c r="B26" s="599">
        <v>288</v>
      </c>
      <c r="C26" s="599">
        <v>12</v>
      </c>
      <c r="D26" s="600" t="s">
        <v>1845</v>
      </c>
      <c r="E26" s="601" t="s">
        <v>1576</v>
      </c>
      <c r="F26" s="602" t="s">
        <v>1644</v>
      </c>
      <c r="G26" s="600" t="s">
        <v>1237</v>
      </c>
      <c r="H26" s="419" t="s">
        <v>1657</v>
      </c>
      <c r="I26" s="625" t="s">
        <v>1657</v>
      </c>
      <c r="J26" s="625" t="s">
        <v>1657</v>
      </c>
      <c r="K26" s="625" t="s">
        <v>1657</v>
      </c>
      <c r="L26" s="625" t="s">
        <v>1657</v>
      </c>
      <c r="M26" s="625" t="s">
        <v>1657</v>
      </c>
      <c r="N26" s="625" t="s">
        <v>1657</v>
      </c>
      <c r="O26" s="625" t="s">
        <v>1657</v>
      </c>
      <c r="P26" s="625" t="s">
        <v>1657</v>
      </c>
      <c r="Q26" s="625" t="s">
        <v>1657</v>
      </c>
      <c r="R26" s="625" t="s">
        <v>1657</v>
      </c>
      <c r="S26" s="625" t="s">
        <v>1657</v>
      </c>
      <c r="T26" s="625" t="s">
        <v>1657</v>
      </c>
      <c r="U26" s="625" t="s">
        <v>1657</v>
      </c>
      <c r="V26" s="423" t="s">
        <v>1359</v>
      </c>
    </row>
    <row r="27" spans="1:22">
      <c r="A27" s="752">
        <v>289</v>
      </c>
      <c r="B27" s="752">
        <f>A27+C27-1</f>
        <v>300</v>
      </c>
      <c r="C27" s="752">
        <v>12</v>
      </c>
      <c r="D27" s="582" t="s">
        <v>1845</v>
      </c>
      <c r="E27" s="752" t="s">
        <v>1830</v>
      </c>
      <c r="F27" s="752" t="s">
        <v>1645</v>
      </c>
      <c r="G27" s="752"/>
      <c r="H27" s="625" t="s">
        <v>1847</v>
      </c>
      <c r="I27" s="625" t="s">
        <v>1847</v>
      </c>
      <c r="J27" s="625" t="s">
        <v>1847</v>
      </c>
      <c r="K27" s="625" t="s">
        <v>1847</v>
      </c>
      <c r="L27" s="625" t="s">
        <v>1847</v>
      </c>
      <c r="M27" s="625" t="s">
        <v>1847</v>
      </c>
      <c r="N27" s="625" t="s">
        <v>1847</v>
      </c>
      <c r="O27" s="625" t="s">
        <v>1847</v>
      </c>
      <c r="P27" s="625" t="s">
        <v>1847</v>
      </c>
      <c r="Q27" s="625" t="s">
        <v>1847</v>
      </c>
      <c r="R27" s="625" t="s">
        <v>1847</v>
      </c>
      <c r="S27" s="625" t="s">
        <v>1847</v>
      </c>
      <c r="T27" s="625" t="s">
        <v>1847</v>
      </c>
      <c r="U27" s="625" t="s">
        <v>1847</v>
      </c>
      <c r="V27" s="415"/>
    </row>
    <row r="28" spans="1:22">
      <c r="A28" s="752"/>
      <c r="B28" s="752"/>
      <c r="C28" s="752"/>
      <c r="D28" s="752"/>
      <c r="E28" s="752"/>
      <c r="F28" s="752"/>
      <c r="G28" s="752"/>
      <c r="H28" s="614"/>
      <c r="I28" s="624"/>
      <c r="J28" s="624"/>
      <c r="K28" s="624"/>
      <c r="L28" s="624"/>
      <c r="M28" s="624"/>
      <c r="N28" s="624"/>
      <c r="O28" s="624"/>
      <c r="P28" s="624"/>
      <c r="Q28" s="624"/>
      <c r="R28" s="624"/>
      <c r="S28" s="624"/>
      <c r="T28" s="624"/>
      <c r="U28" s="624"/>
      <c r="V28" s="624"/>
    </row>
    <row r="29" spans="1:22" ht="13.5" customHeight="1">
      <c r="A29" s="624"/>
      <c r="B29" s="624"/>
      <c r="C29" s="624"/>
      <c r="D29" s="624"/>
      <c r="E29" s="624"/>
      <c r="F29" s="624"/>
      <c r="G29" s="624"/>
      <c r="H29" s="614"/>
      <c r="I29" s="624"/>
      <c r="J29" s="624"/>
      <c r="K29" s="624"/>
      <c r="L29" s="624"/>
      <c r="M29" s="624"/>
      <c r="N29" s="624"/>
      <c r="O29" s="624"/>
      <c r="P29" s="624"/>
      <c r="Q29" s="624"/>
      <c r="R29" s="624"/>
      <c r="S29" s="624"/>
      <c r="T29" s="624"/>
      <c r="U29" s="624"/>
      <c r="V29" s="624"/>
    </row>
    <row r="30" spans="1:22" ht="33.75" customHeight="1">
      <c r="A30" s="624" t="s">
        <v>1831</v>
      </c>
      <c r="B30" s="624"/>
      <c r="C30" s="551">
        <v>6151</v>
      </c>
      <c r="D30" s="624"/>
      <c r="E30" s="872" t="s">
        <v>3106</v>
      </c>
      <c r="F30" s="872"/>
      <c r="G30" s="872"/>
      <c r="H30" s="872"/>
      <c r="I30" s="872"/>
      <c r="J30" s="872"/>
      <c r="K30" s="872"/>
      <c r="L30" s="872"/>
      <c r="M30" s="872"/>
      <c r="N30" s="872"/>
      <c r="O30" s="872"/>
      <c r="P30" s="872"/>
      <c r="Q30" s="872"/>
      <c r="R30" s="872"/>
      <c r="S30" s="872"/>
      <c r="T30" s="872"/>
      <c r="U30" s="872"/>
      <c r="V30" s="872"/>
    </row>
    <row r="31" spans="1:22" ht="13.5" customHeight="1">
      <c r="A31" s="624"/>
      <c r="B31" s="624"/>
      <c r="C31" s="624"/>
      <c r="D31" s="624"/>
      <c r="E31" s="624"/>
      <c r="F31" s="624"/>
      <c r="G31" s="624"/>
      <c r="H31" s="614"/>
      <c r="I31" s="624"/>
      <c r="J31" s="624"/>
      <c r="K31" s="624"/>
      <c r="L31" s="624"/>
      <c r="M31" s="624"/>
      <c r="N31" s="624"/>
      <c r="O31" s="624"/>
      <c r="P31" s="624"/>
      <c r="Q31" s="624"/>
      <c r="R31" s="624"/>
      <c r="S31" s="624"/>
      <c r="T31" s="624"/>
      <c r="U31" s="624"/>
      <c r="V31" s="624"/>
    </row>
    <row r="32" spans="1:22" ht="13.5" customHeight="1">
      <c r="A32" s="624"/>
      <c r="B32" s="624"/>
      <c r="C32" s="546">
        <v>6153</v>
      </c>
      <c r="D32" s="624"/>
      <c r="E32" s="624" t="s">
        <v>396</v>
      </c>
      <c r="F32" s="624"/>
      <c r="G32" s="624"/>
      <c r="H32" s="614"/>
      <c r="I32" s="624"/>
      <c r="J32" s="624"/>
      <c r="K32" s="624"/>
      <c r="L32" s="624"/>
      <c r="M32" s="624"/>
      <c r="N32" s="624"/>
      <c r="O32" s="624"/>
      <c r="P32" s="624"/>
      <c r="Q32" s="624"/>
      <c r="R32" s="624"/>
      <c r="S32" s="624"/>
      <c r="T32" s="624"/>
      <c r="U32" s="624"/>
      <c r="V32" s="624"/>
    </row>
    <row r="33" spans="1:25" ht="13.5" customHeight="1">
      <c r="A33" s="624"/>
      <c r="B33" s="624"/>
      <c r="C33" s="624"/>
      <c r="D33" s="624"/>
      <c r="E33" s="624" t="s">
        <v>2187</v>
      </c>
      <c r="F33" s="624"/>
      <c r="G33" s="624"/>
      <c r="H33" s="614"/>
      <c r="I33" s="624"/>
      <c r="J33" s="624"/>
      <c r="K33" s="624"/>
      <c r="L33" s="624"/>
      <c r="M33" s="624"/>
      <c r="N33" s="624"/>
      <c r="O33" s="624"/>
      <c r="P33" s="624"/>
      <c r="Q33" s="624"/>
      <c r="R33" s="624"/>
      <c r="S33" s="624"/>
      <c r="T33" s="624"/>
      <c r="U33" s="624"/>
      <c r="V33" s="624"/>
    </row>
    <row r="34" spans="1:25" ht="13.5" customHeight="1">
      <c r="A34" s="624"/>
      <c r="B34" s="624"/>
      <c r="C34" s="624"/>
      <c r="D34" s="624"/>
      <c r="E34" s="624"/>
      <c r="F34" s="624"/>
      <c r="G34" s="624"/>
      <c r="H34" s="614"/>
      <c r="I34" s="624"/>
      <c r="J34" s="624"/>
      <c r="K34" s="624"/>
      <c r="L34" s="624"/>
      <c r="M34" s="624"/>
      <c r="N34" s="624"/>
      <c r="O34" s="624"/>
      <c r="P34" s="624"/>
      <c r="Q34" s="624"/>
      <c r="R34" s="624"/>
      <c r="S34" s="624"/>
      <c r="T34" s="624"/>
      <c r="U34" s="624"/>
      <c r="V34" s="624"/>
    </row>
    <row r="35" spans="1:25" ht="26.25" customHeight="1">
      <c r="A35" s="624"/>
      <c r="B35" s="550"/>
      <c r="C35" s="550" t="s">
        <v>1661</v>
      </c>
      <c r="D35" s="550"/>
      <c r="E35" s="870" t="s">
        <v>3124</v>
      </c>
      <c r="F35" s="870"/>
      <c r="G35" s="870"/>
      <c r="H35" s="870"/>
      <c r="I35" s="870"/>
      <c r="J35" s="870"/>
      <c r="K35" s="870"/>
      <c r="L35" s="870"/>
      <c r="M35" s="870"/>
      <c r="N35" s="870"/>
      <c r="O35" s="870"/>
      <c r="P35" s="870"/>
      <c r="Q35" s="870"/>
      <c r="R35" s="870"/>
      <c r="S35" s="870"/>
      <c r="T35" s="870"/>
      <c r="U35" s="870"/>
      <c r="V35" s="870"/>
      <c r="W35" s="870"/>
      <c r="X35" s="870"/>
      <c r="Y35" s="870"/>
    </row>
    <row r="36" spans="1:25">
      <c r="A36" s="624"/>
      <c r="B36" s="624"/>
      <c r="C36" s="624"/>
      <c r="D36" s="624"/>
      <c r="E36" s="624"/>
      <c r="F36" s="624"/>
      <c r="G36" s="624"/>
      <c r="H36" s="614"/>
      <c r="I36" s="624"/>
      <c r="J36" s="624"/>
      <c r="K36" s="624"/>
      <c r="L36" s="624"/>
      <c r="M36" s="624"/>
      <c r="N36" s="624"/>
      <c r="O36" s="624"/>
      <c r="P36" s="624"/>
      <c r="Q36" s="624"/>
      <c r="R36" s="624"/>
      <c r="S36" s="624"/>
      <c r="T36" s="624"/>
      <c r="U36" s="624"/>
      <c r="V36" s="624"/>
    </row>
    <row r="37" spans="1:25" ht="30.75" customHeight="1">
      <c r="A37" s="624"/>
      <c r="B37" s="624"/>
      <c r="C37" s="550" t="s">
        <v>3105</v>
      </c>
      <c r="D37" s="550"/>
      <c r="E37" s="873" t="s">
        <v>3111</v>
      </c>
      <c r="F37" s="873"/>
      <c r="G37" s="873"/>
      <c r="H37" s="873"/>
      <c r="I37" s="873"/>
      <c r="J37" s="873"/>
      <c r="K37" s="873"/>
      <c r="L37" s="873"/>
      <c r="M37" s="873"/>
      <c r="N37" s="873"/>
      <c r="O37" s="873"/>
      <c r="P37" s="873"/>
      <c r="Q37" s="873"/>
      <c r="R37" s="873"/>
      <c r="S37" s="873"/>
      <c r="T37" s="873"/>
      <c r="U37" s="873"/>
      <c r="V37" s="873"/>
    </row>
    <row r="38" spans="1:25" ht="30.75" customHeight="1">
      <c r="A38" s="624"/>
      <c r="B38" s="624"/>
      <c r="C38" s="624"/>
      <c r="D38" s="624"/>
      <c r="E38" s="873" t="s">
        <v>3112</v>
      </c>
      <c r="F38" s="873"/>
      <c r="G38" s="873"/>
      <c r="H38" s="873"/>
      <c r="I38" s="873"/>
      <c r="J38" s="873"/>
      <c r="K38" s="873"/>
      <c r="L38" s="873"/>
      <c r="M38" s="873"/>
      <c r="N38" s="873"/>
      <c r="O38" s="873"/>
      <c r="P38" s="873"/>
      <c r="Q38" s="873"/>
      <c r="R38" s="873"/>
      <c r="S38" s="873"/>
      <c r="T38" s="873"/>
      <c r="U38" s="873"/>
      <c r="V38" s="873"/>
    </row>
    <row r="39" spans="1:25" ht="30.75" customHeight="1">
      <c r="A39" s="624"/>
      <c r="B39" s="624"/>
      <c r="C39" s="624"/>
      <c r="D39" s="624"/>
      <c r="E39" s="873" t="s">
        <v>3113</v>
      </c>
      <c r="F39" s="873"/>
      <c r="G39" s="873"/>
      <c r="H39" s="873"/>
      <c r="I39" s="873"/>
      <c r="J39" s="873"/>
      <c r="K39" s="873"/>
      <c r="L39" s="873"/>
      <c r="M39" s="873"/>
      <c r="N39" s="873"/>
      <c r="O39" s="873"/>
      <c r="P39" s="873"/>
      <c r="Q39" s="873"/>
      <c r="R39" s="873"/>
      <c r="S39" s="873"/>
      <c r="T39" s="873"/>
      <c r="U39" s="873"/>
      <c r="V39" s="873"/>
    </row>
    <row r="40" spans="1:25" ht="53.25" customHeight="1">
      <c r="A40" s="624"/>
      <c r="B40" s="624"/>
      <c r="C40" s="624"/>
      <c r="D40" s="624"/>
      <c r="E40" s="870" t="s">
        <v>3120</v>
      </c>
      <c r="F40" s="870"/>
      <c r="G40" s="870"/>
      <c r="H40" s="870"/>
      <c r="I40" s="870"/>
      <c r="J40" s="870"/>
      <c r="K40" s="870"/>
      <c r="L40" s="870"/>
      <c r="M40" s="870"/>
      <c r="N40" s="870"/>
      <c r="O40" s="870"/>
      <c r="P40" s="870"/>
      <c r="Q40" s="870"/>
      <c r="R40" s="870"/>
      <c r="S40" s="870"/>
      <c r="T40" s="870"/>
      <c r="U40" s="870"/>
      <c r="V40" s="870"/>
      <c r="W40" s="796"/>
      <c r="X40" s="796"/>
      <c r="Y40" s="796"/>
    </row>
    <row r="41" spans="1:25" ht="11.25" customHeight="1">
      <c r="A41" s="624"/>
      <c r="B41" s="624"/>
      <c r="C41" s="624"/>
      <c r="D41" s="624"/>
      <c r="E41" s="624" t="s">
        <v>3117</v>
      </c>
      <c r="G41" s="624"/>
      <c r="H41" s="624"/>
      <c r="I41" s="624"/>
      <c r="J41" s="624"/>
      <c r="K41" s="624"/>
      <c r="L41" s="624"/>
      <c r="M41" s="624"/>
      <c r="N41" s="624"/>
      <c r="O41" s="624"/>
      <c r="P41" s="624"/>
      <c r="Q41" s="624"/>
      <c r="R41" s="624"/>
      <c r="S41" s="624"/>
      <c r="T41" s="624"/>
      <c r="U41" s="624"/>
      <c r="V41" s="624"/>
    </row>
    <row r="42" spans="1:25" ht="11.25" customHeight="1">
      <c r="A42" s="624"/>
      <c r="B42" s="624"/>
      <c r="C42" s="624"/>
      <c r="D42" s="624"/>
      <c r="F42" s="624"/>
      <c r="G42" s="624"/>
      <c r="H42" s="614"/>
      <c r="I42" s="624"/>
      <c r="J42" s="624"/>
      <c r="K42" s="624"/>
      <c r="L42" s="624"/>
      <c r="M42" s="624"/>
      <c r="N42" s="624"/>
      <c r="O42" s="624"/>
      <c r="P42" s="624"/>
      <c r="Q42" s="624"/>
      <c r="R42" s="624"/>
      <c r="S42" s="624"/>
      <c r="T42" s="624"/>
      <c r="U42" s="624"/>
      <c r="V42" s="624"/>
    </row>
    <row r="43" spans="1:25" ht="28.5" customHeight="1">
      <c r="A43" s="624"/>
      <c r="B43" s="624"/>
      <c r="C43" s="624">
        <v>6150</v>
      </c>
      <c r="D43" s="624"/>
      <c r="E43" s="871" t="s">
        <v>3118</v>
      </c>
      <c r="F43" s="871"/>
      <c r="G43" s="871"/>
      <c r="H43" s="871"/>
      <c r="I43" s="871"/>
      <c r="J43" s="871"/>
      <c r="K43" s="871"/>
      <c r="L43" s="871"/>
      <c r="M43" s="871"/>
      <c r="N43" s="871"/>
      <c r="O43" s="871"/>
      <c r="P43" s="871"/>
      <c r="Q43" s="871"/>
      <c r="R43" s="871"/>
      <c r="S43" s="871"/>
      <c r="T43" s="871"/>
      <c r="U43" s="871"/>
      <c r="V43" s="871"/>
    </row>
    <row r="44" spans="1:25">
      <c r="A44" s="624"/>
      <c r="B44" s="624"/>
      <c r="C44" s="624"/>
      <c r="D44" s="624"/>
      <c r="E44" s="624"/>
      <c r="F44" s="624"/>
      <c r="G44" s="624"/>
      <c r="H44" s="614"/>
      <c r="I44" s="624"/>
      <c r="J44" s="624"/>
      <c r="K44" s="624"/>
      <c r="L44" s="624"/>
      <c r="M44" s="624"/>
      <c r="N44" s="624"/>
      <c r="O44" s="624"/>
      <c r="P44" s="624"/>
      <c r="Q44" s="624"/>
      <c r="R44" s="624"/>
      <c r="S44" s="624"/>
      <c r="T44" s="624"/>
      <c r="U44" s="624"/>
      <c r="V44" s="624"/>
    </row>
    <row r="45" spans="1:25" customFormat="1" ht="12.75">
      <c r="A45" s="624" t="s">
        <v>685</v>
      </c>
      <c r="B45" s="623"/>
      <c r="C45" s="552" t="s">
        <v>841</v>
      </c>
      <c r="D45" s="623"/>
      <c r="E45" s="624" t="s">
        <v>1358</v>
      </c>
      <c r="F45" s="623"/>
      <c r="G45" s="623"/>
      <c r="H45" s="623"/>
      <c r="I45" s="623"/>
      <c r="J45" s="623"/>
      <c r="K45" s="623"/>
      <c r="L45" s="623"/>
      <c r="M45" s="623"/>
      <c r="N45" s="623"/>
      <c r="O45" s="623"/>
      <c r="P45" s="623"/>
      <c r="Q45" s="623"/>
      <c r="R45" s="623"/>
      <c r="S45" s="623"/>
      <c r="T45" s="623"/>
      <c r="U45" s="623"/>
      <c r="V45" s="623"/>
    </row>
    <row r="46" spans="1:25">
      <c r="A46" s="624"/>
      <c r="B46" s="624"/>
      <c r="C46" s="624">
        <v>1208</v>
      </c>
      <c r="D46" s="624"/>
      <c r="E46" s="624" t="s">
        <v>3065</v>
      </c>
      <c r="F46" s="624"/>
      <c r="G46" s="624"/>
      <c r="H46" s="614"/>
      <c r="I46" s="624"/>
      <c r="J46" s="624"/>
      <c r="K46" s="624"/>
      <c r="L46" s="624"/>
      <c r="M46" s="624"/>
      <c r="N46" s="624"/>
      <c r="O46" s="624"/>
      <c r="P46" s="624"/>
      <c r="Q46" s="624"/>
      <c r="R46" s="624"/>
      <c r="S46" s="624"/>
      <c r="T46" s="624"/>
      <c r="U46" s="624"/>
      <c r="V46" s="624"/>
    </row>
    <row r="47" spans="1:25">
      <c r="A47" s="624"/>
      <c r="B47" s="624"/>
      <c r="C47" s="624"/>
      <c r="D47" s="624"/>
      <c r="E47" s="624"/>
      <c r="F47" s="624"/>
      <c r="G47" s="624"/>
      <c r="H47" s="614"/>
      <c r="I47" s="624"/>
      <c r="J47" s="624"/>
      <c r="K47" s="624"/>
      <c r="L47" s="624"/>
      <c r="M47" s="624"/>
      <c r="N47" s="624"/>
      <c r="O47" s="624"/>
      <c r="P47" s="624"/>
      <c r="Q47" s="624"/>
      <c r="R47" s="624"/>
      <c r="S47" s="624"/>
      <c r="T47" s="624"/>
      <c r="U47" s="624"/>
      <c r="V47" s="624"/>
    </row>
    <row r="48" spans="1:25">
      <c r="A48" s="624"/>
      <c r="B48" s="624"/>
      <c r="C48" s="624"/>
      <c r="D48" s="624"/>
      <c r="E48" s="624"/>
      <c r="F48" s="624"/>
      <c r="G48" s="624"/>
      <c r="H48" s="614"/>
      <c r="I48" s="624"/>
      <c r="J48" s="624"/>
      <c r="K48" s="624"/>
      <c r="L48" s="624"/>
      <c r="M48" s="624"/>
      <c r="N48" s="624"/>
      <c r="O48" s="624"/>
      <c r="P48" s="624"/>
      <c r="Q48" s="624"/>
      <c r="R48" s="624"/>
      <c r="S48" s="624"/>
      <c r="T48" s="624"/>
      <c r="U48" s="624"/>
      <c r="V48" s="624"/>
    </row>
  </sheetData>
  <mergeCells count="9">
    <mergeCell ref="W35:Y35"/>
    <mergeCell ref="E43:V43"/>
    <mergeCell ref="A1:F1"/>
    <mergeCell ref="E30:V30"/>
    <mergeCell ref="E37:V37"/>
    <mergeCell ref="E38:V38"/>
    <mergeCell ref="E39:V39"/>
    <mergeCell ref="E40:V40"/>
    <mergeCell ref="E35:V35"/>
  </mergeCells>
  <phoneticPr fontId="0" type="noConversion"/>
  <hyperlinks>
    <hyperlink ref="G8" location="'L&amp;A Data Dictionary'!A28" display="'L&amp;A Data Dictionary'!A28"/>
    <hyperlink ref="G9" location="'L&amp;A Data Dictionary'!A62" display="'L&amp;A Data Dictionary'!A62"/>
    <hyperlink ref="G10" location="'L&amp;A Data Dictionary'!A63" display="'L&amp;A Data Dictionary'!A63"/>
    <hyperlink ref="G11" location="'L&amp;A Data Dictionary'!A64" display="'L&amp;A Data Dictionary'!A64"/>
    <hyperlink ref="G12" location="'L&amp;A Data Dictionary'!A69" display="'L&amp;A Data Dictionary'!A69"/>
    <hyperlink ref="G13" location="'L&amp;A Data Dictionary'!A64" display="'L&amp;A Data Dictionary'!A64"/>
    <hyperlink ref="G15" location="'L&amp;A Data Dictionary'!A64" display="'L&amp;A Data Dictionary'!A64"/>
    <hyperlink ref="G17" location="'L&amp;A Data Dictionary'!A64" display="'L&amp;A Data Dictionary'!A64"/>
    <hyperlink ref="G19" location="'L&amp;A Data Dictionary'!A64" display="'L&amp;A Data Dictionary'!A64"/>
    <hyperlink ref="G14" location="'L&amp;A Data Dictionary'!A69" display="'L&amp;A Data Dictionary'!A69"/>
    <hyperlink ref="G16" location="'L&amp;A Data Dictionary'!A69" display="'L&amp;A Data Dictionary'!A69"/>
    <hyperlink ref="G18" location="'L&amp;A Data Dictionary'!A69" display="'L&amp;A Data Dictionary'!A69"/>
    <hyperlink ref="G20" location="'L&amp;A Data Dictionary'!A69" display="'L&amp;A Data Dictionary'!A69"/>
    <hyperlink ref="V4" location="'L&amp;A Reject Codes'!A4" display="001"/>
    <hyperlink ref="V5" location="'L&amp;A Reject Codes'!A5" display="002"/>
    <hyperlink ref="V6" location="'L&amp;A Reject Codes'!A16" display="013"/>
    <hyperlink ref="V7" location="'L&amp;A Reject Codes'!A30" display="1001"/>
    <hyperlink ref="V8" location="'L&amp;A Reject Codes'!A17" display="053"/>
    <hyperlink ref="V9" location="'L&amp;A Reject Codes'!A48" display="1019"/>
    <hyperlink ref="V13" location="'L&amp;A Reject Codes'!A50" display="1021"/>
    <hyperlink ref="V10" location="'L&amp;A Reject Codes'!A49" display="1020"/>
    <hyperlink ref="V11" location="'L&amp;A Reject Codes'!A50" display="1021"/>
    <hyperlink ref="V12" location="'L&amp;A Reject Codes'!A51" display="1022"/>
    <hyperlink ref="V14" location="'L&amp;A Reject Codes'!A51" display="1022"/>
    <hyperlink ref="V15" location="'L&amp;A Reject Codes'!A50" display="1021"/>
    <hyperlink ref="V17" location="'L&amp;A Reject Codes'!A50" display="1021"/>
    <hyperlink ref="V19" location="'L&amp;A Reject Codes'!A50" display="1021"/>
    <hyperlink ref="V16" location="'L&amp;A Reject Codes'!A51" display="1022"/>
    <hyperlink ref="V18" location="'L&amp;A Reject Codes'!A51" display="1022"/>
    <hyperlink ref="V20" location="'L&amp;A Reject Codes'!A51" display="1022"/>
    <hyperlink ref="V26" location="'L&amp;A Reject Codes'!A146" display="1117"/>
    <hyperlink ref="F10" location="'L&amp;A Code List'!L147" display="Code List"/>
    <hyperlink ref="F12" location="'L&amp;A Code List'!L154" display="Code List"/>
    <hyperlink ref="F14" location="'L&amp;A Code List'!L154" display="Code List"/>
    <hyperlink ref="F16" location="'L&amp;A Code List'!L154" display="Code List"/>
    <hyperlink ref="F18" location="'L&amp;A Code List'!L154" display="Code List"/>
    <hyperlink ref="F20" location="'L&amp;A Code List'!L154" display="Code List"/>
  </hyperlinks>
  <pageMargins left="0.75" right="0.75" top="1" bottom="1" header="0.5" footer="0.5"/>
  <pageSetup fitToHeight="0" orientation="landscape" r:id="rId1"/>
  <headerFooter alignWithMargins="0">
    <oddFooter>&amp;RUpdate: 11/6/01&amp;L&amp;"Arial"&amp;10&amp;K000000&amp;"Arial"&amp;10&amp;K000000&amp;9Copyright &amp;"Symbol,Regular"ã&amp;"Arial,Regular" 2001 and prior years, the National Securities Clearing Corporation.  All rights reserved._x000D_&amp;1#&amp;"Arial"&amp;10&amp;K737373DTCC Public (White)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3"/>
  <sheetViews>
    <sheetView zoomScale="120" zoomScaleNormal="120" workbookViewId="0">
      <selection sqref="A1:F1"/>
    </sheetView>
  </sheetViews>
  <sheetFormatPr defaultRowHeight="11.25"/>
  <cols>
    <col min="1" max="2" width="4.7109375" style="4" customWidth="1"/>
    <col min="3" max="3" width="5.42578125" style="4" customWidth="1"/>
    <col min="4" max="4" width="4.7109375" style="4" customWidth="1"/>
    <col min="5" max="5" width="23.140625" style="4" customWidth="1"/>
    <col min="6" max="6" width="10.42578125" style="4" customWidth="1"/>
    <col min="7" max="7" width="5.42578125" style="4" customWidth="1"/>
    <col min="8" max="20" width="1.7109375" style="4" customWidth="1"/>
    <col min="21" max="21" width="2.28515625" style="4" customWidth="1"/>
    <col min="22" max="22" width="7.140625" style="4" customWidth="1"/>
    <col min="23" max="16384" width="9.140625" style="4"/>
  </cols>
  <sheetData>
    <row r="1" spans="1:57">
      <c r="A1" s="868" t="s">
        <v>2113</v>
      </c>
      <c r="B1" s="868"/>
      <c r="C1" s="868"/>
      <c r="D1" s="868"/>
      <c r="E1" s="868"/>
      <c r="F1" s="868"/>
      <c r="G1" s="690"/>
      <c r="H1" s="624"/>
      <c r="I1" s="624"/>
      <c r="J1" s="624"/>
      <c r="K1" s="624"/>
      <c r="L1" s="624"/>
      <c r="M1" s="624"/>
      <c r="N1" s="624"/>
      <c r="O1" s="624"/>
      <c r="P1" s="624"/>
      <c r="Q1" s="624"/>
      <c r="R1" s="624"/>
      <c r="S1" s="624"/>
      <c r="T1" s="624"/>
      <c r="U1" s="624"/>
      <c r="V1" s="624"/>
    </row>
    <row r="2" spans="1:57">
      <c r="A2" s="624"/>
      <c r="B2" s="624"/>
      <c r="C2" s="624"/>
      <c r="D2" s="624"/>
      <c r="E2" s="624"/>
      <c r="F2" s="624"/>
      <c r="G2" s="624"/>
      <c r="H2" s="624"/>
      <c r="I2" s="624"/>
      <c r="J2" s="624"/>
      <c r="K2" s="624"/>
      <c r="L2" s="624"/>
      <c r="M2" s="624"/>
      <c r="N2" s="624"/>
      <c r="O2" s="624"/>
      <c r="P2" s="624"/>
      <c r="Q2" s="624"/>
      <c r="R2" s="624"/>
      <c r="S2" s="624"/>
      <c r="T2" s="624"/>
      <c r="U2" s="624"/>
      <c r="V2" s="624"/>
    </row>
    <row r="3" spans="1:57" s="35" customFormat="1" ht="22.5">
      <c r="A3" s="15" t="s">
        <v>1219</v>
      </c>
      <c r="B3" s="15" t="s">
        <v>1220</v>
      </c>
      <c r="C3" s="15" t="s">
        <v>1836</v>
      </c>
      <c r="D3" s="68" t="s">
        <v>1841</v>
      </c>
      <c r="E3" s="15" t="s">
        <v>1837</v>
      </c>
      <c r="F3" s="15" t="s">
        <v>1838</v>
      </c>
      <c r="G3" s="68" t="s">
        <v>1839</v>
      </c>
      <c r="H3" s="21" t="s">
        <v>163</v>
      </c>
      <c r="I3" s="21" t="s">
        <v>162</v>
      </c>
      <c r="J3" s="21" t="s">
        <v>1369</v>
      </c>
      <c r="K3" s="21" t="s">
        <v>1652</v>
      </c>
      <c r="L3" s="21" t="s">
        <v>946</v>
      </c>
      <c r="M3" s="21" t="s">
        <v>1370</v>
      </c>
      <c r="N3" s="21" t="s">
        <v>1572</v>
      </c>
      <c r="O3" s="21" t="s">
        <v>1913</v>
      </c>
      <c r="P3" s="21" t="s">
        <v>2194</v>
      </c>
      <c r="Q3" s="21" t="s">
        <v>161</v>
      </c>
      <c r="R3" s="21" t="s">
        <v>944</v>
      </c>
      <c r="S3" s="21" t="s">
        <v>945</v>
      </c>
      <c r="T3" s="21" t="s">
        <v>947</v>
      </c>
      <c r="U3" s="21" t="s">
        <v>2347</v>
      </c>
      <c r="V3" s="19" t="s">
        <v>1163</v>
      </c>
    </row>
    <row r="4" spans="1:57" ht="33.75">
      <c r="A4" s="692">
        <v>1</v>
      </c>
      <c r="B4" s="692">
        <f>A4+C4-1</f>
        <v>1</v>
      </c>
      <c r="C4" s="692">
        <v>1</v>
      </c>
      <c r="D4" s="421" t="s">
        <v>1845</v>
      </c>
      <c r="E4" s="692" t="s">
        <v>1843</v>
      </c>
      <c r="F4" s="413" t="s">
        <v>2398</v>
      </c>
      <c r="G4" s="421" t="s">
        <v>1237</v>
      </c>
      <c r="H4" s="625" t="s">
        <v>1637</v>
      </c>
      <c r="I4" s="625" t="s">
        <v>1637</v>
      </c>
      <c r="J4" s="625" t="s">
        <v>1637</v>
      </c>
      <c r="K4" s="625" t="s">
        <v>1637</v>
      </c>
      <c r="L4" s="625" t="s">
        <v>1637</v>
      </c>
      <c r="M4" s="625" t="s">
        <v>1637</v>
      </c>
      <c r="N4" s="625" t="s">
        <v>1637</v>
      </c>
      <c r="O4" s="625" t="s">
        <v>1637</v>
      </c>
      <c r="P4" s="625" t="s">
        <v>1637</v>
      </c>
      <c r="Q4" s="625" t="s">
        <v>1637</v>
      </c>
      <c r="R4" s="625" t="s">
        <v>1637</v>
      </c>
      <c r="S4" s="625" t="s">
        <v>1637</v>
      </c>
      <c r="T4" s="625" t="s">
        <v>1637</v>
      </c>
      <c r="U4" s="625" t="s">
        <v>1637</v>
      </c>
      <c r="V4" s="423" t="s">
        <v>1699</v>
      </c>
      <c r="W4" s="7"/>
      <c r="X4" s="7"/>
      <c r="Y4" s="7"/>
    </row>
    <row r="5" spans="1:57" ht="12.75">
      <c r="A5" s="692">
        <f>B4+1</f>
        <v>2</v>
      </c>
      <c r="B5" s="692">
        <f t="shared" ref="B5:B14" si="0">A5+C5-1</f>
        <v>3</v>
      </c>
      <c r="C5" s="692">
        <v>2</v>
      </c>
      <c r="D5" s="421" t="s">
        <v>1845</v>
      </c>
      <c r="E5" s="692" t="s">
        <v>1221</v>
      </c>
      <c r="F5" s="692">
        <v>53</v>
      </c>
      <c r="G5" s="421" t="s">
        <v>1237</v>
      </c>
      <c r="H5" s="625" t="s">
        <v>1637</v>
      </c>
      <c r="I5" s="625" t="s">
        <v>1637</v>
      </c>
      <c r="J5" s="625" t="s">
        <v>1637</v>
      </c>
      <c r="K5" s="625" t="s">
        <v>1637</v>
      </c>
      <c r="L5" s="625" t="s">
        <v>1637</v>
      </c>
      <c r="M5" s="625" t="s">
        <v>1637</v>
      </c>
      <c r="N5" s="625" t="s">
        <v>1637</v>
      </c>
      <c r="O5" s="625" t="s">
        <v>1637</v>
      </c>
      <c r="P5" s="625" t="s">
        <v>1637</v>
      </c>
      <c r="Q5" s="625" t="s">
        <v>1637</v>
      </c>
      <c r="R5" s="625" t="s">
        <v>1637</v>
      </c>
      <c r="S5" s="625" t="s">
        <v>1637</v>
      </c>
      <c r="T5" s="625" t="s">
        <v>1637</v>
      </c>
      <c r="U5" s="625" t="s">
        <v>1637</v>
      </c>
      <c r="V5" s="423" t="s">
        <v>1701</v>
      </c>
    </row>
    <row r="6" spans="1:57" ht="12.75">
      <c r="A6" s="692">
        <f t="shared" ref="A6:A14" si="1">B5+1</f>
        <v>4</v>
      </c>
      <c r="B6" s="692">
        <f t="shared" si="0"/>
        <v>5</v>
      </c>
      <c r="C6" s="692">
        <v>2</v>
      </c>
      <c r="D6" s="421" t="s">
        <v>1845</v>
      </c>
      <c r="E6" s="692" t="s">
        <v>1848</v>
      </c>
      <c r="F6" s="695" t="s">
        <v>1642</v>
      </c>
      <c r="G6" s="421" t="s">
        <v>1237</v>
      </c>
      <c r="H6" s="625" t="s">
        <v>1637</v>
      </c>
      <c r="I6" s="625" t="s">
        <v>1637</v>
      </c>
      <c r="J6" s="625" t="s">
        <v>1637</v>
      </c>
      <c r="K6" s="625" t="s">
        <v>1637</v>
      </c>
      <c r="L6" s="625" t="s">
        <v>1637</v>
      </c>
      <c r="M6" s="625" t="s">
        <v>1637</v>
      </c>
      <c r="N6" s="625" t="s">
        <v>1637</v>
      </c>
      <c r="O6" s="625" t="s">
        <v>1637</v>
      </c>
      <c r="P6" s="625" t="s">
        <v>1637</v>
      </c>
      <c r="Q6" s="625" t="s">
        <v>1637</v>
      </c>
      <c r="R6" s="625" t="s">
        <v>1637</v>
      </c>
      <c r="S6" s="625" t="s">
        <v>1637</v>
      </c>
      <c r="T6" s="625" t="s">
        <v>1637</v>
      </c>
      <c r="U6" s="625" t="s">
        <v>1637</v>
      </c>
      <c r="V6" s="423" t="s">
        <v>1107</v>
      </c>
    </row>
    <row r="7" spans="1:57" ht="12.75">
      <c r="A7" s="692">
        <f t="shared" si="1"/>
        <v>6</v>
      </c>
      <c r="B7" s="692">
        <f t="shared" si="0"/>
        <v>7</v>
      </c>
      <c r="C7" s="692">
        <v>2</v>
      </c>
      <c r="D7" s="421" t="s">
        <v>1847</v>
      </c>
      <c r="E7" s="692" t="s">
        <v>1162</v>
      </c>
      <c r="F7" s="692" t="s">
        <v>1375</v>
      </c>
      <c r="G7" s="421" t="s">
        <v>1237</v>
      </c>
      <c r="H7" s="625" t="s">
        <v>1847</v>
      </c>
      <c r="I7" s="625" t="s">
        <v>1847</v>
      </c>
      <c r="J7" s="625" t="s">
        <v>1847</v>
      </c>
      <c r="K7" s="625" t="s">
        <v>1847</v>
      </c>
      <c r="L7" s="625" t="s">
        <v>1847</v>
      </c>
      <c r="M7" s="625" t="s">
        <v>1847</v>
      </c>
      <c r="N7" s="625" t="s">
        <v>1847</v>
      </c>
      <c r="O7" s="625" t="s">
        <v>1847</v>
      </c>
      <c r="P7" s="625" t="s">
        <v>1847</v>
      </c>
      <c r="Q7" s="625" t="s">
        <v>1847</v>
      </c>
      <c r="R7" s="625" t="s">
        <v>1847</v>
      </c>
      <c r="S7" s="625" t="s">
        <v>1847</v>
      </c>
      <c r="T7" s="625" t="s">
        <v>1847</v>
      </c>
      <c r="U7" s="625" t="s">
        <v>1847</v>
      </c>
      <c r="V7" s="423" t="s">
        <v>1108</v>
      </c>
    </row>
    <row r="8" spans="1:57" ht="33.75" customHeight="1">
      <c r="A8" s="692">
        <f t="shared" si="1"/>
        <v>8</v>
      </c>
      <c r="B8" s="692">
        <f t="shared" si="0"/>
        <v>27</v>
      </c>
      <c r="C8" s="692">
        <v>20</v>
      </c>
      <c r="D8" s="421" t="s">
        <v>1845</v>
      </c>
      <c r="E8" s="692" t="s">
        <v>2121</v>
      </c>
      <c r="F8" s="692" t="s">
        <v>2126</v>
      </c>
      <c r="G8" s="610">
        <v>6100</v>
      </c>
      <c r="H8" s="625" t="s">
        <v>1637</v>
      </c>
      <c r="I8" s="625" t="s">
        <v>1637</v>
      </c>
      <c r="J8" s="625" t="s">
        <v>1637</v>
      </c>
      <c r="K8" s="625" t="s">
        <v>1637</v>
      </c>
      <c r="L8" s="625" t="s">
        <v>1637</v>
      </c>
      <c r="M8" s="625" t="s">
        <v>1637</v>
      </c>
      <c r="N8" s="625" t="s">
        <v>1637</v>
      </c>
      <c r="O8" s="625" t="s">
        <v>1637</v>
      </c>
      <c r="P8" s="625" t="s">
        <v>1637</v>
      </c>
      <c r="Q8" s="625" t="s">
        <v>1637</v>
      </c>
      <c r="R8" s="625" t="s">
        <v>1637</v>
      </c>
      <c r="S8" s="625" t="s">
        <v>1637</v>
      </c>
      <c r="T8" s="625" t="s">
        <v>1637</v>
      </c>
      <c r="U8" s="625" t="s">
        <v>1637</v>
      </c>
      <c r="V8" s="423" t="s">
        <v>1109</v>
      </c>
    </row>
    <row r="9" spans="1:57" ht="12.75">
      <c r="A9" s="692">
        <v>28</v>
      </c>
      <c r="B9" s="692">
        <f t="shared" si="0"/>
        <v>29</v>
      </c>
      <c r="C9" s="692">
        <v>2</v>
      </c>
      <c r="D9" s="421" t="s">
        <v>1845</v>
      </c>
      <c r="E9" s="692" t="s">
        <v>1088</v>
      </c>
      <c r="F9" s="682" t="s">
        <v>1802</v>
      </c>
      <c r="G9" s="610">
        <v>6201</v>
      </c>
      <c r="H9" s="625" t="s">
        <v>1637</v>
      </c>
      <c r="I9" s="625" t="s">
        <v>1637</v>
      </c>
      <c r="J9" s="625" t="s">
        <v>1637</v>
      </c>
      <c r="K9" s="625" t="s">
        <v>1637</v>
      </c>
      <c r="L9" s="625" t="s">
        <v>1637</v>
      </c>
      <c r="M9" s="625" t="s">
        <v>1637</v>
      </c>
      <c r="N9" s="625" t="s">
        <v>1637</v>
      </c>
      <c r="O9" s="625" t="s">
        <v>1637</v>
      </c>
      <c r="P9" s="625" t="s">
        <v>1637</v>
      </c>
      <c r="Q9" s="625" t="s">
        <v>1637</v>
      </c>
      <c r="R9" s="625" t="s">
        <v>1637</v>
      </c>
      <c r="S9" s="625" t="s">
        <v>1637</v>
      </c>
      <c r="T9" s="625" t="s">
        <v>1637</v>
      </c>
      <c r="U9" s="625" t="s">
        <v>1637</v>
      </c>
      <c r="V9" s="423" t="s">
        <v>1185</v>
      </c>
    </row>
    <row r="10" spans="1:57" s="7" customFormat="1" ht="12.75">
      <c r="A10" s="692">
        <f t="shared" si="1"/>
        <v>30</v>
      </c>
      <c r="B10" s="692">
        <f t="shared" si="0"/>
        <v>64</v>
      </c>
      <c r="C10" s="692">
        <v>35</v>
      </c>
      <c r="D10" s="421" t="s">
        <v>1845</v>
      </c>
      <c r="E10" s="692" t="s">
        <v>1089</v>
      </c>
      <c r="F10" s="692"/>
      <c r="G10" s="610">
        <v>6202</v>
      </c>
      <c r="H10" s="625" t="s">
        <v>1638</v>
      </c>
      <c r="I10" s="625" t="s">
        <v>1638</v>
      </c>
      <c r="J10" s="625" t="s">
        <v>1638</v>
      </c>
      <c r="K10" s="625" t="s">
        <v>1638</v>
      </c>
      <c r="L10" s="625" t="s">
        <v>1638</v>
      </c>
      <c r="M10" s="625" t="s">
        <v>1638</v>
      </c>
      <c r="N10" s="625" t="s">
        <v>1638</v>
      </c>
      <c r="O10" s="625" t="s">
        <v>1638</v>
      </c>
      <c r="P10" s="625" t="s">
        <v>1638</v>
      </c>
      <c r="Q10" s="625" t="s">
        <v>1638</v>
      </c>
      <c r="R10" s="625" t="s">
        <v>1638</v>
      </c>
      <c r="S10" s="625" t="s">
        <v>1638</v>
      </c>
      <c r="T10" s="625" t="s">
        <v>1638</v>
      </c>
      <c r="U10" s="625" t="s">
        <v>1638</v>
      </c>
      <c r="V10" s="423" t="s">
        <v>1186</v>
      </c>
    </row>
    <row r="11" spans="1:57" ht="12.75">
      <c r="A11" s="692">
        <f t="shared" si="1"/>
        <v>65</v>
      </c>
      <c r="B11" s="692">
        <f t="shared" si="0"/>
        <v>89</v>
      </c>
      <c r="C11" s="692">
        <v>25</v>
      </c>
      <c r="D11" s="421" t="s">
        <v>1845</v>
      </c>
      <c r="E11" s="692" t="s">
        <v>1090</v>
      </c>
      <c r="F11" s="692"/>
      <c r="G11" s="610">
        <v>6203</v>
      </c>
      <c r="H11" s="625" t="s">
        <v>1638</v>
      </c>
      <c r="I11" s="625" t="s">
        <v>1638</v>
      </c>
      <c r="J11" s="625" t="s">
        <v>1638</v>
      </c>
      <c r="K11" s="625" t="s">
        <v>1638</v>
      </c>
      <c r="L11" s="625" t="s">
        <v>1638</v>
      </c>
      <c r="M11" s="625" t="s">
        <v>1638</v>
      </c>
      <c r="N11" s="625" t="s">
        <v>1638</v>
      </c>
      <c r="O11" s="625" t="s">
        <v>1638</v>
      </c>
      <c r="P11" s="625" t="s">
        <v>1638</v>
      </c>
      <c r="Q11" s="625" t="s">
        <v>1638</v>
      </c>
      <c r="R11" s="625" t="s">
        <v>1638</v>
      </c>
      <c r="S11" s="625" t="s">
        <v>1638</v>
      </c>
      <c r="T11" s="625" t="s">
        <v>1638</v>
      </c>
      <c r="U11" s="625" t="s">
        <v>1638</v>
      </c>
      <c r="V11" s="423" t="s">
        <v>1187</v>
      </c>
    </row>
    <row r="12" spans="1:57" s="7" customFormat="1" ht="22.5">
      <c r="A12" s="692">
        <f t="shared" si="1"/>
        <v>90</v>
      </c>
      <c r="B12" s="692">
        <f t="shared" si="0"/>
        <v>114</v>
      </c>
      <c r="C12" s="692">
        <v>25</v>
      </c>
      <c r="D12" s="421" t="s">
        <v>1845</v>
      </c>
      <c r="E12" s="692" t="s">
        <v>1091</v>
      </c>
      <c r="F12" s="692"/>
      <c r="G12" s="610">
        <v>6204</v>
      </c>
      <c r="H12" s="625" t="s">
        <v>1657</v>
      </c>
      <c r="I12" s="625" t="s">
        <v>1657</v>
      </c>
      <c r="J12" s="625" t="s">
        <v>1657</v>
      </c>
      <c r="K12" s="625" t="s">
        <v>1657</v>
      </c>
      <c r="L12" s="625" t="s">
        <v>1657</v>
      </c>
      <c r="M12" s="625" t="s">
        <v>1657</v>
      </c>
      <c r="N12" s="625" t="s">
        <v>1657</v>
      </c>
      <c r="O12" s="625" t="s">
        <v>1657</v>
      </c>
      <c r="P12" s="625" t="s">
        <v>1657</v>
      </c>
      <c r="Q12" s="625" t="s">
        <v>1657</v>
      </c>
      <c r="R12" s="625" t="s">
        <v>1657</v>
      </c>
      <c r="S12" s="625" t="s">
        <v>1657</v>
      </c>
      <c r="T12" s="625" t="s">
        <v>1657</v>
      </c>
      <c r="U12" s="625" t="s">
        <v>1657</v>
      </c>
      <c r="V12" s="423" t="s">
        <v>1188</v>
      </c>
    </row>
    <row r="13" spans="1:57" ht="22.5">
      <c r="A13" s="692">
        <f t="shared" si="1"/>
        <v>115</v>
      </c>
      <c r="B13" s="692">
        <f t="shared" si="0"/>
        <v>124</v>
      </c>
      <c r="C13" s="692">
        <v>10</v>
      </c>
      <c r="D13" s="421" t="s">
        <v>1845</v>
      </c>
      <c r="E13" s="692" t="s">
        <v>1093</v>
      </c>
      <c r="F13" s="692"/>
      <c r="G13" s="610">
        <v>6205</v>
      </c>
      <c r="H13" s="625" t="s">
        <v>1657</v>
      </c>
      <c r="I13" s="625" t="s">
        <v>1657</v>
      </c>
      <c r="J13" s="625" t="s">
        <v>1657</v>
      </c>
      <c r="K13" s="625" t="s">
        <v>1657</v>
      </c>
      <c r="L13" s="625" t="s">
        <v>1657</v>
      </c>
      <c r="M13" s="625" t="s">
        <v>1657</v>
      </c>
      <c r="N13" s="625" t="s">
        <v>1657</v>
      </c>
      <c r="O13" s="625" t="s">
        <v>1657</v>
      </c>
      <c r="P13" s="625" t="s">
        <v>1657</v>
      </c>
      <c r="Q13" s="625" t="s">
        <v>1657</v>
      </c>
      <c r="R13" s="625" t="s">
        <v>1657</v>
      </c>
      <c r="S13" s="625" t="s">
        <v>1657</v>
      </c>
      <c r="T13" s="625" t="s">
        <v>1657</v>
      </c>
      <c r="U13" s="625" t="s">
        <v>1657</v>
      </c>
      <c r="V13" s="423" t="s">
        <v>1189</v>
      </c>
    </row>
    <row r="14" spans="1:57" s="7" customFormat="1" ht="22.5">
      <c r="A14" s="692">
        <f t="shared" si="1"/>
        <v>125</v>
      </c>
      <c r="B14" s="692">
        <f t="shared" si="0"/>
        <v>134</v>
      </c>
      <c r="C14" s="692">
        <v>10</v>
      </c>
      <c r="D14" s="421" t="s">
        <v>1845</v>
      </c>
      <c r="E14" s="692" t="s">
        <v>1092</v>
      </c>
      <c r="F14" s="692"/>
      <c r="G14" s="610">
        <v>6206</v>
      </c>
      <c r="H14" s="625" t="s">
        <v>1657</v>
      </c>
      <c r="I14" s="625" t="s">
        <v>1657</v>
      </c>
      <c r="J14" s="625" t="s">
        <v>1657</v>
      </c>
      <c r="K14" s="625" t="s">
        <v>1657</v>
      </c>
      <c r="L14" s="625" t="s">
        <v>1657</v>
      </c>
      <c r="M14" s="625" t="s">
        <v>1657</v>
      </c>
      <c r="N14" s="625" t="s">
        <v>1657</v>
      </c>
      <c r="O14" s="625" t="s">
        <v>1657</v>
      </c>
      <c r="P14" s="625" t="s">
        <v>1657</v>
      </c>
      <c r="Q14" s="625" t="s">
        <v>1657</v>
      </c>
      <c r="R14" s="625" t="s">
        <v>1657</v>
      </c>
      <c r="S14" s="625" t="s">
        <v>1657</v>
      </c>
      <c r="T14" s="625" t="s">
        <v>1657</v>
      </c>
      <c r="U14" s="625" t="s">
        <v>1657</v>
      </c>
      <c r="V14" s="423" t="s">
        <v>1190</v>
      </c>
    </row>
    <row r="15" spans="1:57" ht="22.5">
      <c r="A15" s="752">
        <v>135</v>
      </c>
      <c r="B15" s="752">
        <f>A15+C15-1</f>
        <v>239</v>
      </c>
      <c r="C15" s="752">
        <v>105</v>
      </c>
      <c r="D15" s="421" t="s">
        <v>1845</v>
      </c>
      <c r="E15" s="752" t="s">
        <v>1094</v>
      </c>
      <c r="F15" s="752"/>
      <c r="G15" s="610">
        <v>6207</v>
      </c>
      <c r="H15" s="34" t="s">
        <v>1657</v>
      </c>
      <c r="I15" s="34" t="s">
        <v>1657</v>
      </c>
      <c r="J15" s="34" t="s">
        <v>1657</v>
      </c>
      <c r="K15" s="34" t="s">
        <v>1657</v>
      </c>
      <c r="L15" s="34" t="s">
        <v>1657</v>
      </c>
      <c r="M15" s="34" t="s">
        <v>1657</v>
      </c>
      <c r="N15" s="34" t="s">
        <v>1657</v>
      </c>
      <c r="O15" s="34" t="s">
        <v>1657</v>
      </c>
      <c r="P15" s="34" t="s">
        <v>1657</v>
      </c>
      <c r="Q15" s="34" t="s">
        <v>1657</v>
      </c>
      <c r="R15" s="34" t="s">
        <v>1657</v>
      </c>
      <c r="S15" s="34" t="s">
        <v>1657</v>
      </c>
      <c r="T15" s="34" t="s">
        <v>1657</v>
      </c>
      <c r="U15" s="34" t="s">
        <v>1657</v>
      </c>
      <c r="V15" s="423" t="s">
        <v>1191</v>
      </c>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row>
    <row r="16" spans="1:57">
      <c r="A16" s="692">
        <f>B15+1</f>
        <v>240</v>
      </c>
      <c r="B16" s="692">
        <v>276</v>
      </c>
      <c r="C16" s="692">
        <v>37</v>
      </c>
      <c r="D16" s="421" t="s">
        <v>1845</v>
      </c>
      <c r="E16" s="692" t="s">
        <v>1222</v>
      </c>
      <c r="F16" s="692" t="s">
        <v>2108</v>
      </c>
      <c r="G16" s="421"/>
      <c r="H16" s="625" t="s">
        <v>1847</v>
      </c>
      <c r="I16" s="625" t="s">
        <v>1847</v>
      </c>
      <c r="J16" s="625" t="s">
        <v>1847</v>
      </c>
      <c r="K16" s="625" t="s">
        <v>1847</v>
      </c>
      <c r="L16" s="625" t="s">
        <v>1847</v>
      </c>
      <c r="M16" s="625" t="s">
        <v>1847</v>
      </c>
      <c r="N16" s="625" t="s">
        <v>1847</v>
      </c>
      <c r="O16" s="625" t="s">
        <v>1847</v>
      </c>
      <c r="P16" s="625" t="s">
        <v>1847</v>
      </c>
      <c r="Q16" s="625" t="s">
        <v>1847</v>
      </c>
      <c r="R16" s="625" t="s">
        <v>1847</v>
      </c>
      <c r="S16" s="625" t="s">
        <v>1847</v>
      </c>
      <c r="T16" s="625" t="s">
        <v>1847</v>
      </c>
      <c r="U16" s="625" t="s">
        <v>1847</v>
      </c>
      <c r="V16" s="681"/>
    </row>
    <row r="17" spans="1:22" s="2" customFormat="1" ht="22.5">
      <c r="A17" s="599">
        <v>277</v>
      </c>
      <c r="B17" s="599">
        <v>288</v>
      </c>
      <c r="C17" s="599">
        <v>12</v>
      </c>
      <c r="D17" s="600" t="s">
        <v>1845</v>
      </c>
      <c r="E17" s="601" t="s">
        <v>1576</v>
      </c>
      <c r="F17" s="602" t="s">
        <v>1644</v>
      </c>
      <c r="G17" s="600" t="s">
        <v>1237</v>
      </c>
      <c r="H17" s="419" t="s">
        <v>1657</v>
      </c>
      <c r="I17" s="625" t="s">
        <v>1657</v>
      </c>
      <c r="J17" s="625" t="s">
        <v>1657</v>
      </c>
      <c r="K17" s="625" t="s">
        <v>1657</v>
      </c>
      <c r="L17" s="625" t="s">
        <v>1657</v>
      </c>
      <c r="M17" s="625" t="s">
        <v>1657</v>
      </c>
      <c r="N17" s="625" t="s">
        <v>1657</v>
      </c>
      <c r="O17" s="625" t="s">
        <v>1657</v>
      </c>
      <c r="P17" s="625" t="s">
        <v>1657</v>
      </c>
      <c r="Q17" s="625" t="s">
        <v>1657</v>
      </c>
      <c r="R17" s="625" t="s">
        <v>1657</v>
      </c>
      <c r="S17" s="625" t="s">
        <v>1657</v>
      </c>
      <c r="T17" s="625" t="s">
        <v>1657</v>
      </c>
      <c r="U17" s="625" t="s">
        <v>1657</v>
      </c>
      <c r="V17" s="423" t="s">
        <v>1359</v>
      </c>
    </row>
    <row r="18" spans="1:22">
      <c r="A18" s="692">
        <v>289</v>
      </c>
      <c r="B18" s="692">
        <f>A18+C18-1</f>
        <v>300</v>
      </c>
      <c r="C18" s="692">
        <v>12</v>
      </c>
      <c r="D18" s="421" t="s">
        <v>1845</v>
      </c>
      <c r="E18" s="692" t="s">
        <v>1830</v>
      </c>
      <c r="F18" s="692" t="s">
        <v>1645</v>
      </c>
      <c r="G18" s="692" t="s">
        <v>1237</v>
      </c>
      <c r="H18" s="625" t="s">
        <v>1847</v>
      </c>
      <c r="I18" s="625" t="s">
        <v>1847</v>
      </c>
      <c r="J18" s="625" t="s">
        <v>1847</v>
      </c>
      <c r="K18" s="625" t="s">
        <v>1847</v>
      </c>
      <c r="L18" s="625" t="s">
        <v>1847</v>
      </c>
      <c r="M18" s="625" t="s">
        <v>1847</v>
      </c>
      <c r="N18" s="625" t="s">
        <v>1847</v>
      </c>
      <c r="O18" s="625" t="s">
        <v>1847</v>
      </c>
      <c r="P18" s="625" t="s">
        <v>1847</v>
      </c>
      <c r="Q18" s="625" t="s">
        <v>1847</v>
      </c>
      <c r="R18" s="625" t="s">
        <v>1847</v>
      </c>
      <c r="S18" s="625" t="s">
        <v>1847</v>
      </c>
      <c r="T18" s="625" t="s">
        <v>1847</v>
      </c>
      <c r="U18" s="625" t="s">
        <v>1847</v>
      </c>
      <c r="V18" s="681"/>
    </row>
    <row r="19" spans="1:22">
      <c r="A19" s="692"/>
      <c r="B19" s="692" t="s">
        <v>1237</v>
      </c>
      <c r="C19" s="692"/>
      <c r="D19" s="692"/>
      <c r="E19" s="692"/>
      <c r="F19" s="692"/>
      <c r="G19" s="692"/>
      <c r="H19" s="692"/>
      <c r="I19" s="692"/>
      <c r="J19" s="692"/>
      <c r="K19" s="692"/>
      <c r="L19" s="692"/>
      <c r="M19" s="692"/>
      <c r="N19" s="692"/>
      <c r="O19" s="692"/>
      <c r="P19" s="692"/>
      <c r="Q19" s="692"/>
      <c r="R19" s="692"/>
      <c r="S19" s="692"/>
      <c r="T19" s="692"/>
      <c r="U19" s="692"/>
      <c r="V19" s="692"/>
    </row>
    <row r="20" spans="1:22">
      <c r="A20" s="692"/>
      <c r="B20" s="692"/>
      <c r="C20" s="692"/>
      <c r="D20" s="692"/>
      <c r="E20" s="692"/>
      <c r="F20" s="692"/>
      <c r="G20" s="692"/>
      <c r="H20" s="692"/>
      <c r="I20" s="692"/>
      <c r="J20" s="692"/>
      <c r="K20" s="692"/>
      <c r="L20" s="692"/>
      <c r="M20" s="692"/>
      <c r="N20" s="692"/>
      <c r="O20" s="692"/>
      <c r="P20" s="692"/>
      <c r="Q20" s="692"/>
      <c r="R20" s="692"/>
      <c r="S20" s="692"/>
      <c r="T20" s="692"/>
      <c r="U20" s="692"/>
      <c r="V20" s="692"/>
    </row>
    <row r="21" spans="1:22">
      <c r="A21" s="624"/>
      <c r="B21" s="624"/>
      <c r="C21" s="624"/>
      <c r="D21" s="624"/>
      <c r="E21" s="624"/>
      <c r="F21" s="624"/>
      <c r="G21" s="624"/>
      <c r="H21" s="624"/>
      <c r="I21" s="624"/>
      <c r="J21" s="624"/>
      <c r="K21" s="624"/>
      <c r="L21" s="624"/>
      <c r="M21" s="624"/>
      <c r="N21" s="624"/>
      <c r="O21" s="624"/>
      <c r="P21" s="624"/>
      <c r="Q21" s="624"/>
      <c r="R21" s="624"/>
      <c r="S21" s="624"/>
      <c r="T21" s="624"/>
      <c r="U21" s="624"/>
      <c r="V21" s="624"/>
    </row>
    <row r="22" spans="1:22">
      <c r="A22" s="697" t="s">
        <v>1832</v>
      </c>
      <c r="B22" s="697" t="s">
        <v>1237</v>
      </c>
      <c r="C22" s="546">
        <v>6201</v>
      </c>
      <c r="D22" s="624"/>
      <c r="E22" s="624" t="s">
        <v>346</v>
      </c>
      <c r="F22" s="624"/>
      <c r="G22" s="624"/>
      <c r="H22" s="624"/>
      <c r="I22" s="624"/>
      <c r="J22" s="624"/>
      <c r="K22" s="624"/>
      <c r="L22" s="624"/>
      <c r="M22" s="624"/>
      <c r="N22" s="624"/>
      <c r="O22" s="624"/>
      <c r="P22" s="624"/>
      <c r="Q22" s="624"/>
      <c r="R22" s="624"/>
      <c r="S22" s="624"/>
      <c r="T22" s="624"/>
      <c r="U22" s="624"/>
      <c r="V22" s="624"/>
    </row>
    <row r="23" spans="1:22">
      <c r="A23" s="624"/>
      <c r="B23" s="624"/>
      <c r="C23" s="546"/>
      <c r="D23" s="624"/>
      <c r="E23" s="624" t="s">
        <v>347</v>
      </c>
      <c r="F23" s="624"/>
      <c r="G23" s="624"/>
      <c r="H23" s="624"/>
      <c r="I23" s="624"/>
      <c r="J23" s="624"/>
      <c r="K23" s="624"/>
      <c r="L23" s="624"/>
      <c r="M23" s="624"/>
      <c r="N23" s="624"/>
      <c r="O23" s="624"/>
      <c r="P23" s="624"/>
      <c r="Q23" s="624"/>
      <c r="R23" s="624"/>
      <c r="S23" s="624"/>
      <c r="T23" s="624"/>
      <c r="U23" s="624"/>
      <c r="V23" s="624"/>
    </row>
    <row r="24" spans="1:22">
      <c r="A24" s="624"/>
      <c r="B24" s="624"/>
      <c r="C24" s="546"/>
      <c r="D24" s="624"/>
      <c r="E24" s="624"/>
      <c r="F24" s="624"/>
      <c r="G24" s="624"/>
      <c r="H24" s="624"/>
      <c r="I24" s="624"/>
      <c r="J24" s="624"/>
      <c r="K24" s="624"/>
      <c r="L24" s="624"/>
      <c r="M24" s="624"/>
      <c r="N24" s="624"/>
      <c r="O24" s="624"/>
      <c r="P24" s="624"/>
      <c r="Q24" s="624"/>
      <c r="R24" s="624"/>
      <c r="S24" s="624"/>
      <c r="T24" s="624"/>
      <c r="U24" s="624"/>
      <c r="V24" s="624"/>
    </row>
    <row r="25" spans="1:22">
      <c r="A25" s="624"/>
      <c r="B25" s="624"/>
      <c r="C25" s="546" t="s">
        <v>1663</v>
      </c>
      <c r="D25" s="624"/>
      <c r="E25" s="624" t="s">
        <v>1062</v>
      </c>
      <c r="F25" s="624"/>
      <c r="G25" s="624"/>
      <c r="H25" s="624"/>
      <c r="I25" s="624"/>
      <c r="J25" s="624"/>
      <c r="K25" s="624"/>
      <c r="L25" s="624"/>
      <c r="M25" s="624"/>
      <c r="N25" s="624"/>
      <c r="O25" s="624"/>
      <c r="P25" s="624"/>
      <c r="Q25" s="624"/>
      <c r="R25" s="624"/>
      <c r="S25" s="624"/>
      <c r="T25" s="624"/>
      <c r="U25" s="624"/>
      <c r="V25" s="624"/>
    </row>
    <row r="26" spans="1:22">
      <c r="A26" s="624"/>
      <c r="B26" s="624"/>
      <c r="C26" s="546"/>
      <c r="D26" s="624"/>
      <c r="E26" s="624"/>
      <c r="F26" s="624"/>
      <c r="G26" s="624"/>
      <c r="H26" s="624"/>
      <c r="I26" s="624"/>
      <c r="J26" s="624"/>
      <c r="K26" s="624"/>
      <c r="L26" s="624"/>
      <c r="M26" s="624"/>
      <c r="N26" s="624"/>
      <c r="O26" s="624"/>
      <c r="P26" s="624"/>
      <c r="Q26" s="624"/>
      <c r="R26" s="624"/>
      <c r="S26" s="624"/>
      <c r="T26" s="624"/>
      <c r="U26" s="624"/>
      <c r="V26" s="624"/>
    </row>
    <row r="27" spans="1:22">
      <c r="A27" s="624"/>
      <c r="B27" s="624"/>
      <c r="C27" s="546" t="s">
        <v>1373</v>
      </c>
      <c r="D27" s="624"/>
      <c r="E27" s="624" t="s">
        <v>1063</v>
      </c>
      <c r="F27" s="624"/>
      <c r="G27" s="624"/>
      <c r="H27" s="624"/>
      <c r="I27" s="624"/>
      <c r="J27" s="624"/>
      <c r="K27" s="624"/>
      <c r="L27" s="624"/>
      <c r="M27" s="624"/>
      <c r="N27" s="624"/>
      <c r="O27" s="624"/>
      <c r="P27" s="624"/>
      <c r="Q27" s="624"/>
      <c r="R27" s="624"/>
      <c r="S27" s="624"/>
      <c r="T27" s="624"/>
      <c r="U27" s="624"/>
      <c r="V27" s="624"/>
    </row>
    <row r="28" spans="1:22">
      <c r="A28" s="624"/>
      <c r="B28" s="624"/>
      <c r="C28" s="546" t="s">
        <v>1374</v>
      </c>
      <c r="D28" s="624"/>
      <c r="E28" s="624"/>
      <c r="F28" s="624"/>
      <c r="G28" s="624"/>
      <c r="H28" s="624"/>
      <c r="I28" s="624"/>
      <c r="J28" s="624"/>
      <c r="K28" s="624"/>
      <c r="L28" s="624"/>
      <c r="M28" s="624"/>
      <c r="N28" s="624"/>
      <c r="O28" s="624"/>
      <c r="P28" s="624"/>
      <c r="Q28" s="624"/>
      <c r="R28" s="624"/>
      <c r="S28" s="624"/>
      <c r="T28" s="624"/>
      <c r="U28" s="624"/>
      <c r="V28" s="624"/>
    </row>
    <row r="29" spans="1:22">
      <c r="A29" s="624"/>
      <c r="B29" s="624"/>
      <c r="C29" s="546"/>
      <c r="D29" s="624"/>
      <c r="E29" s="624"/>
      <c r="F29" s="624"/>
      <c r="G29" s="624"/>
      <c r="H29" s="624"/>
      <c r="I29" s="624"/>
      <c r="J29" s="624"/>
      <c r="K29" s="624"/>
      <c r="L29" s="624"/>
      <c r="M29" s="624"/>
      <c r="N29" s="624"/>
      <c r="O29" s="624"/>
      <c r="P29" s="624"/>
      <c r="Q29" s="624"/>
      <c r="R29" s="624"/>
      <c r="S29" s="624"/>
      <c r="T29" s="624"/>
      <c r="U29" s="624"/>
      <c r="V29" s="624"/>
    </row>
    <row r="30" spans="1:22">
      <c r="A30" s="624"/>
      <c r="B30" s="624"/>
      <c r="C30" s="546">
        <v>6207</v>
      </c>
      <c r="D30" s="624"/>
      <c r="E30" s="624" t="s">
        <v>1064</v>
      </c>
      <c r="F30" s="624"/>
      <c r="G30" s="624"/>
      <c r="H30" s="624"/>
      <c r="I30" s="624"/>
      <c r="J30" s="624"/>
      <c r="K30" s="624"/>
      <c r="L30" s="624"/>
      <c r="M30" s="624"/>
      <c r="N30" s="624"/>
      <c r="O30" s="624"/>
      <c r="P30" s="624"/>
      <c r="Q30" s="624"/>
      <c r="R30" s="624"/>
      <c r="S30" s="624"/>
      <c r="T30" s="624"/>
      <c r="U30" s="624"/>
      <c r="V30" s="624"/>
    </row>
    <row r="31" spans="1:22">
      <c r="A31" s="624"/>
      <c r="B31" s="624"/>
      <c r="C31" s="546"/>
      <c r="D31" s="624"/>
      <c r="E31" s="7" t="s">
        <v>3082</v>
      </c>
      <c r="F31" s="7"/>
      <c r="G31" s="624"/>
      <c r="H31" s="624"/>
      <c r="I31" s="624"/>
      <c r="J31" s="624"/>
      <c r="K31" s="624"/>
      <c r="L31" s="624"/>
      <c r="M31" s="624"/>
      <c r="N31" s="624"/>
      <c r="O31" s="624"/>
      <c r="P31" s="624"/>
      <c r="Q31" s="624"/>
      <c r="R31" s="624"/>
      <c r="S31" s="624"/>
      <c r="T31" s="624"/>
      <c r="U31" s="624"/>
      <c r="V31" s="624"/>
    </row>
    <row r="32" spans="1:22">
      <c r="A32" s="624"/>
      <c r="B32" s="624"/>
      <c r="C32" s="546"/>
      <c r="D32" s="624"/>
      <c r="E32" s="624" t="s">
        <v>179</v>
      </c>
      <c r="F32" s="624"/>
      <c r="G32" s="624"/>
      <c r="H32" s="624"/>
      <c r="I32" s="624"/>
      <c r="J32" s="624"/>
      <c r="K32" s="624"/>
      <c r="L32" s="624"/>
      <c r="M32" s="624"/>
      <c r="N32" s="624"/>
      <c r="O32" s="624"/>
      <c r="P32" s="624"/>
      <c r="Q32" s="624"/>
      <c r="R32" s="624"/>
      <c r="S32" s="624"/>
      <c r="T32" s="624"/>
      <c r="U32" s="624"/>
      <c r="V32" s="624"/>
    </row>
    <row r="33" spans="1:22">
      <c r="A33" s="624"/>
      <c r="B33" s="624"/>
      <c r="C33" s="546"/>
      <c r="D33" s="624"/>
      <c r="E33" s="624"/>
      <c r="F33" s="624"/>
      <c r="G33" s="624"/>
      <c r="H33" s="624"/>
      <c r="I33" s="624"/>
      <c r="J33" s="624"/>
      <c r="K33" s="624"/>
      <c r="L33" s="624"/>
      <c r="M33" s="624"/>
      <c r="N33" s="624"/>
      <c r="O33" s="624"/>
      <c r="P33" s="624"/>
      <c r="Q33" s="624"/>
      <c r="R33" s="624"/>
      <c r="S33" s="624"/>
      <c r="T33" s="624"/>
      <c r="U33" s="624"/>
      <c r="V33" s="624"/>
    </row>
    <row r="34" spans="1:22" customFormat="1" ht="12.75">
      <c r="A34" s="697" t="s">
        <v>685</v>
      </c>
      <c r="B34" s="698"/>
      <c r="C34" s="552" t="s">
        <v>348</v>
      </c>
      <c r="D34" s="623"/>
      <c r="E34" s="624" t="s">
        <v>502</v>
      </c>
      <c r="F34" s="623"/>
      <c r="G34" s="623"/>
      <c r="H34" s="623"/>
      <c r="I34" s="623"/>
      <c r="J34" s="623"/>
      <c r="K34" s="623"/>
      <c r="L34" s="623"/>
      <c r="M34" s="623"/>
      <c r="N34" s="623"/>
      <c r="O34" s="623"/>
      <c r="P34" s="623"/>
      <c r="Q34" s="623"/>
      <c r="R34" s="623"/>
      <c r="S34" s="623"/>
      <c r="T34" s="623"/>
      <c r="U34" s="623"/>
      <c r="V34" s="623"/>
    </row>
    <row r="35" spans="1:22">
      <c r="A35" s="624"/>
      <c r="B35" s="624"/>
      <c r="C35" s="624"/>
      <c r="D35" s="624"/>
      <c r="E35" s="624"/>
      <c r="F35" s="624"/>
      <c r="G35" s="624"/>
      <c r="H35" s="624"/>
      <c r="I35" s="624"/>
      <c r="J35" s="624"/>
      <c r="K35" s="624"/>
      <c r="L35" s="624"/>
      <c r="M35" s="624"/>
      <c r="N35" s="624"/>
      <c r="O35" s="624"/>
      <c r="P35" s="624"/>
      <c r="Q35" s="624"/>
      <c r="R35" s="624"/>
      <c r="S35" s="624"/>
      <c r="T35" s="624"/>
      <c r="U35" s="624"/>
      <c r="V35" s="624"/>
    </row>
    <row r="36" spans="1:22">
      <c r="A36" s="624"/>
      <c r="B36" s="624"/>
      <c r="C36" s="624"/>
      <c r="D36" s="624"/>
      <c r="E36" s="624"/>
      <c r="F36" s="624"/>
      <c r="G36" s="624"/>
      <c r="H36" s="624"/>
      <c r="I36" s="624"/>
      <c r="J36" s="624"/>
      <c r="K36" s="624"/>
      <c r="L36" s="624"/>
      <c r="M36" s="624"/>
      <c r="N36" s="624"/>
      <c r="O36" s="624"/>
      <c r="P36" s="624"/>
      <c r="Q36" s="624"/>
      <c r="R36" s="624"/>
      <c r="S36" s="624"/>
      <c r="T36" s="624"/>
      <c r="U36" s="624"/>
      <c r="V36" s="624"/>
    </row>
    <row r="37" spans="1:22">
      <c r="A37" s="624"/>
      <c r="B37" s="624"/>
      <c r="C37" s="624"/>
      <c r="D37" s="624"/>
      <c r="E37" s="624"/>
      <c r="F37" s="624"/>
      <c r="G37" s="624"/>
      <c r="H37" s="624"/>
      <c r="I37" s="624"/>
      <c r="J37" s="624"/>
      <c r="K37" s="624"/>
      <c r="L37" s="624"/>
      <c r="M37" s="624"/>
      <c r="N37" s="624"/>
      <c r="O37" s="624"/>
      <c r="P37" s="624"/>
      <c r="Q37" s="624"/>
      <c r="R37" s="624"/>
      <c r="S37" s="624"/>
      <c r="T37" s="624"/>
      <c r="U37" s="624"/>
      <c r="V37" s="624"/>
    </row>
    <row r="38" spans="1:22">
      <c r="A38" s="624"/>
      <c r="B38" s="624"/>
      <c r="C38" s="624"/>
      <c r="D38" s="624"/>
      <c r="E38" s="624"/>
      <c r="F38" s="624"/>
      <c r="G38" s="624"/>
      <c r="H38" s="624"/>
      <c r="I38" s="624"/>
      <c r="J38" s="624"/>
      <c r="K38" s="624"/>
      <c r="L38" s="624"/>
      <c r="M38" s="624"/>
      <c r="N38" s="624"/>
      <c r="O38" s="624"/>
      <c r="P38" s="624"/>
      <c r="Q38" s="624"/>
      <c r="R38" s="624"/>
      <c r="S38" s="624"/>
      <c r="T38" s="624"/>
      <c r="U38" s="624"/>
      <c r="V38" s="624"/>
    </row>
    <row r="39" spans="1:22">
      <c r="A39" s="624"/>
      <c r="B39" s="624"/>
      <c r="C39" s="624"/>
      <c r="D39" s="624"/>
      <c r="E39" s="624"/>
      <c r="F39" s="624"/>
      <c r="G39" s="624"/>
      <c r="H39" s="624"/>
      <c r="I39" s="624"/>
      <c r="J39" s="624"/>
      <c r="K39" s="624"/>
      <c r="L39" s="624"/>
      <c r="M39" s="624"/>
      <c r="N39" s="624"/>
      <c r="O39" s="624"/>
      <c r="P39" s="624"/>
      <c r="Q39" s="624"/>
      <c r="R39" s="624"/>
      <c r="S39" s="624"/>
      <c r="T39" s="624"/>
      <c r="U39" s="624"/>
      <c r="V39" s="624"/>
    </row>
    <row r="40" spans="1:22">
      <c r="A40" s="624"/>
      <c r="B40" s="624"/>
      <c r="C40" s="624"/>
      <c r="D40" s="624"/>
      <c r="E40" s="624"/>
      <c r="F40" s="624"/>
      <c r="G40" s="624"/>
      <c r="H40" s="624"/>
      <c r="I40" s="624"/>
      <c r="J40" s="624"/>
      <c r="K40" s="624"/>
      <c r="L40" s="624"/>
      <c r="M40" s="624"/>
      <c r="N40" s="624"/>
      <c r="O40" s="624"/>
      <c r="P40" s="624"/>
      <c r="Q40" s="624"/>
      <c r="R40" s="624"/>
      <c r="S40" s="624"/>
      <c r="T40" s="624"/>
      <c r="U40" s="624"/>
      <c r="V40" s="624"/>
    </row>
    <row r="41" spans="1:22">
      <c r="A41" s="624"/>
      <c r="B41" s="624"/>
      <c r="C41" s="624"/>
      <c r="D41" s="624"/>
      <c r="E41" s="624"/>
      <c r="F41" s="624"/>
      <c r="G41" s="624"/>
      <c r="H41" s="624"/>
      <c r="I41" s="624"/>
      <c r="J41" s="624"/>
      <c r="K41" s="624"/>
      <c r="L41" s="624"/>
      <c r="M41" s="624"/>
      <c r="N41" s="624"/>
      <c r="O41" s="624"/>
      <c r="P41" s="624"/>
      <c r="Q41" s="624"/>
      <c r="R41" s="624"/>
      <c r="S41" s="624"/>
      <c r="T41" s="624"/>
      <c r="U41" s="624"/>
      <c r="V41" s="624"/>
    </row>
    <row r="42" spans="1:22">
      <c r="A42" s="624"/>
      <c r="B42" s="624"/>
      <c r="C42" s="624"/>
      <c r="D42" s="624"/>
      <c r="E42" s="624"/>
      <c r="F42" s="624"/>
      <c r="G42" s="624"/>
      <c r="H42" s="624"/>
      <c r="I42" s="624"/>
      <c r="J42" s="624"/>
      <c r="K42" s="624"/>
      <c r="L42" s="624"/>
      <c r="M42" s="624"/>
      <c r="N42" s="624"/>
      <c r="O42" s="624"/>
      <c r="P42" s="624"/>
      <c r="Q42" s="624"/>
      <c r="R42" s="624"/>
      <c r="S42" s="624"/>
      <c r="T42" s="624"/>
      <c r="U42" s="624"/>
      <c r="V42" s="624"/>
    </row>
    <row r="43" spans="1:22">
      <c r="A43" s="624"/>
      <c r="B43" s="624"/>
      <c r="C43" s="624"/>
      <c r="D43" s="624"/>
      <c r="E43" s="624"/>
      <c r="F43" s="624"/>
      <c r="G43" s="624"/>
      <c r="H43" s="624"/>
      <c r="I43" s="624"/>
      <c r="J43" s="624"/>
      <c r="K43" s="624"/>
      <c r="L43" s="624"/>
      <c r="M43" s="624"/>
      <c r="N43" s="624"/>
      <c r="O43" s="624"/>
      <c r="P43" s="624"/>
      <c r="Q43" s="624"/>
      <c r="R43" s="624"/>
      <c r="S43" s="624"/>
      <c r="T43" s="624"/>
      <c r="U43" s="624"/>
      <c r="V43" s="624"/>
    </row>
  </sheetData>
  <mergeCells count="1">
    <mergeCell ref="A1:F1"/>
  </mergeCells>
  <phoneticPr fontId="0" type="noConversion"/>
  <hyperlinks>
    <hyperlink ref="G8" location="'L&amp;A Data Dictionary'!A28" display="'L&amp;A Data Dictionary'!A28"/>
    <hyperlink ref="G9" location="'L&amp;A Data Dictionary'!A77" display="'L&amp;A Data Dictionary'!A77"/>
    <hyperlink ref="G10" location="'L&amp;A Data Dictionary'!A78" display="'L&amp;A Data Dictionary'!A78"/>
    <hyperlink ref="G11" location="'L&amp;A Data Dictionary'!A79" display="'L&amp;A Data Dictionary'!A79"/>
    <hyperlink ref="G12" location="'L&amp;A Data Dictionary'!A80" display="'L&amp;A Data Dictionary'!A80"/>
    <hyperlink ref="G13" location="'L&amp;A Data Dictionary'!A81" display="'L&amp;A Data Dictionary'!A81"/>
    <hyperlink ref="G14" location="'L&amp;A Data Dictionary'!A82" display="'L&amp;A Data Dictionary'!A82"/>
    <hyperlink ref="G15" location="'L&amp;A Data Dictionary'!A83" display="'L&amp;A Data Dictionary'!A83"/>
    <hyperlink ref="V4" location="'L&amp;A Reject Codes'!A4" display="001"/>
    <hyperlink ref="V5" location="'L&amp;A Reject Codes'!A5" display="002"/>
    <hyperlink ref="V6" location="'L&amp;A Reject Codes'!A16" display="013"/>
    <hyperlink ref="V7" location="'L&amp;A Reject Codes'!A30" display="1001"/>
    <hyperlink ref="V8" location="'L&amp;A Reject Codes'!A17" display="053"/>
    <hyperlink ref="V9" location="'L&amp;A Reject Codes'!A53" display="1024"/>
    <hyperlink ref="V10" location="'L&amp;A Reject Codes'!A54" display="1025"/>
    <hyperlink ref="V11" location="'L&amp;A Reject Codes'!A55" display="1026"/>
    <hyperlink ref="V12" location="'L&amp;A Reject Codes'!A56" display="1027"/>
    <hyperlink ref="V13" location="'L&amp;A Reject Codes'!A57" display="1028"/>
    <hyperlink ref="V14" location="'L&amp;A Reject Codes'!A58" display="1029"/>
    <hyperlink ref="V15" location="'L&amp;A Reject Codes'!A59" display="1030"/>
    <hyperlink ref="V17" location="'L&amp;A Reject Codes'!A146" display="1117"/>
    <hyperlink ref="F9" location="'L&amp;A Code List'!L166" display="Code List"/>
  </hyperlinks>
  <pageMargins left="0.75" right="0.75" top="1" bottom="1" header="0.5" footer="0.5"/>
  <pageSetup fitToHeight="0" orientation="landscape" r:id="rId1"/>
  <headerFooter alignWithMargins="0">
    <oddFooter>&amp;L&amp;1#&amp;"Arial"&amp;10&amp;K737373DTCC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110" zoomScaleNormal="110" workbookViewId="0">
      <selection sqref="A1:F1"/>
    </sheetView>
  </sheetViews>
  <sheetFormatPr defaultRowHeight="11.25"/>
  <cols>
    <col min="1" max="4" width="5.7109375" style="4" customWidth="1"/>
    <col min="5" max="5" width="33.5703125" style="4" customWidth="1"/>
    <col min="6" max="6" width="10.42578125" style="4" customWidth="1"/>
    <col min="7" max="7" width="5.42578125" style="4" customWidth="1"/>
    <col min="8" max="19" width="1.7109375" style="4" customWidth="1"/>
    <col min="20" max="20" width="10.140625" style="4" customWidth="1"/>
    <col min="21" max="16384" width="9.140625" style="4"/>
  </cols>
  <sheetData>
    <row r="1" spans="1:20">
      <c r="A1" s="868" t="s">
        <v>2111</v>
      </c>
      <c r="B1" s="868"/>
      <c r="C1" s="868"/>
      <c r="D1" s="868"/>
      <c r="E1" s="868"/>
      <c r="F1" s="868"/>
      <c r="G1" s="753"/>
      <c r="H1" s="624"/>
      <c r="I1" s="624"/>
      <c r="J1" s="624"/>
      <c r="K1" s="624"/>
      <c r="L1" s="624"/>
      <c r="M1" s="624"/>
      <c r="N1" s="624"/>
      <c r="O1" s="624"/>
      <c r="P1" s="624"/>
      <c r="Q1" s="624"/>
      <c r="R1" s="624"/>
      <c r="S1" s="624"/>
      <c r="T1" s="624"/>
    </row>
    <row r="2" spans="1:20">
      <c r="A2" s="624"/>
      <c r="B2" s="624"/>
      <c r="C2" s="624"/>
      <c r="D2" s="624"/>
      <c r="E2" s="624"/>
      <c r="F2" s="624"/>
      <c r="G2" s="624"/>
      <c r="H2" s="624"/>
      <c r="I2" s="624"/>
      <c r="J2" s="624"/>
      <c r="K2" s="624"/>
      <c r="L2" s="624"/>
      <c r="M2" s="624"/>
      <c r="N2" s="624"/>
      <c r="O2" s="624"/>
      <c r="P2" s="624"/>
      <c r="Q2" s="624"/>
      <c r="R2" s="624"/>
      <c r="S2" s="624"/>
      <c r="T2" s="624"/>
    </row>
    <row r="3" spans="1:20" s="35" customFormat="1" ht="22.5">
      <c r="A3" s="15" t="s">
        <v>1219</v>
      </c>
      <c r="B3" s="15" t="s">
        <v>1220</v>
      </c>
      <c r="C3" s="15" t="s">
        <v>1836</v>
      </c>
      <c r="D3" s="68" t="s">
        <v>1841</v>
      </c>
      <c r="E3" s="15" t="s">
        <v>1837</v>
      </c>
      <c r="F3" s="15" t="s">
        <v>1838</v>
      </c>
      <c r="G3" s="68" t="s">
        <v>1839</v>
      </c>
      <c r="H3" s="21" t="s">
        <v>163</v>
      </c>
      <c r="I3" s="21" t="s">
        <v>162</v>
      </c>
      <c r="J3" s="21" t="s">
        <v>1652</v>
      </c>
      <c r="K3" s="21" t="s">
        <v>946</v>
      </c>
      <c r="L3" s="21" t="s">
        <v>161</v>
      </c>
      <c r="M3" s="21" t="s">
        <v>2194</v>
      </c>
      <c r="N3" s="21" t="s">
        <v>944</v>
      </c>
      <c r="O3" s="21"/>
      <c r="P3" s="21"/>
      <c r="Q3" s="21"/>
      <c r="R3" s="21"/>
      <c r="S3" s="21" t="s">
        <v>1237</v>
      </c>
      <c r="T3" s="19" t="s">
        <v>1163</v>
      </c>
    </row>
    <row r="4" spans="1:20" ht="22.5">
      <c r="A4" s="754">
        <v>1</v>
      </c>
      <c r="B4" s="754">
        <f>A4+C4-1</f>
        <v>1</v>
      </c>
      <c r="C4" s="754">
        <v>1</v>
      </c>
      <c r="D4" s="421" t="s">
        <v>1845</v>
      </c>
      <c r="E4" s="754" t="s">
        <v>1843</v>
      </c>
      <c r="F4" s="754" t="s">
        <v>1833</v>
      </c>
      <c r="G4" s="421" t="s">
        <v>1237</v>
      </c>
      <c r="H4" s="20" t="s">
        <v>1637</v>
      </c>
      <c r="I4" s="20" t="s">
        <v>1637</v>
      </c>
      <c r="J4" s="20" t="s">
        <v>1637</v>
      </c>
      <c r="K4" s="20" t="s">
        <v>1637</v>
      </c>
      <c r="L4" s="20" t="s">
        <v>1637</v>
      </c>
      <c r="M4" s="88" t="s">
        <v>1637</v>
      </c>
      <c r="N4" s="34" t="s">
        <v>1637</v>
      </c>
      <c r="O4" s="32"/>
      <c r="P4" s="32"/>
      <c r="Q4" s="32"/>
      <c r="R4" s="32"/>
      <c r="S4" s="32"/>
      <c r="T4" s="277" t="s">
        <v>1699</v>
      </c>
    </row>
    <row r="5" spans="1:20" ht="12.75">
      <c r="A5" s="754">
        <f>B4+1</f>
        <v>2</v>
      </c>
      <c r="B5" s="754">
        <f t="shared" ref="B5:B18" si="0">A5+C5-1</f>
        <v>3</v>
      </c>
      <c r="C5" s="754">
        <v>2</v>
      </c>
      <c r="D5" s="421" t="s">
        <v>1845</v>
      </c>
      <c r="E5" s="754" t="s">
        <v>1221</v>
      </c>
      <c r="F5" s="754">
        <v>53</v>
      </c>
      <c r="G5" s="421" t="s">
        <v>1237</v>
      </c>
      <c r="H5" s="20" t="s">
        <v>1637</v>
      </c>
      <c r="I5" s="20" t="s">
        <v>1637</v>
      </c>
      <c r="J5" s="20" t="s">
        <v>1637</v>
      </c>
      <c r="K5" s="20" t="s">
        <v>1637</v>
      </c>
      <c r="L5" s="20" t="s">
        <v>1637</v>
      </c>
      <c r="M5" s="88" t="s">
        <v>1637</v>
      </c>
      <c r="N5" s="34" t="s">
        <v>1637</v>
      </c>
      <c r="O5" s="32"/>
      <c r="P5" s="32"/>
      <c r="Q5" s="32"/>
      <c r="R5" s="32"/>
      <c r="S5" s="32"/>
      <c r="T5" s="277" t="s">
        <v>1701</v>
      </c>
    </row>
    <row r="6" spans="1:20" ht="12.75">
      <c r="A6" s="754">
        <f t="shared" ref="A6:A18" si="1">B5+1</f>
        <v>4</v>
      </c>
      <c r="B6" s="754">
        <f t="shared" si="0"/>
        <v>5</v>
      </c>
      <c r="C6" s="754">
        <v>2</v>
      </c>
      <c r="D6" s="421" t="s">
        <v>1845</v>
      </c>
      <c r="E6" s="754" t="s">
        <v>1848</v>
      </c>
      <c r="F6" s="695" t="s">
        <v>1643</v>
      </c>
      <c r="G6" s="421" t="s">
        <v>1237</v>
      </c>
      <c r="H6" s="20" t="s">
        <v>1637</v>
      </c>
      <c r="I6" s="20" t="s">
        <v>1637</v>
      </c>
      <c r="J6" s="20" t="s">
        <v>1637</v>
      </c>
      <c r="K6" s="20" t="s">
        <v>1637</v>
      </c>
      <c r="L6" s="20" t="s">
        <v>1637</v>
      </c>
      <c r="M6" s="88" t="s">
        <v>1637</v>
      </c>
      <c r="N6" s="34" t="s">
        <v>1637</v>
      </c>
      <c r="O6" s="32"/>
      <c r="P6" s="32"/>
      <c r="Q6" s="32"/>
      <c r="R6" s="32"/>
      <c r="S6" s="32"/>
      <c r="T6" s="277" t="s">
        <v>1107</v>
      </c>
    </row>
    <row r="7" spans="1:20" ht="12.75">
      <c r="A7" s="754">
        <f t="shared" si="1"/>
        <v>6</v>
      </c>
      <c r="B7" s="754">
        <f t="shared" si="0"/>
        <v>7</v>
      </c>
      <c r="C7" s="754">
        <v>2</v>
      </c>
      <c r="D7" s="421" t="s">
        <v>1847</v>
      </c>
      <c r="E7" s="754" t="s">
        <v>1162</v>
      </c>
      <c r="F7" s="754" t="s">
        <v>1375</v>
      </c>
      <c r="G7" s="421" t="s">
        <v>1237</v>
      </c>
      <c r="H7" s="20" t="s">
        <v>1847</v>
      </c>
      <c r="I7" s="20" t="s">
        <v>1847</v>
      </c>
      <c r="J7" s="20" t="s">
        <v>1847</v>
      </c>
      <c r="K7" s="20" t="s">
        <v>1847</v>
      </c>
      <c r="L7" s="20" t="s">
        <v>1847</v>
      </c>
      <c r="M7" s="88" t="s">
        <v>1847</v>
      </c>
      <c r="N7" s="34" t="s">
        <v>1847</v>
      </c>
      <c r="O7" s="32"/>
      <c r="P7" s="32"/>
      <c r="Q7" s="32"/>
      <c r="R7" s="32"/>
      <c r="S7" s="32"/>
      <c r="T7" s="277" t="s">
        <v>1108</v>
      </c>
    </row>
    <row r="8" spans="1:20" ht="45">
      <c r="A8" s="754">
        <f t="shared" si="1"/>
        <v>8</v>
      </c>
      <c r="B8" s="754">
        <f t="shared" si="0"/>
        <v>27</v>
      </c>
      <c r="C8" s="754">
        <v>20</v>
      </c>
      <c r="D8" s="421" t="s">
        <v>1845</v>
      </c>
      <c r="E8" s="754" t="s">
        <v>2121</v>
      </c>
      <c r="F8" s="754" t="s">
        <v>2126</v>
      </c>
      <c r="G8" s="610">
        <v>6100</v>
      </c>
      <c r="H8" s="20" t="s">
        <v>1637</v>
      </c>
      <c r="I8" s="20" t="s">
        <v>1637</v>
      </c>
      <c r="J8" s="20" t="s">
        <v>1637</v>
      </c>
      <c r="K8" s="20" t="s">
        <v>1637</v>
      </c>
      <c r="L8" s="20" t="s">
        <v>1637</v>
      </c>
      <c r="M8" s="88" t="s">
        <v>1637</v>
      </c>
      <c r="N8" s="34" t="s">
        <v>1637</v>
      </c>
      <c r="O8" s="32"/>
      <c r="P8" s="32"/>
      <c r="Q8" s="32"/>
      <c r="R8" s="32"/>
      <c r="S8" s="32"/>
      <c r="T8" s="277" t="s">
        <v>1109</v>
      </c>
    </row>
    <row r="9" spans="1:20" s="7" customFormat="1" ht="25.5" customHeight="1">
      <c r="A9" s="754">
        <f t="shared" si="1"/>
        <v>28</v>
      </c>
      <c r="B9" s="754">
        <f t="shared" si="0"/>
        <v>29</v>
      </c>
      <c r="C9" s="754">
        <v>2</v>
      </c>
      <c r="D9" s="421" t="s">
        <v>1845</v>
      </c>
      <c r="E9" s="754" t="s">
        <v>1804</v>
      </c>
      <c r="F9" s="434" t="s">
        <v>1802</v>
      </c>
      <c r="G9" s="610">
        <v>6250</v>
      </c>
      <c r="H9" s="34" t="s">
        <v>1637</v>
      </c>
      <c r="I9" s="34" t="s">
        <v>1637</v>
      </c>
      <c r="J9" s="34" t="s">
        <v>1637</v>
      </c>
      <c r="K9" s="34" t="s">
        <v>1637</v>
      </c>
      <c r="L9" s="34" t="s">
        <v>1637</v>
      </c>
      <c r="M9" s="88" t="s">
        <v>1637</v>
      </c>
      <c r="N9" s="34" t="s">
        <v>1637</v>
      </c>
      <c r="O9" s="32"/>
      <c r="P9" s="32"/>
      <c r="Q9" s="32"/>
      <c r="R9" s="32"/>
      <c r="S9" s="32"/>
      <c r="T9" s="280" t="s">
        <v>1193</v>
      </c>
    </row>
    <row r="10" spans="1:20" ht="12.75">
      <c r="A10" s="754">
        <f>B9+1</f>
        <v>30</v>
      </c>
      <c r="B10" s="754">
        <f t="shared" si="0"/>
        <v>39</v>
      </c>
      <c r="C10" s="754">
        <v>10</v>
      </c>
      <c r="D10" s="421" t="s">
        <v>1845</v>
      </c>
      <c r="E10" s="754" t="s">
        <v>231</v>
      </c>
      <c r="F10" s="754"/>
      <c r="G10" s="610">
        <v>6251</v>
      </c>
      <c r="H10" s="20" t="s">
        <v>1635</v>
      </c>
      <c r="I10" s="20" t="s">
        <v>1635</v>
      </c>
      <c r="J10" s="20" t="s">
        <v>1635</v>
      </c>
      <c r="K10" s="20" t="s">
        <v>1635</v>
      </c>
      <c r="L10" s="20" t="s">
        <v>1635</v>
      </c>
      <c r="M10" s="88" t="s">
        <v>1635</v>
      </c>
      <c r="N10" s="34" t="s">
        <v>1635</v>
      </c>
      <c r="O10" s="32"/>
      <c r="P10" s="32"/>
      <c r="Q10" s="32"/>
      <c r="R10" s="32"/>
      <c r="S10" s="32"/>
      <c r="T10" s="51"/>
    </row>
    <row r="11" spans="1:20" s="7" customFormat="1" ht="12.75">
      <c r="A11" s="754">
        <f t="shared" si="1"/>
        <v>40</v>
      </c>
      <c r="B11" s="754">
        <f t="shared" si="0"/>
        <v>74</v>
      </c>
      <c r="C11" s="754">
        <v>35</v>
      </c>
      <c r="D11" s="421" t="s">
        <v>1845</v>
      </c>
      <c r="E11" s="754" t="s">
        <v>232</v>
      </c>
      <c r="F11" s="754"/>
      <c r="G11" s="610">
        <v>6252</v>
      </c>
      <c r="H11" s="34" t="s">
        <v>1637</v>
      </c>
      <c r="I11" s="34" t="s">
        <v>1637</v>
      </c>
      <c r="J11" s="34" t="s">
        <v>1637</v>
      </c>
      <c r="K11" s="34" t="s">
        <v>1637</v>
      </c>
      <c r="L11" s="34" t="s">
        <v>1637</v>
      </c>
      <c r="M11" s="88" t="s">
        <v>1637</v>
      </c>
      <c r="N11" s="34" t="s">
        <v>1637</v>
      </c>
      <c r="O11" s="32"/>
      <c r="P11" s="32"/>
      <c r="Q11" s="32"/>
      <c r="R11" s="32"/>
      <c r="S11" s="32"/>
      <c r="T11" s="280" t="s">
        <v>1194</v>
      </c>
    </row>
    <row r="12" spans="1:20" ht="22.5">
      <c r="A12" s="754">
        <f t="shared" si="1"/>
        <v>75</v>
      </c>
      <c r="B12" s="754">
        <f t="shared" si="0"/>
        <v>109</v>
      </c>
      <c r="C12" s="754">
        <v>35</v>
      </c>
      <c r="D12" s="421" t="s">
        <v>1845</v>
      </c>
      <c r="E12" s="754" t="s">
        <v>234</v>
      </c>
      <c r="F12" s="754"/>
      <c r="G12" s="610">
        <v>6253</v>
      </c>
      <c r="H12" s="20" t="s">
        <v>1657</v>
      </c>
      <c r="I12" s="20" t="s">
        <v>1657</v>
      </c>
      <c r="J12" s="20" t="s">
        <v>1657</v>
      </c>
      <c r="K12" s="20" t="s">
        <v>1657</v>
      </c>
      <c r="L12" s="20" t="s">
        <v>1657</v>
      </c>
      <c r="M12" s="88" t="s">
        <v>1657</v>
      </c>
      <c r="N12" s="34" t="s">
        <v>1657</v>
      </c>
      <c r="O12" s="32"/>
      <c r="P12" s="32"/>
      <c r="Q12" s="32"/>
      <c r="R12" s="32"/>
      <c r="S12" s="32"/>
      <c r="T12" s="277" t="s">
        <v>1195</v>
      </c>
    </row>
    <row r="13" spans="1:20" s="7" customFormat="1" ht="22.5">
      <c r="A13" s="754">
        <f t="shared" si="1"/>
        <v>110</v>
      </c>
      <c r="B13" s="754">
        <f t="shared" si="0"/>
        <v>144</v>
      </c>
      <c r="C13" s="754">
        <v>35</v>
      </c>
      <c r="D13" s="421" t="s">
        <v>1845</v>
      </c>
      <c r="E13" s="754" t="s">
        <v>233</v>
      </c>
      <c r="F13" s="754"/>
      <c r="G13" s="610">
        <v>6254</v>
      </c>
      <c r="H13" s="34" t="s">
        <v>1657</v>
      </c>
      <c r="I13" s="34" t="s">
        <v>1657</v>
      </c>
      <c r="J13" s="34" t="s">
        <v>1657</v>
      </c>
      <c r="K13" s="34" t="s">
        <v>1657</v>
      </c>
      <c r="L13" s="34" t="s">
        <v>1657</v>
      </c>
      <c r="M13" s="88" t="s">
        <v>1657</v>
      </c>
      <c r="N13" s="34" t="s">
        <v>1657</v>
      </c>
      <c r="O13" s="32"/>
      <c r="P13" s="32"/>
      <c r="Q13" s="32"/>
      <c r="R13" s="32"/>
      <c r="S13" s="32"/>
      <c r="T13" s="280" t="s">
        <v>1196</v>
      </c>
    </row>
    <row r="14" spans="1:20" ht="22.5">
      <c r="A14" s="754">
        <f t="shared" si="1"/>
        <v>145</v>
      </c>
      <c r="B14" s="754">
        <f t="shared" si="0"/>
        <v>174</v>
      </c>
      <c r="C14" s="754">
        <v>30</v>
      </c>
      <c r="D14" s="421" t="s">
        <v>1845</v>
      </c>
      <c r="E14" s="754" t="s">
        <v>236</v>
      </c>
      <c r="F14" s="754"/>
      <c r="G14" s="610">
        <v>6255</v>
      </c>
      <c r="H14" s="20" t="s">
        <v>1657</v>
      </c>
      <c r="I14" s="20" t="s">
        <v>1657</v>
      </c>
      <c r="J14" s="20" t="s">
        <v>1657</v>
      </c>
      <c r="K14" s="20" t="s">
        <v>1657</v>
      </c>
      <c r="L14" s="20" t="s">
        <v>1657</v>
      </c>
      <c r="M14" s="88" t="s">
        <v>1657</v>
      </c>
      <c r="N14" s="34" t="s">
        <v>1657</v>
      </c>
      <c r="O14" s="32"/>
      <c r="P14" s="32"/>
      <c r="Q14" s="32"/>
      <c r="R14" s="32"/>
      <c r="S14" s="32"/>
      <c r="T14" s="277" t="s">
        <v>1197</v>
      </c>
    </row>
    <row r="15" spans="1:20" s="7" customFormat="1" ht="22.5">
      <c r="A15" s="754">
        <f t="shared" si="1"/>
        <v>175</v>
      </c>
      <c r="B15" s="754">
        <f t="shared" si="0"/>
        <v>176</v>
      </c>
      <c r="C15" s="754">
        <v>2</v>
      </c>
      <c r="D15" s="421" t="s">
        <v>1845</v>
      </c>
      <c r="E15" s="754" t="s">
        <v>235</v>
      </c>
      <c r="F15" s="434" t="s">
        <v>1802</v>
      </c>
      <c r="G15" s="610">
        <v>6256</v>
      </c>
      <c r="H15" s="34" t="s">
        <v>1657</v>
      </c>
      <c r="I15" s="34" t="s">
        <v>1657</v>
      </c>
      <c r="J15" s="34" t="s">
        <v>1657</v>
      </c>
      <c r="K15" s="34" t="s">
        <v>1657</v>
      </c>
      <c r="L15" s="34" t="s">
        <v>1657</v>
      </c>
      <c r="M15" s="88" t="s">
        <v>1657</v>
      </c>
      <c r="N15" s="34" t="s">
        <v>1657</v>
      </c>
      <c r="O15" s="32"/>
      <c r="P15" s="32"/>
      <c r="Q15" s="32"/>
      <c r="R15" s="32"/>
      <c r="S15" s="32"/>
      <c r="T15" s="280" t="s">
        <v>1198</v>
      </c>
    </row>
    <row r="16" spans="1:20" ht="22.5">
      <c r="A16" s="754">
        <f>B15+1</f>
        <v>177</v>
      </c>
      <c r="B16" s="754">
        <f t="shared" si="0"/>
        <v>191</v>
      </c>
      <c r="C16" s="754">
        <v>15</v>
      </c>
      <c r="D16" s="421" t="s">
        <v>1845</v>
      </c>
      <c r="E16" s="754" t="s">
        <v>237</v>
      </c>
      <c r="F16" s="754"/>
      <c r="G16" s="610">
        <v>6257</v>
      </c>
      <c r="H16" s="20" t="s">
        <v>1657</v>
      </c>
      <c r="I16" s="20" t="s">
        <v>1657</v>
      </c>
      <c r="J16" s="20" t="s">
        <v>1657</v>
      </c>
      <c r="K16" s="20" t="s">
        <v>1657</v>
      </c>
      <c r="L16" s="20" t="s">
        <v>1657</v>
      </c>
      <c r="M16" s="88" t="s">
        <v>1657</v>
      </c>
      <c r="N16" s="34" t="s">
        <v>1657</v>
      </c>
      <c r="O16" s="32"/>
      <c r="P16" s="32"/>
      <c r="Q16" s="32"/>
      <c r="R16" s="32"/>
      <c r="S16" s="32"/>
      <c r="T16" s="277" t="s">
        <v>1199</v>
      </c>
    </row>
    <row r="17" spans="1:20" s="7" customFormat="1" ht="12.75">
      <c r="A17" s="754">
        <f t="shared" si="1"/>
        <v>192</v>
      </c>
      <c r="B17" s="754">
        <v>193</v>
      </c>
      <c r="C17" s="754">
        <v>2</v>
      </c>
      <c r="D17" s="421" t="s">
        <v>1845</v>
      </c>
      <c r="E17" s="754" t="s">
        <v>238</v>
      </c>
      <c r="F17" s="754" t="s">
        <v>1237</v>
      </c>
      <c r="G17" s="610">
        <v>6258</v>
      </c>
      <c r="H17" s="418" t="s">
        <v>1637</v>
      </c>
      <c r="I17" s="418" t="s">
        <v>1637</v>
      </c>
      <c r="J17" s="418" t="s">
        <v>1637</v>
      </c>
      <c r="K17" s="418" t="s">
        <v>1637</v>
      </c>
      <c r="L17" s="418" t="s">
        <v>1637</v>
      </c>
      <c r="M17" s="418" t="s">
        <v>1637</v>
      </c>
      <c r="N17" s="418" t="s">
        <v>1637</v>
      </c>
      <c r="O17" s="418"/>
      <c r="P17" s="418"/>
      <c r="Q17" s="418"/>
      <c r="R17" s="418"/>
      <c r="S17" s="418"/>
      <c r="T17" s="423" t="s">
        <v>1200</v>
      </c>
    </row>
    <row r="18" spans="1:20" ht="12.75">
      <c r="A18" s="754">
        <f t="shared" si="1"/>
        <v>194</v>
      </c>
      <c r="B18" s="754">
        <f t="shared" si="0"/>
        <v>195</v>
      </c>
      <c r="C18" s="754">
        <v>2</v>
      </c>
      <c r="D18" s="421" t="s">
        <v>1845</v>
      </c>
      <c r="E18" s="754" t="s">
        <v>2193</v>
      </c>
      <c r="F18" s="434" t="s">
        <v>1802</v>
      </c>
      <c r="G18" s="610">
        <v>6259</v>
      </c>
      <c r="H18" s="20" t="s">
        <v>1635</v>
      </c>
      <c r="I18" s="20" t="s">
        <v>1635</v>
      </c>
      <c r="J18" s="20" t="s">
        <v>1635</v>
      </c>
      <c r="K18" s="20" t="s">
        <v>1635</v>
      </c>
      <c r="L18" s="20" t="s">
        <v>1635</v>
      </c>
      <c r="M18" s="88" t="s">
        <v>1635</v>
      </c>
      <c r="N18" s="34" t="s">
        <v>1635</v>
      </c>
      <c r="O18" s="32"/>
      <c r="P18" s="32"/>
      <c r="Q18" s="32"/>
      <c r="R18" s="32"/>
      <c r="S18" s="32"/>
      <c r="T18" s="277" t="s">
        <v>1201</v>
      </c>
    </row>
    <row r="19" spans="1:20" ht="12.75">
      <c r="A19" s="754">
        <v>196</v>
      </c>
      <c r="B19" s="754">
        <v>197</v>
      </c>
      <c r="C19" s="754">
        <v>2</v>
      </c>
      <c r="D19" s="421" t="s">
        <v>1845</v>
      </c>
      <c r="E19" s="754" t="s">
        <v>515</v>
      </c>
      <c r="F19" s="754"/>
      <c r="G19" s="610">
        <v>6260</v>
      </c>
      <c r="H19" s="34" t="s">
        <v>1635</v>
      </c>
      <c r="I19" s="34" t="s">
        <v>1635</v>
      </c>
      <c r="J19" s="34" t="s">
        <v>1635</v>
      </c>
      <c r="K19" s="34" t="s">
        <v>1635</v>
      </c>
      <c r="L19" s="34" t="s">
        <v>1635</v>
      </c>
      <c r="M19" s="34" t="s">
        <v>1847</v>
      </c>
      <c r="N19" s="34" t="s">
        <v>1635</v>
      </c>
      <c r="O19" s="32"/>
      <c r="P19" s="32"/>
      <c r="Q19" s="32"/>
      <c r="R19" s="32"/>
      <c r="S19" s="32"/>
      <c r="T19" s="280" t="s">
        <v>1730</v>
      </c>
    </row>
    <row r="20" spans="1:20">
      <c r="A20" s="754">
        <v>198</v>
      </c>
      <c r="B20" s="754">
        <v>276</v>
      </c>
      <c r="C20" s="754">
        <v>79</v>
      </c>
      <c r="D20" s="421" t="s">
        <v>1845</v>
      </c>
      <c r="E20" s="754" t="s">
        <v>1222</v>
      </c>
      <c r="F20" s="754" t="s">
        <v>2108</v>
      </c>
      <c r="G20" s="421"/>
      <c r="H20" s="20" t="s">
        <v>1847</v>
      </c>
      <c r="I20" s="20" t="s">
        <v>1847</v>
      </c>
      <c r="J20" s="20" t="s">
        <v>1847</v>
      </c>
      <c r="K20" s="20" t="s">
        <v>1847</v>
      </c>
      <c r="L20" s="20" t="s">
        <v>1847</v>
      </c>
      <c r="M20" s="88" t="s">
        <v>1847</v>
      </c>
      <c r="N20" s="34" t="s">
        <v>1847</v>
      </c>
      <c r="O20" s="32"/>
      <c r="P20" s="32"/>
      <c r="Q20" s="32"/>
      <c r="R20" s="32"/>
      <c r="S20" s="32"/>
      <c r="T20" s="51"/>
    </row>
    <row r="21" spans="1:20" s="2" customFormat="1" ht="22.5">
      <c r="A21" s="599">
        <v>277</v>
      </c>
      <c r="B21" s="599">
        <v>288</v>
      </c>
      <c r="C21" s="599">
        <v>12</v>
      </c>
      <c r="D21" s="600" t="s">
        <v>1845</v>
      </c>
      <c r="E21" s="601" t="s">
        <v>1576</v>
      </c>
      <c r="F21" s="602" t="s">
        <v>1644</v>
      </c>
      <c r="G21" s="600" t="s">
        <v>1237</v>
      </c>
      <c r="H21" s="72" t="s">
        <v>1657</v>
      </c>
      <c r="I21" s="34" t="s">
        <v>1657</v>
      </c>
      <c r="J21" s="34" t="s">
        <v>1657</v>
      </c>
      <c r="K21" s="34" t="s">
        <v>1657</v>
      </c>
      <c r="L21" s="34" t="s">
        <v>1657</v>
      </c>
      <c r="M21" s="88" t="s">
        <v>1657</v>
      </c>
      <c r="N21" s="34" t="s">
        <v>1657</v>
      </c>
      <c r="O21" s="32"/>
      <c r="P21" s="32"/>
      <c r="Q21" s="32"/>
      <c r="R21" s="32"/>
      <c r="S21" s="32"/>
      <c r="T21" s="280" t="s">
        <v>1359</v>
      </c>
    </row>
    <row r="22" spans="1:20">
      <c r="A22" s="754">
        <v>289</v>
      </c>
      <c r="B22" s="754">
        <f>A22+C22-1</f>
        <v>300</v>
      </c>
      <c r="C22" s="754">
        <v>12</v>
      </c>
      <c r="D22" s="421" t="s">
        <v>1845</v>
      </c>
      <c r="E22" s="754" t="s">
        <v>1830</v>
      </c>
      <c r="F22" s="754" t="s">
        <v>1645</v>
      </c>
      <c r="G22" s="421" t="s">
        <v>1237</v>
      </c>
      <c r="H22" s="20" t="s">
        <v>1847</v>
      </c>
      <c r="I22" s="20" t="s">
        <v>1847</v>
      </c>
      <c r="J22" s="20" t="s">
        <v>1847</v>
      </c>
      <c r="K22" s="20" t="s">
        <v>1847</v>
      </c>
      <c r="L22" s="20" t="s">
        <v>1847</v>
      </c>
      <c r="M22" s="88" t="s">
        <v>1847</v>
      </c>
      <c r="N22" s="34" t="s">
        <v>1847</v>
      </c>
      <c r="O22" s="32"/>
      <c r="P22" s="32"/>
      <c r="Q22" s="32"/>
      <c r="R22" s="32"/>
      <c r="S22" s="32"/>
      <c r="T22" s="51"/>
    </row>
    <row r="23" spans="1:20">
      <c r="A23" s="624"/>
      <c r="B23" s="624"/>
      <c r="C23" s="624"/>
      <c r="D23" s="624"/>
      <c r="E23" s="624"/>
      <c r="F23" s="624"/>
      <c r="G23" s="624" t="s">
        <v>1237</v>
      </c>
      <c r="H23" s="624"/>
      <c r="I23" s="624"/>
      <c r="J23" s="624"/>
      <c r="K23" s="624"/>
      <c r="L23" s="624"/>
      <c r="M23" s="624"/>
      <c r="N23" s="624"/>
      <c r="O23" s="624"/>
      <c r="P23" s="624"/>
      <c r="Q23" s="624"/>
      <c r="R23" s="624"/>
      <c r="S23" s="624"/>
      <c r="T23" s="624"/>
    </row>
    <row r="24" spans="1:20">
      <c r="A24" s="624"/>
      <c r="B24" s="624"/>
      <c r="C24" s="624"/>
      <c r="D24" s="624"/>
      <c r="E24" s="624"/>
      <c r="F24" s="624"/>
      <c r="G24" s="624"/>
      <c r="H24" s="624"/>
      <c r="I24" s="624"/>
      <c r="J24" s="624"/>
      <c r="K24" s="624"/>
      <c r="L24" s="624"/>
      <c r="M24" s="624"/>
      <c r="N24" s="624"/>
      <c r="O24" s="624"/>
      <c r="P24" s="624"/>
      <c r="Q24" s="624"/>
      <c r="R24" s="624"/>
      <c r="S24" s="624"/>
      <c r="T24" s="624"/>
    </row>
    <row r="25" spans="1:20">
      <c r="A25" s="624" t="s">
        <v>1832</v>
      </c>
      <c r="B25" s="624"/>
      <c r="C25" s="546">
        <v>6250</v>
      </c>
      <c r="D25" s="624"/>
      <c r="E25" s="624" t="s">
        <v>1047</v>
      </c>
      <c r="F25" s="624"/>
      <c r="G25" s="624"/>
      <c r="H25" s="624"/>
      <c r="I25" s="624"/>
      <c r="J25" s="624"/>
      <c r="K25" s="624"/>
      <c r="L25" s="624"/>
      <c r="M25" s="624"/>
      <c r="N25" s="624"/>
      <c r="O25" s="624"/>
      <c r="P25" s="624"/>
      <c r="Q25" s="624"/>
      <c r="R25" s="624"/>
      <c r="S25" s="624"/>
      <c r="T25" s="624"/>
    </row>
    <row r="26" spans="1:20">
      <c r="A26" s="624" t="s">
        <v>1237</v>
      </c>
      <c r="B26" s="624"/>
      <c r="C26" s="546" t="s">
        <v>1237</v>
      </c>
      <c r="D26" s="624"/>
      <c r="E26" s="624" t="s">
        <v>2151</v>
      </c>
      <c r="F26" s="624"/>
      <c r="G26" s="624"/>
      <c r="H26" s="624"/>
      <c r="I26" s="624"/>
      <c r="J26" s="624"/>
      <c r="K26" s="624"/>
      <c r="L26" s="624"/>
      <c r="M26" s="624"/>
      <c r="N26" s="624"/>
      <c r="O26" s="624"/>
      <c r="P26" s="624"/>
      <c r="Q26" s="624"/>
      <c r="R26" s="624"/>
      <c r="S26" s="624"/>
      <c r="T26" s="624"/>
    </row>
    <row r="27" spans="1:20">
      <c r="A27" s="624"/>
      <c r="B27" s="624"/>
      <c r="C27" s="624"/>
      <c r="D27" s="624"/>
      <c r="E27" s="624" t="s">
        <v>2150</v>
      </c>
      <c r="F27" s="624"/>
      <c r="G27" s="624"/>
      <c r="H27" s="624"/>
      <c r="I27" s="624"/>
      <c r="J27" s="624"/>
      <c r="K27" s="624"/>
      <c r="L27" s="624"/>
      <c r="M27" s="624"/>
      <c r="N27" s="624"/>
      <c r="O27" s="624"/>
      <c r="P27" s="624"/>
      <c r="Q27" s="624"/>
      <c r="R27" s="624"/>
      <c r="S27" s="624"/>
      <c r="T27" s="624"/>
    </row>
    <row r="28" spans="1:20">
      <c r="A28" s="624"/>
      <c r="B28" s="624"/>
      <c r="C28" s="624"/>
      <c r="D28" s="624"/>
      <c r="E28" s="624" t="s">
        <v>2149</v>
      </c>
      <c r="F28" s="624"/>
      <c r="G28" s="624"/>
      <c r="H28" s="624"/>
      <c r="I28" s="624"/>
      <c r="J28" s="624"/>
      <c r="K28" s="624"/>
      <c r="L28" s="624"/>
      <c r="M28" s="624"/>
      <c r="N28" s="624"/>
      <c r="O28" s="624"/>
      <c r="P28" s="624"/>
      <c r="Q28" s="624"/>
      <c r="R28" s="624"/>
      <c r="S28" s="624"/>
      <c r="T28" s="624"/>
    </row>
    <row r="29" spans="1:20">
      <c r="A29" s="624"/>
      <c r="B29" s="624"/>
      <c r="C29" s="624"/>
      <c r="D29" s="624"/>
      <c r="E29" s="624"/>
      <c r="F29" s="624"/>
      <c r="G29" s="624"/>
      <c r="H29" s="624"/>
      <c r="I29" s="624"/>
      <c r="J29" s="624"/>
      <c r="K29" s="624"/>
      <c r="L29" s="624"/>
      <c r="M29" s="624"/>
      <c r="N29" s="624"/>
      <c r="O29" s="624"/>
      <c r="P29" s="624"/>
      <c r="Q29" s="624"/>
      <c r="R29" s="624"/>
      <c r="S29" s="624"/>
      <c r="T29" s="624"/>
    </row>
    <row r="30" spans="1:20">
      <c r="A30" s="624"/>
      <c r="B30" s="624"/>
      <c r="C30" s="696" t="s">
        <v>1376</v>
      </c>
      <c r="D30" s="624"/>
      <c r="E30" s="624" t="s">
        <v>2336</v>
      </c>
      <c r="F30" s="624"/>
      <c r="G30" s="624"/>
      <c r="H30" s="624"/>
      <c r="I30" s="624"/>
      <c r="J30" s="624"/>
      <c r="K30" s="624"/>
      <c r="L30" s="624"/>
      <c r="M30" s="624"/>
      <c r="N30" s="624"/>
      <c r="O30" s="624"/>
      <c r="P30" s="624"/>
      <c r="Q30" s="624"/>
      <c r="R30" s="624"/>
      <c r="S30" s="624"/>
      <c r="T30" s="624"/>
    </row>
    <row r="31" spans="1:20">
      <c r="A31" s="624"/>
      <c r="B31" s="624"/>
      <c r="C31" s="696"/>
      <c r="D31" s="624"/>
      <c r="E31" s="624"/>
      <c r="F31" s="624"/>
      <c r="G31" s="624"/>
      <c r="H31" s="624"/>
      <c r="I31" s="624"/>
      <c r="J31" s="624"/>
      <c r="K31" s="624"/>
      <c r="L31" s="624"/>
      <c r="M31" s="624"/>
      <c r="N31" s="624"/>
      <c r="O31" s="624"/>
      <c r="P31" s="624"/>
      <c r="Q31" s="624"/>
      <c r="R31" s="624"/>
      <c r="S31" s="624"/>
      <c r="T31" s="624"/>
    </row>
    <row r="32" spans="1:20">
      <c r="A32" s="624"/>
      <c r="B32" s="624"/>
      <c r="C32" s="624" t="s">
        <v>1664</v>
      </c>
      <c r="D32" s="624"/>
      <c r="E32" s="624" t="s">
        <v>857</v>
      </c>
      <c r="F32" s="624"/>
      <c r="G32" s="624"/>
      <c r="H32" s="624"/>
      <c r="I32" s="624"/>
      <c r="J32" s="624"/>
      <c r="K32" s="624"/>
      <c r="L32" s="624"/>
      <c r="M32" s="624"/>
      <c r="N32" s="624"/>
      <c r="O32" s="624"/>
      <c r="P32" s="624"/>
      <c r="Q32" s="624"/>
      <c r="R32" s="624"/>
      <c r="S32" s="624"/>
      <c r="T32" s="624"/>
    </row>
    <row r="33" spans="1:21" ht="45" customHeight="1">
      <c r="A33" s="624"/>
      <c r="B33" s="624"/>
      <c r="C33" s="624"/>
      <c r="D33" s="624">
        <v>6257</v>
      </c>
      <c r="E33" s="870" t="s">
        <v>2948</v>
      </c>
      <c r="F33" s="870"/>
      <c r="G33" s="870"/>
      <c r="H33" s="870"/>
      <c r="I33" s="870"/>
      <c r="J33" s="870"/>
      <c r="K33" s="870"/>
      <c r="L33" s="870"/>
      <c r="M33" s="870"/>
      <c r="N33" s="870"/>
      <c r="O33" s="870"/>
      <c r="P33" s="870"/>
      <c r="Q33" s="870"/>
      <c r="R33" s="870"/>
      <c r="S33" s="870"/>
      <c r="T33" s="870"/>
      <c r="U33" s="414"/>
    </row>
    <row r="34" spans="1:21">
      <c r="A34" s="624"/>
      <c r="B34" s="624"/>
      <c r="C34" s="624"/>
      <c r="D34" s="624"/>
      <c r="E34" s="624"/>
      <c r="F34" s="624"/>
      <c r="G34" s="624"/>
      <c r="H34" s="624"/>
      <c r="I34" s="624"/>
      <c r="J34" s="624"/>
      <c r="K34" s="624"/>
      <c r="L34" s="624"/>
      <c r="M34" s="624"/>
      <c r="N34" s="624"/>
      <c r="O34" s="624"/>
      <c r="P34" s="624"/>
      <c r="Q34" s="624"/>
      <c r="R34" s="624"/>
      <c r="S34" s="624"/>
      <c r="T34" s="624"/>
    </row>
    <row r="35" spans="1:21">
      <c r="A35" s="624"/>
      <c r="B35" s="624"/>
      <c r="C35" s="875"/>
      <c r="D35" s="875"/>
      <c r="E35" s="581" t="s">
        <v>2205</v>
      </c>
      <c r="F35" s="581"/>
      <c r="G35" s="581"/>
      <c r="H35" s="624"/>
      <c r="I35" s="624"/>
      <c r="J35" s="624"/>
      <c r="K35" s="624"/>
      <c r="L35" s="624"/>
      <c r="M35" s="624"/>
      <c r="N35" s="624"/>
      <c r="O35" s="624"/>
      <c r="P35" s="624"/>
      <c r="Q35" s="624"/>
      <c r="R35" s="624"/>
      <c r="S35" s="624"/>
      <c r="T35" s="624"/>
    </row>
    <row r="36" spans="1:21" ht="36.75" customHeight="1">
      <c r="A36" s="624"/>
      <c r="B36" s="624" t="s">
        <v>1237</v>
      </c>
      <c r="C36" s="624"/>
      <c r="D36" s="624"/>
      <c r="E36" s="870" t="s">
        <v>516</v>
      </c>
      <c r="F36" s="870"/>
      <c r="G36" s="870"/>
      <c r="H36" s="870"/>
      <c r="I36" s="870"/>
      <c r="J36" s="870"/>
      <c r="K36" s="870"/>
      <c r="L36" s="870"/>
      <c r="M36" s="870"/>
      <c r="N36" s="870"/>
      <c r="O36" s="870"/>
      <c r="P36" s="870"/>
      <c r="Q36" s="870"/>
      <c r="R36" s="870"/>
      <c r="S36" s="870"/>
      <c r="T36" s="870"/>
    </row>
    <row r="37" spans="1:21">
      <c r="A37" s="624"/>
      <c r="B37" s="624"/>
      <c r="C37" s="624"/>
      <c r="D37" s="624"/>
      <c r="E37" s="624" t="s">
        <v>614</v>
      </c>
      <c r="F37" s="875" t="s">
        <v>1103</v>
      </c>
      <c r="G37" s="875"/>
      <c r="H37" s="624"/>
      <c r="I37" s="624"/>
      <c r="J37" s="624"/>
      <c r="K37" s="624"/>
      <c r="L37" s="624"/>
      <c r="M37" s="624"/>
      <c r="N37" s="624"/>
      <c r="O37" s="624"/>
      <c r="P37" s="624"/>
      <c r="Q37" s="624"/>
      <c r="R37" s="624"/>
      <c r="S37" s="624"/>
      <c r="T37" s="624"/>
    </row>
    <row r="38" spans="1:21">
      <c r="A38" s="624"/>
      <c r="B38" s="624"/>
      <c r="C38" s="624"/>
      <c r="D38" s="624"/>
      <c r="E38" s="624" t="s">
        <v>517</v>
      </c>
      <c r="F38" s="874" t="s">
        <v>1640</v>
      </c>
      <c r="G38" s="875"/>
      <c r="H38" s="624"/>
      <c r="I38" s="624"/>
      <c r="J38" s="624"/>
      <c r="K38" s="624"/>
      <c r="L38" s="624"/>
      <c r="M38" s="624"/>
      <c r="N38" s="624"/>
      <c r="O38" s="624"/>
      <c r="P38" s="624"/>
      <c r="Q38" s="624"/>
      <c r="R38" s="624"/>
      <c r="S38" s="624"/>
      <c r="T38" s="624"/>
    </row>
    <row r="39" spans="1:21">
      <c r="A39" s="624"/>
      <c r="B39" s="624"/>
      <c r="C39" s="624"/>
      <c r="D39" s="624"/>
      <c r="E39" s="624" t="s">
        <v>517</v>
      </c>
      <c r="F39" s="874" t="s">
        <v>1641</v>
      </c>
      <c r="G39" s="875"/>
      <c r="H39" s="624"/>
      <c r="I39" s="624"/>
      <c r="J39" s="624"/>
      <c r="K39" s="624"/>
      <c r="L39" s="624"/>
      <c r="M39" s="624"/>
      <c r="N39" s="624"/>
      <c r="O39" s="624"/>
      <c r="P39" s="624"/>
      <c r="Q39" s="624"/>
      <c r="R39" s="624"/>
      <c r="S39" s="624"/>
      <c r="T39" s="624"/>
    </row>
    <row r="40" spans="1:21">
      <c r="A40" s="624"/>
      <c r="B40" s="624"/>
      <c r="C40" s="624"/>
      <c r="D40" s="624"/>
      <c r="E40" s="624" t="s">
        <v>518</v>
      </c>
      <c r="F40" s="874" t="s">
        <v>1640</v>
      </c>
      <c r="G40" s="875"/>
      <c r="H40" s="624"/>
      <c r="I40" s="624"/>
      <c r="J40" s="624"/>
      <c r="K40" s="624"/>
      <c r="L40" s="624"/>
      <c r="M40" s="624"/>
      <c r="N40" s="624"/>
      <c r="O40" s="624"/>
      <c r="P40" s="624"/>
      <c r="Q40" s="624"/>
      <c r="R40" s="624"/>
      <c r="S40" s="624"/>
      <c r="T40" s="624"/>
    </row>
    <row r="41" spans="1:21">
      <c r="A41" s="624"/>
      <c r="B41" s="624"/>
      <c r="C41" s="624"/>
      <c r="D41" s="624"/>
      <c r="E41" s="624" t="s">
        <v>518</v>
      </c>
      <c r="F41" s="874" t="s">
        <v>1640</v>
      </c>
      <c r="G41" s="875"/>
      <c r="H41" s="624"/>
      <c r="I41" s="624"/>
      <c r="J41" s="624"/>
      <c r="K41" s="624"/>
      <c r="L41" s="624"/>
      <c r="M41" s="624"/>
      <c r="N41" s="624"/>
      <c r="O41" s="624"/>
      <c r="P41" s="624"/>
      <c r="Q41" s="624"/>
      <c r="R41" s="624"/>
      <c r="S41" s="624"/>
      <c r="T41" s="624"/>
    </row>
    <row r="42" spans="1:21">
      <c r="A42" s="624"/>
      <c r="B42" s="624"/>
      <c r="C42" s="624"/>
      <c r="D42" s="624"/>
      <c r="E42" s="624" t="s">
        <v>518</v>
      </c>
      <c r="F42" s="874" t="s">
        <v>1641</v>
      </c>
      <c r="G42" s="875"/>
      <c r="H42" s="624"/>
      <c r="I42" s="624"/>
      <c r="J42" s="624"/>
      <c r="K42" s="624"/>
      <c r="L42" s="624"/>
      <c r="M42" s="624"/>
      <c r="N42" s="624"/>
      <c r="O42" s="624"/>
      <c r="P42" s="624"/>
      <c r="Q42" s="624"/>
      <c r="R42" s="624"/>
      <c r="S42" s="624"/>
      <c r="T42" s="624"/>
    </row>
    <row r="43" spans="1:21">
      <c r="A43" s="624"/>
      <c r="B43" s="624"/>
      <c r="C43" s="624"/>
      <c r="D43" s="624"/>
      <c r="E43" s="624"/>
      <c r="F43" s="624"/>
      <c r="G43" s="624"/>
      <c r="H43" s="624"/>
      <c r="I43" s="624"/>
      <c r="J43" s="624"/>
      <c r="K43" s="624"/>
      <c r="L43" s="624"/>
      <c r="M43" s="624"/>
      <c r="N43" s="624"/>
      <c r="O43" s="624"/>
      <c r="P43" s="624"/>
      <c r="Q43" s="624"/>
      <c r="R43" s="624"/>
      <c r="S43" s="624"/>
      <c r="T43" s="624"/>
    </row>
    <row r="44" spans="1:21">
      <c r="A44" s="624"/>
      <c r="B44" s="624"/>
      <c r="C44" s="624"/>
      <c r="D44" s="624"/>
      <c r="E44" s="624"/>
      <c r="F44" s="624"/>
      <c r="G44" s="624"/>
      <c r="H44" s="624"/>
      <c r="I44" s="624"/>
      <c r="J44" s="624"/>
      <c r="K44" s="624"/>
      <c r="L44" s="624"/>
      <c r="M44" s="624"/>
      <c r="N44" s="624"/>
      <c r="O44" s="624"/>
      <c r="P44" s="624"/>
      <c r="Q44" s="624"/>
      <c r="R44" s="624"/>
      <c r="S44" s="624"/>
      <c r="T44" s="624"/>
    </row>
    <row r="45" spans="1:21">
      <c r="A45" s="624"/>
      <c r="B45" s="624"/>
      <c r="C45" s="624"/>
      <c r="D45" s="624"/>
      <c r="E45" s="624"/>
      <c r="F45" s="624"/>
      <c r="G45" s="624"/>
      <c r="H45" s="624"/>
      <c r="I45" s="624"/>
      <c r="J45" s="624"/>
      <c r="K45" s="624"/>
      <c r="L45" s="624"/>
      <c r="M45" s="624"/>
      <c r="N45" s="624"/>
      <c r="O45" s="624"/>
      <c r="P45" s="624"/>
      <c r="Q45" s="624"/>
      <c r="R45" s="624"/>
      <c r="S45" s="624"/>
      <c r="T45" s="624"/>
    </row>
    <row r="46" spans="1:21">
      <c r="A46" s="624"/>
      <c r="B46" s="624"/>
      <c r="C46" s="624"/>
      <c r="D46" s="624"/>
      <c r="E46" s="624"/>
      <c r="F46" s="624"/>
      <c r="G46" s="624"/>
      <c r="H46" s="624"/>
      <c r="I46" s="624"/>
      <c r="J46" s="624"/>
      <c r="K46" s="624"/>
      <c r="L46" s="624"/>
      <c r="M46" s="624"/>
      <c r="N46" s="624"/>
      <c r="O46" s="624"/>
      <c r="P46" s="624"/>
      <c r="Q46" s="624"/>
      <c r="R46" s="624"/>
      <c r="S46" s="624"/>
      <c r="T46" s="624"/>
    </row>
  </sheetData>
  <mergeCells count="10">
    <mergeCell ref="F40:G40"/>
    <mergeCell ref="F41:G41"/>
    <mergeCell ref="F42:G42"/>
    <mergeCell ref="A1:F1"/>
    <mergeCell ref="E36:T36"/>
    <mergeCell ref="F37:G37"/>
    <mergeCell ref="F38:G38"/>
    <mergeCell ref="C35:D35"/>
    <mergeCell ref="F39:G39"/>
    <mergeCell ref="E33:T33"/>
  </mergeCells>
  <phoneticPr fontId="0" type="noConversion"/>
  <hyperlinks>
    <hyperlink ref="G8" location="'L&amp;A Data Dictionary'!A28" display="'L&amp;A Data Dictionary'!A28"/>
    <hyperlink ref="G9" location="'L&amp;A Data Dictionary'!A91" display="'L&amp;A Data Dictionary'!A91"/>
    <hyperlink ref="G10" location="'L&amp;A Data Dictionary'!A92" display="'L&amp;A Data Dictionary'!A92"/>
    <hyperlink ref="G11" location="'L&amp;A Data Dictionary'!A93" display="'L&amp;A Data Dictionary'!A93"/>
    <hyperlink ref="G12" location="'L&amp;A Data Dictionary'!A94" display="'L&amp;A Data Dictionary'!A94"/>
    <hyperlink ref="G13" location="'L&amp;A Data Dictionary'!A95" display="'L&amp;A Data Dictionary'!A95"/>
    <hyperlink ref="G14" location="'L&amp;A Data Dictionary'!A96" display="'L&amp;A Data Dictionary'!A96"/>
    <hyperlink ref="G15" location="'L&amp;A Data Dictionary'!A97" display="'L&amp;A Data Dictionary'!A97"/>
    <hyperlink ref="G16" location="'L&amp;A Data Dictionary'!A98" display="'L&amp;A Data Dictionary'!A98"/>
    <hyperlink ref="G17" location="'L&amp;A Data Dictionary'!A99" display="'L&amp;A Data Dictionary'!A99"/>
    <hyperlink ref="G18" location="'L&amp;A Data Dictionary'!A100" display="'L&amp;A Data Dictionary'!A100"/>
    <hyperlink ref="G19" location="'L&amp;A Data Dictionary'!A101" display="'L&amp;A Data Dictionary'!A101"/>
    <hyperlink ref="T4" location="'L&amp;A Reject Codes'!A4" display="001"/>
    <hyperlink ref="T5" location="'L&amp;A Reject Codes'!A5" display="002"/>
    <hyperlink ref="T6" location="'L&amp;A Reject Codes'!A16" display="013"/>
    <hyperlink ref="T7" location="'L&amp;A Reject Codes'!A30" display="1001"/>
    <hyperlink ref="T8" location="'L&amp;A Reject Codes'!A17" display="053"/>
    <hyperlink ref="T21" location="'L&amp;A Reject Codes'!A146" display="1117"/>
    <hyperlink ref="T9" location="'L&amp;A Reject Codes'!A60" display="1031"/>
    <hyperlink ref="T11" location="'L&amp;A Reject Codes'!A61" display="1032"/>
    <hyperlink ref="T12" location="'L&amp;A Reject Codes'!A62" display="1033"/>
    <hyperlink ref="T18" location="'L&amp;A Reject Codes'!A68" display="1039"/>
    <hyperlink ref="T13" location="'L&amp;A Reject Codes'!A63" display="1034"/>
    <hyperlink ref="T14" location="'L&amp;A Reject Codes'!A64" display="1035"/>
    <hyperlink ref="T15" location="'L&amp;A Reject Codes'!A65" display="1036"/>
    <hyperlink ref="T16" location="'L&amp;A Reject Codes'!A66" display="1037"/>
    <hyperlink ref="T17" location="'L&amp;A Reject Codes'!A67" display="1038"/>
    <hyperlink ref="T19" location="'L&amp;A Reject Codes'!A149" display="1124"/>
    <hyperlink ref="F9" location="'L&amp;A Code List'!L178" display="Code List"/>
    <hyperlink ref="F15" location="'L&amp;A Code List'!L630" display="Code List"/>
    <hyperlink ref="F18" location="'L&amp;A Code List'!L192" display="Code List"/>
  </hyperlinks>
  <pageMargins left="0.75" right="0.75" top="1" bottom="1" header="0.5" footer="0.5"/>
  <pageSetup scale="78" fitToHeight="0" orientation="portrait" r:id="rId1"/>
  <headerFooter alignWithMargins="0">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workbookViewId="0">
      <selection sqref="A1:F1"/>
    </sheetView>
  </sheetViews>
  <sheetFormatPr defaultRowHeight="11.25"/>
  <cols>
    <col min="1" max="4" width="5.7109375" style="4" customWidth="1"/>
    <col min="5" max="5" width="23.140625" style="4" customWidth="1"/>
    <col min="6" max="6" width="10.42578125" style="4" customWidth="1"/>
    <col min="7" max="7" width="5.42578125" style="4" customWidth="1"/>
    <col min="8" max="18" width="1.7109375" style="4" customWidth="1"/>
    <col min="19" max="19" width="2.140625" style="4" customWidth="1"/>
    <col min="20" max="20" width="4.7109375" style="4" customWidth="1"/>
    <col min="21" max="16384" width="9.140625" style="4"/>
  </cols>
  <sheetData>
    <row r="1" spans="1:22">
      <c r="A1" s="868" t="s">
        <v>2114</v>
      </c>
      <c r="B1" s="868"/>
      <c r="C1" s="868"/>
      <c r="D1" s="868"/>
      <c r="E1" s="868"/>
      <c r="F1" s="868"/>
      <c r="G1" s="797"/>
      <c r="H1" s="624"/>
      <c r="I1" s="624"/>
      <c r="J1" s="624"/>
      <c r="K1" s="624"/>
      <c r="L1" s="624"/>
      <c r="M1" s="624"/>
      <c r="N1" s="624"/>
      <c r="O1" s="624"/>
      <c r="P1" s="624"/>
      <c r="Q1" s="624"/>
      <c r="R1" s="624"/>
      <c r="S1" s="624"/>
      <c r="T1" s="624"/>
      <c r="U1" s="624"/>
    </row>
    <row r="2" spans="1:22">
      <c r="A2" s="624"/>
      <c r="B2" s="624"/>
      <c r="C2" s="624"/>
      <c r="D2" s="624"/>
      <c r="E2" s="624"/>
      <c r="F2" s="624"/>
      <c r="G2" s="624"/>
      <c r="H2" s="624"/>
      <c r="I2" s="624"/>
      <c r="J2" s="624"/>
      <c r="K2" s="624"/>
      <c r="L2" s="624"/>
      <c r="M2" s="624"/>
      <c r="N2" s="624"/>
      <c r="O2" s="624"/>
      <c r="P2" s="624"/>
      <c r="Q2" s="624"/>
      <c r="R2" s="624"/>
      <c r="S2" s="624"/>
      <c r="T2" s="624"/>
      <c r="U2" s="624"/>
    </row>
    <row r="3" spans="1:22" s="35" customFormat="1" ht="22.5">
      <c r="A3" s="15" t="s">
        <v>1219</v>
      </c>
      <c r="B3" s="15" t="s">
        <v>1220</v>
      </c>
      <c r="C3" s="15" t="s">
        <v>1836</v>
      </c>
      <c r="D3" s="68" t="s">
        <v>1841</v>
      </c>
      <c r="E3" s="15" t="s">
        <v>1837</v>
      </c>
      <c r="F3" s="15" t="s">
        <v>1838</v>
      </c>
      <c r="G3" s="68" t="s">
        <v>1839</v>
      </c>
      <c r="H3" s="21" t="s">
        <v>163</v>
      </c>
      <c r="I3" s="21" t="s">
        <v>162</v>
      </c>
      <c r="J3" s="21" t="s">
        <v>1652</v>
      </c>
      <c r="K3" s="21" t="s">
        <v>946</v>
      </c>
      <c r="L3" s="21" t="s">
        <v>161</v>
      </c>
      <c r="M3" s="21" t="s">
        <v>944</v>
      </c>
      <c r="N3" s="21"/>
      <c r="O3" s="21"/>
      <c r="P3" s="21"/>
      <c r="Q3" s="21"/>
      <c r="R3" s="21" t="s">
        <v>1237</v>
      </c>
      <c r="S3" s="21" t="s">
        <v>2347</v>
      </c>
      <c r="T3" s="19" t="s">
        <v>1163</v>
      </c>
      <c r="U3" s="499"/>
    </row>
    <row r="4" spans="1:22" ht="33.75">
      <c r="A4" s="798">
        <v>1</v>
      </c>
      <c r="B4" s="798">
        <f>A4+C4-1</f>
        <v>1</v>
      </c>
      <c r="C4" s="798">
        <v>1</v>
      </c>
      <c r="D4" s="582" t="s">
        <v>1845</v>
      </c>
      <c r="E4" s="798" t="s">
        <v>1843</v>
      </c>
      <c r="F4" s="413" t="s">
        <v>2398</v>
      </c>
      <c r="G4" s="421" t="s">
        <v>1237</v>
      </c>
      <c r="H4" s="20" t="s">
        <v>1637</v>
      </c>
      <c r="I4" s="20" t="s">
        <v>1637</v>
      </c>
      <c r="J4" s="20" t="s">
        <v>1637</v>
      </c>
      <c r="K4" s="20" t="s">
        <v>1637</v>
      </c>
      <c r="L4" s="20" t="s">
        <v>1637</v>
      </c>
      <c r="M4" s="34" t="s">
        <v>1637</v>
      </c>
      <c r="N4" s="32"/>
      <c r="O4" s="32"/>
      <c r="P4" s="32"/>
      <c r="Q4" s="32"/>
      <c r="R4" s="32" t="s">
        <v>1237</v>
      </c>
      <c r="S4" s="418" t="s">
        <v>1637</v>
      </c>
      <c r="T4" s="277" t="s">
        <v>1699</v>
      </c>
      <c r="U4" s="624"/>
    </row>
    <row r="5" spans="1:22" ht="12.75">
      <c r="A5" s="798">
        <f>B4+1</f>
        <v>2</v>
      </c>
      <c r="B5" s="798">
        <f t="shared" ref="B5:B14" si="0">A5+C5-1</f>
        <v>3</v>
      </c>
      <c r="C5" s="798">
        <v>2</v>
      </c>
      <c r="D5" s="582" t="s">
        <v>1845</v>
      </c>
      <c r="E5" s="798" t="s">
        <v>1221</v>
      </c>
      <c r="F5" s="798">
        <v>53</v>
      </c>
      <c r="G5" s="421" t="s">
        <v>1237</v>
      </c>
      <c r="H5" s="20" t="s">
        <v>1637</v>
      </c>
      <c r="I5" s="20" t="s">
        <v>1637</v>
      </c>
      <c r="J5" s="20" t="s">
        <v>1637</v>
      </c>
      <c r="K5" s="20" t="s">
        <v>1637</v>
      </c>
      <c r="L5" s="20" t="s">
        <v>1637</v>
      </c>
      <c r="M5" s="34" t="s">
        <v>1637</v>
      </c>
      <c r="N5" s="32"/>
      <c r="O5" s="32"/>
      <c r="P5" s="32"/>
      <c r="Q5" s="32"/>
      <c r="R5" s="32" t="s">
        <v>1237</v>
      </c>
      <c r="S5" s="418" t="s">
        <v>1637</v>
      </c>
      <c r="T5" s="277" t="s">
        <v>1701</v>
      </c>
      <c r="U5" s="624"/>
    </row>
    <row r="6" spans="1:22" ht="12.75">
      <c r="A6" s="798">
        <f t="shared" ref="A6:A13" si="1">B5+1</f>
        <v>4</v>
      </c>
      <c r="B6" s="798">
        <f t="shared" si="0"/>
        <v>5</v>
      </c>
      <c r="C6" s="798">
        <v>2</v>
      </c>
      <c r="D6" s="582" t="s">
        <v>1845</v>
      </c>
      <c r="E6" s="798" t="s">
        <v>1848</v>
      </c>
      <c r="F6" s="695" t="s">
        <v>1658</v>
      </c>
      <c r="G6" s="421" t="s">
        <v>1237</v>
      </c>
      <c r="H6" s="20" t="s">
        <v>1637</v>
      </c>
      <c r="I6" s="20" t="s">
        <v>1637</v>
      </c>
      <c r="J6" s="20" t="s">
        <v>1637</v>
      </c>
      <c r="K6" s="20" t="s">
        <v>1637</v>
      </c>
      <c r="L6" s="20" t="s">
        <v>1637</v>
      </c>
      <c r="M6" s="34" t="s">
        <v>1637</v>
      </c>
      <c r="N6" s="32"/>
      <c r="O6" s="32"/>
      <c r="P6" s="32"/>
      <c r="Q6" s="32"/>
      <c r="R6" s="32" t="s">
        <v>1237</v>
      </c>
      <c r="S6" s="418" t="s">
        <v>1637</v>
      </c>
      <c r="T6" s="277" t="s">
        <v>1107</v>
      </c>
      <c r="U6" s="624"/>
    </row>
    <row r="7" spans="1:22" ht="25.5">
      <c r="A7" s="798">
        <f t="shared" si="1"/>
        <v>6</v>
      </c>
      <c r="B7" s="798">
        <f t="shared" si="0"/>
        <v>7</v>
      </c>
      <c r="C7" s="798">
        <v>2</v>
      </c>
      <c r="D7" s="582" t="s">
        <v>1847</v>
      </c>
      <c r="E7" s="798" t="s">
        <v>1162</v>
      </c>
      <c r="F7" s="798" t="s">
        <v>1375</v>
      </c>
      <c r="G7" s="421" t="s">
        <v>1237</v>
      </c>
      <c r="H7" s="20" t="s">
        <v>1847</v>
      </c>
      <c r="I7" s="20" t="s">
        <v>1847</v>
      </c>
      <c r="J7" s="20" t="s">
        <v>1847</v>
      </c>
      <c r="K7" s="20" t="s">
        <v>1847</v>
      </c>
      <c r="L7" s="20" t="s">
        <v>1847</v>
      </c>
      <c r="M7" s="34" t="s">
        <v>1847</v>
      </c>
      <c r="N7" s="32"/>
      <c r="O7" s="32"/>
      <c r="P7" s="32"/>
      <c r="Q7" s="32"/>
      <c r="R7" s="32" t="s">
        <v>1237</v>
      </c>
      <c r="S7" s="418" t="s">
        <v>1847</v>
      </c>
      <c r="T7" s="277" t="s">
        <v>1108</v>
      </c>
      <c r="U7" s="624"/>
      <c r="V7" s="7"/>
    </row>
    <row r="8" spans="1:22" ht="45">
      <c r="A8" s="798">
        <f t="shared" si="1"/>
        <v>8</v>
      </c>
      <c r="B8" s="798">
        <f t="shared" si="0"/>
        <v>27</v>
      </c>
      <c r="C8" s="798">
        <v>20</v>
      </c>
      <c r="D8" s="582" t="s">
        <v>1845</v>
      </c>
      <c r="E8" s="798" t="s">
        <v>2121</v>
      </c>
      <c r="F8" s="798" t="s">
        <v>2126</v>
      </c>
      <c r="G8" s="610">
        <v>6100</v>
      </c>
      <c r="H8" s="20" t="s">
        <v>1637</v>
      </c>
      <c r="I8" s="20" t="s">
        <v>1637</v>
      </c>
      <c r="J8" s="20" t="s">
        <v>1637</v>
      </c>
      <c r="K8" s="20" t="s">
        <v>1637</v>
      </c>
      <c r="L8" s="20" t="s">
        <v>1637</v>
      </c>
      <c r="M8" s="34" t="s">
        <v>1637</v>
      </c>
      <c r="N8" s="32"/>
      <c r="O8" s="32"/>
      <c r="P8" s="32"/>
      <c r="Q8" s="32"/>
      <c r="R8" s="32" t="s">
        <v>1237</v>
      </c>
      <c r="S8" s="418" t="s">
        <v>1637</v>
      </c>
      <c r="T8" s="277" t="s">
        <v>1109</v>
      </c>
      <c r="U8" s="624"/>
      <c r="V8" s="7"/>
    </row>
    <row r="9" spans="1:22" s="7" customFormat="1" ht="51">
      <c r="A9" s="798">
        <f t="shared" si="1"/>
        <v>28</v>
      </c>
      <c r="B9" s="798">
        <f t="shared" si="0"/>
        <v>39</v>
      </c>
      <c r="C9" s="798">
        <v>12</v>
      </c>
      <c r="D9" s="582" t="s">
        <v>1845</v>
      </c>
      <c r="E9" s="798" t="s">
        <v>843</v>
      </c>
      <c r="F9" s="798" t="s">
        <v>1237</v>
      </c>
      <c r="G9" s="610">
        <v>6300</v>
      </c>
      <c r="H9" s="418" t="s">
        <v>1638</v>
      </c>
      <c r="I9" s="418" t="s">
        <v>1638</v>
      </c>
      <c r="J9" s="418" t="s">
        <v>1638</v>
      </c>
      <c r="K9" s="418" t="s">
        <v>1638</v>
      </c>
      <c r="L9" s="418" t="s">
        <v>1638</v>
      </c>
      <c r="M9" s="418" t="s">
        <v>1638</v>
      </c>
      <c r="N9" s="380"/>
      <c r="O9" s="380"/>
      <c r="P9" s="380"/>
      <c r="Q9" s="380"/>
      <c r="R9" s="380" t="s">
        <v>1237</v>
      </c>
      <c r="S9" s="418" t="s">
        <v>1638</v>
      </c>
      <c r="T9" s="423" t="s">
        <v>2942</v>
      </c>
      <c r="U9" s="624"/>
    </row>
    <row r="10" spans="1:22" s="7" customFormat="1" ht="25.5">
      <c r="A10" s="798">
        <f>B9+1</f>
        <v>40</v>
      </c>
      <c r="B10" s="798">
        <f>A10+C10-1</f>
        <v>45</v>
      </c>
      <c r="C10" s="798">
        <v>6</v>
      </c>
      <c r="D10" s="582" t="s">
        <v>1845</v>
      </c>
      <c r="E10" s="798" t="s">
        <v>2882</v>
      </c>
      <c r="F10" s="798"/>
      <c r="G10" s="610">
        <v>6307</v>
      </c>
      <c r="H10" s="418" t="s">
        <v>1638</v>
      </c>
      <c r="I10" s="418" t="s">
        <v>1638</v>
      </c>
      <c r="J10" s="418" t="s">
        <v>1638</v>
      </c>
      <c r="K10" s="418" t="s">
        <v>1638</v>
      </c>
      <c r="L10" s="418" t="s">
        <v>1638</v>
      </c>
      <c r="M10" s="418" t="s">
        <v>1638</v>
      </c>
      <c r="N10" s="380"/>
      <c r="O10" s="380"/>
      <c r="P10" s="380"/>
      <c r="Q10" s="380"/>
      <c r="R10" s="380"/>
      <c r="S10" s="418" t="s">
        <v>1638</v>
      </c>
      <c r="T10" s="423" t="s">
        <v>2907</v>
      </c>
      <c r="U10" s="624"/>
    </row>
    <row r="11" spans="1:22" s="7" customFormat="1" ht="12.75">
      <c r="A11" s="798">
        <f>B10+1</f>
        <v>46</v>
      </c>
      <c r="B11" s="798">
        <f>A11+C11-1</f>
        <v>47</v>
      </c>
      <c r="C11" s="798">
        <v>2</v>
      </c>
      <c r="D11" s="582" t="s">
        <v>1845</v>
      </c>
      <c r="E11" s="798" t="s">
        <v>1222</v>
      </c>
      <c r="F11" s="798"/>
      <c r="G11" s="610"/>
      <c r="H11" s="418"/>
      <c r="I11" s="418"/>
      <c r="J11" s="418"/>
      <c r="K11" s="418"/>
      <c r="L11" s="418"/>
      <c r="M11" s="418"/>
      <c r="N11" s="380"/>
      <c r="O11" s="380"/>
      <c r="P11" s="380"/>
      <c r="Q11" s="380"/>
      <c r="R11" s="380"/>
      <c r="S11" s="418"/>
      <c r="T11" s="423"/>
      <c r="U11" s="624"/>
    </row>
    <row r="12" spans="1:22" ht="25.5">
      <c r="A12" s="798">
        <f>B11+1</f>
        <v>48</v>
      </c>
      <c r="B12" s="798">
        <f>A12+C12-1</f>
        <v>49</v>
      </c>
      <c r="C12" s="798">
        <v>2</v>
      </c>
      <c r="D12" s="582" t="s">
        <v>1845</v>
      </c>
      <c r="E12" s="798" t="s">
        <v>844</v>
      </c>
      <c r="F12" s="434" t="s">
        <v>1802</v>
      </c>
      <c r="G12" s="610">
        <v>6301</v>
      </c>
      <c r="H12" s="20" t="s">
        <v>1657</v>
      </c>
      <c r="I12" s="20" t="s">
        <v>1657</v>
      </c>
      <c r="J12" s="20" t="s">
        <v>1657</v>
      </c>
      <c r="K12" s="20" t="s">
        <v>1657</v>
      </c>
      <c r="L12" s="20" t="s">
        <v>1657</v>
      </c>
      <c r="M12" s="34" t="s">
        <v>1657</v>
      </c>
      <c r="N12" s="32"/>
      <c r="O12" s="32"/>
      <c r="P12" s="32"/>
      <c r="Q12" s="32"/>
      <c r="R12" s="32" t="s">
        <v>1237</v>
      </c>
      <c r="S12" s="418" t="s">
        <v>1657</v>
      </c>
      <c r="T12" s="277" t="s">
        <v>1202</v>
      </c>
      <c r="U12" s="624"/>
      <c r="V12" s="7"/>
    </row>
    <row r="13" spans="1:22" s="7" customFormat="1" ht="25.5">
      <c r="A13" s="798">
        <f t="shared" si="1"/>
        <v>50</v>
      </c>
      <c r="B13" s="798">
        <v>129</v>
      </c>
      <c r="C13" s="798">
        <v>80</v>
      </c>
      <c r="D13" s="582" t="s">
        <v>1845</v>
      </c>
      <c r="E13" s="798" t="s">
        <v>1000</v>
      </c>
      <c r="F13" s="798"/>
      <c r="G13" s="610">
        <v>6302</v>
      </c>
      <c r="H13" s="34" t="s">
        <v>1638</v>
      </c>
      <c r="I13" s="34" t="s">
        <v>1638</v>
      </c>
      <c r="J13" s="34" t="s">
        <v>1638</v>
      </c>
      <c r="K13" s="34" t="s">
        <v>1638</v>
      </c>
      <c r="L13" s="34" t="s">
        <v>1638</v>
      </c>
      <c r="M13" s="34" t="s">
        <v>1638</v>
      </c>
      <c r="N13" s="32"/>
      <c r="O13" s="32"/>
      <c r="P13" s="32"/>
      <c r="Q13" s="32"/>
      <c r="R13" s="32" t="s">
        <v>1237</v>
      </c>
      <c r="S13" s="418" t="s">
        <v>1638</v>
      </c>
      <c r="T13" s="280" t="s">
        <v>1203</v>
      </c>
      <c r="U13" s="624"/>
    </row>
    <row r="14" spans="1:22" s="7" customFormat="1" ht="25.5">
      <c r="A14" s="798">
        <v>130</v>
      </c>
      <c r="B14" s="798">
        <f t="shared" si="0"/>
        <v>131</v>
      </c>
      <c r="C14" s="798">
        <v>2</v>
      </c>
      <c r="D14" s="582" t="s">
        <v>1845</v>
      </c>
      <c r="E14" s="798" t="s">
        <v>239</v>
      </c>
      <c r="F14" s="434" t="s">
        <v>1802</v>
      </c>
      <c r="G14" s="610">
        <v>6304</v>
      </c>
      <c r="H14" s="34" t="s">
        <v>1635</v>
      </c>
      <c r="I14" s="34" t="s">
        <v>1635</v>
      </c>
      <c r="J14" s="34" t="s">
        <v>1635</v>
      </c>
      <c r="K14" s="34" t="s">
        <v>1635</v>
      </c>
      <c r="L14" s="34" t="s">
        <v>1635</v>
      </c>
      <c r="M14" s="34" t="s">
        <v>1635</v>
      </c>
      <c r="N14" s="32"/>
      <c r="O14" s="32"/>
      <c r="P14" s="32"/>
      <c r="Q14" s="32"/>
      <c r="R14" s="32" t="s">
        <v>1237</v>
      </c>
      <c r="S14" s="418" t="s">
        <v>504</v>
      </c>
      <c r="T14" s="280" t="s">
        <v>1204</v>
      </c>
      <c r="U14" s="624"/>
    </row>
    <row r="15" spans="1:22" s="7" customFormat="1" ht="25.5">
      <c r="A15" s="798">
        <v>132</v>
      </c>
      <c r="B15" s="798">
        <v>132</v>
      </c>
      <c r="C15" s="798">
        <v>1</v>
      </c>
      <c r="D15" s="582" t="s">
        <v>1845</v>
      </c>
      <c r="E15" s="798" t="s">
        <v>1001</v>
      </c>
      <c r="F15" s="434" t="s">
        <v>1802</v>
      </c>
      <c r="G15" s="610">
        <v>6305</v>
      </c>
      <c r="H15" s="34" t="s">
        <v>1657</v>
      </c>
      <c r="I15" s="34" t="s">
        <v>1657</v>
      </c>
      <c r="J15" s="34" t="s">
        <v>1657</v>
      </c>
      <c r="K15" s="34" t="s">
        <v>1657</v>
      </c>
      <c r="L15" s="34" t="s">
        <v>1657</v>
      </c>
      <c r="M15" s="34" t="s">
        <v>1657</v>
      </c>
      <c r="N15" s="32"/>
      <c r="O15" s="32"/>
      <c r="P15" s="32"/>
      <c r="Q15" s="32"/>
      <c r="R15" s="32"/>
      <c r="S15" s="418" t="s">
        <v>1657</v>
      </c>
      <c r="T15" s="280" t="s">
        <v>929</v>
      </c>
      <c r="U15" s="624"/>
    </row>
    <row r="16" spans="1:22" s="7" customFormat="1" ht="25.5">
      <c r="A16" s="798">
        <v>133</v>
      </c>
      <c r="B16" s="798">
        <v>134</v>
      </c>
      <c r="C16" s="798">
        <v>2</v>
      </c>
      <c r="D16" s="582" t="s">
        <v>1845</v>
      </c>
      <c r="E16" s="798" t="s">
        <v>515</v>
      </c>
      <c r="F16" s="798"/>
      <c r="G16" s="610">
        <v>6306</v>
      </c>
      <c r="H16" s="34" t="s">
        <v>1635</v>
      </c>
      <c r="I16" s="34" t="s">
        <v>1635</v>
      </c>
      <c r="J16" s="34" t="s">
        <v>1635</v>
      </c>
      <c r="K16" s="34" t="s">
        <v>1635</v>
      </c>
      <c r="L16" s="34" t="s">
        <v>1635</v>
      </c>
      <c r="M16" s="34" t="s">
        <v>1635</v>
      </c>
      <c r="N16" s="32"/>
      <c r="O16" s="32"/>
      <c r="P16" s="32"/>
      <c r="Q16" s="32"/>
      <c r="R16" s="32"/>
      <c r="S16" s="418" t="s">
        <v>1635</v>
      </c>
      <c r="T16" s="280" t="s">
        <v>1731</v>
      </c>
      <c r="U16" s="624"/>
    </row>
    <row r="17" spans="1:23">
      <c r="A17" s="798">
        <v>135</v>
      </c>
      <c r="B17" s="798">
        <v>276</v>
      </c>
      <c r="C17" s="798">
        <v>142</v>
      </c>
      <c r="D17" s="582" t="s">
        <v>1845</v>
      </c>
      <c r="E17" s="798" t="s">
        <v>1222</v>
      </c>
      <c r="F17" s="798" t="s">
        <v>2108</v>
      </c>
      <c r="G17" s="421"/>
      <c r="H17" s="20" t="s">
        <v>1847</v>
      </c>
      <c r="I17" s="20" t="s">
        <v>1847</v>
      </c>
      <c r="J17" s="20" t="s">
        <v>1847</v>
      </c>
      <c r="K17" s="20" t="s">
        <v>1847</v>
      </c>
      <c r="L17" s="20" t="s">
        <v>1847</v>
      </c>
      <c r="M17" s="34" t="s">
        <v>1847</v>
      </c>
      <c r="N17" s="32"/>
      <c r="O17" s="32"/>
      <c r="P17" s="32"/>
      <c r="Q17" s="32"/>
      <c r="R17" s="32" t="s">
        <v>1237</v>
      </c>
      <c r="S17" s="418" t="s">
        <v>1847</v>
      </c>
      <c r="T17" s="51"/>
      <c r="U17" s="624"/>
    </row>
    <row r="18" spans="1:23" s="2" customFormat="1" ht="25.5">
      <c r="A18" s="599">
        <v>277</v>
      </c>
      <c r="B18" s="599">
        <v>288</v>
      </c>
      <c r="C18" s="599">
        <v>12</v>
      </c>
      <c r="D18" s="600" t="s">
        <v>1845</v>
      </c>
      <c r="E18" s="601" t="s">
        <v>1576</v>
      </c>
      <c r="F18" s="602" t="s">
        <v>1644</v>
      </c>
      <c r="G18" s="600" t="s">
        <v>1237</v>
      </c>
      <c r="H18" s="72" t="s">
        <v>1657</v>
      </c>
      <c r="I18" s="34" t="s">
        <v>1657</v>
      </c>
      <c r="J18" s="34" t="s">
        <v>1657</v>
      </c>
      <c r="K18" s="34" t="s">
        <v>1657</v>
      </c>
      <c r="L18" s="34" t="s">
        <v>1657</v>
      </c>
      <c r="M18" s="34" t="s">
        <v>1657</v>
      </c>
      <c r="N18" s="32"/>
      <c r="O18" s="32"/>
      <c r="P18" s="32"/>
      <c r="Q18" s="32"/>
      <c r="R18" s="32" t="s">
        <v>1237</v>
      </c>
      <c r="S18" s="418" t="s">
        <v>1657</v>
      </c>
      <c r="T18" s="280" t="s">
        <v>1359</v>
      </c>
      <c r="U18" s="547"/>
    </row>
    <row r="19" spans="1:23">
      <c r="A19" s="798">
        <v>289</v>
      </c>
      <c r="B19" s="798">
        <f>A19+C19-1</f>
        <v>300</v>
      </c>
      <c r="C19" s="798">
        <v>12</v>
      </c>
      <c r="D19" s="582" t="s">
        <v>1845</v>
      </c>
      <c r="E19" s="798" t="s">
        <v>1830</v>
      </c>
      <c r="F19" s="798" t="s">
        <v>1645</v>
      </c>
      <c r="G19" s="421" t="s">
        <v>1237</v>
      </c>
      <c r="H19" s="20" t="s">
        <v>1847</v>
      </c>
      <c r="I19" s="20" t="s">
        <v>1847</v>
      </c>
      <c r="J19" s="20" t="s">
        <v>1847</v>
      </c>
      <c r="K19" s="20" t="s">
        <v>1847</v>
      </c>
      <c r="L19" s="20" t="s">
        <v>1847</v>
      </c>
      <c r="M19" s="34" t="s">
        <v>1847</v>
      </c>
      <c r="N19" s="32"/>
      <c r="O19" s="32"/>
      <c r="P19" s="32"/>
      <c r="Q19" s="32"/>
      <c r="R19" s="32"/>
      <c r="S19" s="418" t="s">
        <v>1847</v>
      </c>
      <c r="T19" s="51"/>
      <c r="U19" s="624"/>
    </row>
    <row r="20" spans="1:23">
      <c r="A20" s="597"/>
      <c r="B20" s="597"/>
      <c r="C20" s="597"/>
      <c r="D20" s="597"/>
      <c r="E20" s="597"/>
      <c r="F20" s="597"/>
      <c r="G20" s="597"/>
      <c r="H20" s="598"/>
      <c r="I20" s="598"/>
      <c r="J20" s="598"/>
      <c r="K20" s="598"/>
      <c r="L20" s="598"/>
      <c r="M20" s="598"/>
      <c r="N20" s="598"/>
      <c r="O20" s="598"/>
      <c r="P20" s="598"/>
      <c r="Q20" s="598"/>
      <c r="R20" s="598"/>
      <c r="S20" s="598"/>
      <c r="T20" s="597"/>
      <c r="U20" s="414"/>
      <c r="V20" s="7"/>
    </row>
    <row r="21" spans="1:23">
      <c r="A21" s="597"/>
      <c r="B21" s="597"/>
      <c r="C21" s="597"/>
      <c r="D21" s="597"/>
      <c r="E21" s="597"/>
      <c r="F21" s="597"/>
      <c r="G21" s="597" t="s">
        <v>1237</v>
      </c>
      <c r="H21" s="597"/>
      <c r="I21" s="597"/>
      <c r="J21" s="597"/>
      <c r="K21" s="597"/>
      <c r="L21" s="597"/>
      <c r="M21" s="597"/>
      <c r="N21" s="597"/>
      <c r="O21" s="597"/>
      <c r="P21" s="597"/>
      <c r="Q21" s="597"/>
      <c r="R21" s="597"/>
      <c r="S21" s="597"/>
      <c r="T21" s="597"/>
      <c r="U21" s="414"/>
      <c r="V21" s="7"/>
    </row>
    <row r="22" spans="1:23">
      <c r="A22" s="556" t="s">
        <v>1832</v>
      </c>
      <c r="B22" s="556"/>
      <c r="C22" s="546" t="s">
        <v>2152</v>
      </c>
      <c r="D22" s="556"/>
      <c r="E22" s="546" t="s">
        <v>3123</v>
      </c>
      <c r="F22" s="546"/>
      <c r="G22" s="556"/>
      <c r="H22" s="556"/>
      <c r="I22" s="556"/>
      <c r="J22" s="556"/>
      <c r="K22" s="556"/>
      <c r="L22" s="556"/>
      <c r="M22" s="556"/>
      <c r="N22" s="556"/>
      <c r="O22" s="556"/>
      <c r="P22" s="556"/>
      <c r="Q22" s="556"/>
      <c r="R22" s="556"/>
      <c r="S22" s="556"/>
      <c r="T22" s="556"/>
      <c r="U22" s="414"/>
      <c r="V22" s="7"/>
    </row>
    <row r="23" spans="1:23">
      <c r="A23" s="556"/>
      <c r="B23" s="556"/>
      <c r="C23" s="556">
        <v>6301</v>
      </c>
      <c r="D23" s="556"/>
      <c r="E23" s="546" t="s">
        <v>1694</v>
      </c>
      <c r="F23" s="546"/>
      <c r="G23" s="556"/>
      <c r="H23" s="556"/>
      <c r="I23" s="556"/>
      <c r="J23" s="556"/>
      <c r="K23" s="556"/>
      <c r="L23" s="556"/>
      <c r="M23" s="556"/>
      <c r="N23" s="556"/>
      <c r="O23" s="556"/>
      <c r="P23" s="556"/>
      <c r="Q23" s="556"/>
      <c r="R23" s="556"/>
      <c r="S23" s="556"/>
      <c r="T23" s="556"/>
      <c r="U23" s="414"/>
      <c r="V23" s="7"/>
    </row>
    <row r="24" spans="1:23">
      <c r="A24" s="556" t="s">
        <v>1237</v>
      </c>
      <c r="B24" s="556"/>
      <c r="C24" s="556">
        <v>6305</v>
      </c>
      <c r="D24" s="556"/>
      <c r="E24" s="546" t="s">
        <v>1036</v>
      </c>
      <c r="F24" s="556"/>
      <c r="G24" s="556"/>
      <c r="H24" s="556"/>
      <c r="I24" s="556"/>
      <c r="J24" s="556"/>
      <c r="K24" s="556"/>
      <c r="L24" s="556"/>
      <c r="M24" s="556"/>
      <c r="N24" s="556"/>
      <c r="O24" s="556"/>
      <c r="P24" s="556"/>
      <c r="Q24" s="556"/>
      <c r="R24" s="556"/>
      <c r="S24" s="556"/>
      <c r="T24" s="556"/>
      <c r="U24" s="414"/>
      <c r="V24" s="7"/>
    </row>
    <row r="25" spans="1:23">
      <c r="A25" s="556"/>
      <c r="B25" s="556"/>
      <c r="C25" s="556">
        <v>6300</v>
      </c>
      <c r="D25" s="556"/>
      <c r="E25" s="546" t="s">
        <v>2883</v>
      </c>
      <c r="F25" s="546"/>
      <c r="G25" s="546"/>
      <c r="H25" s="546"/>
      <c r="I25" s="546"/>
      <c r="J25" s="546"/>
      <c r="K25" s="546"/>
      <c r="L25" s="546"/>
      <c r="M25" s="546"/>
      <c r="N25" s="546"/>
      <c r="O25" s="546"/>
      <c r="P25" s="546"/>
      <c r="Q25" s="546"/>
      <c r="R25" s="546"/>
      <c r="S25" s="546"/>
      <c r="T25" s="546"/>
      <c r="U25" s="546"/>
      <c r="V25" s="37"/>
      <c r="W25" s="37"/>
    </row>
    <row r="26" spans="1:23">
      <c r="A26" s="556"/>
      <c r="B26" s="556"/>
      <c r="C26" s="556"/>
      <c r="D26" s="556"/>
      <c r="E26" s="546" t="s">
        <v>2885</v>
      </c>
      <c r="F26" s="556"/>
      <c r="G26" s="556"/>
      <c r="H26" s="556"/>
      <c r="I26" s="556"/>
      <c r="J26" s="556"/>
      <c r="K26" s="556"/>
      <c r="L26" s="556"/>
      <c r="M26" s="556"/>
      <c r="N26" s="556"/>
      <c r="O26" s="556"/>
      <c r="P26" s="556"/>
      <c r="Q26" s="556"/>
      <c r="R26" s="556"/>
      <c r="S26" s="556"/>
      <c r="T26" s="556"/>
      <c r="U26" s="414"/>
      <c r="V26" s="7"/>
    </row>
    <row r="27" spans="1:23">
      <c r="A27" s="556"/>
      <c r="B27" s="556"/>
      <c r="C27" s="556"/>
      <c r="D27" s="556"/>
      <c r="E27" s="546" t="s">
        <v>2886</v>
      </c>
      <c r="F27" s="556"/>
      <c r="G27" s="556"/>
      <c r="H27" s="556"/>
      <c r="I27" s="556"/>
      <c r="J27" s="556"/>
      <c r="K27" s="556"/>
      <c r="L27" s="556"/>
      <c r="M27" s="556"/>
      <c r="N27" s="556"/>
      <c r="O27" s="556"/>
      <c r="P27" s="556"/>
      <c r="Q27" s="556"/>
      <c r="R27" s="556"/>
      <c r="S27" s="556"/>
      <c r="T27" s="556"/>
      <c r="U27" s="414"/>
      <c r="V27" s="7"/>
    </row>
    <row r="28" spans="1:23">
      <c r="A28" s="556"/>
      <c r="B28" s="556"/>
      <c r="C28" s="556">
        <v>6307</v>
      </c>
      <c r="D28" s="556"/>
      <c r="E28" s="546" t="s">
        <v>2884</v>
      </c>
      <c r="F28" s="556"/>
      <c r="G28" s="556"/>
      <c r="H28" s="556"/>
      <c r="I28" s="556"/>
      <c r="J28" s="556"/>
      <c r="K28" s="556"/>
      <c r="L28" s="556"/>
      <c r="M28" s="556"/>
      <c r="N28" s="556"/>
      <c r="O28" s="556"/>
      <c r="P28" s="556"/>
      <c r="Q28" s="556"/>
      <c r="R28" s="556"/>
      <c r="S28" s="556"/>
      <c r="T28" s="556"/>
      <c r="U28" s="414"/>
      <c r="V28" s="7"/>
    </row>
    <row r="29" spans="1:23">
      <c r="A29" s="556"/>
      <c r="B29" s="556"/>
      <c r="C29" s="556">
        <v>6307</v>
      </c>
      <c r="D29" s="556"/>
      <c r="E29" s="546" t="s">
        <v>2887</v>
      </c>
      <c r="F29" s="556"/>
      <c r="G29" s="556"/>
      <c r="H29" s="556"/>
      <c r="I29" s="556"/>
      <c r="J29" s="556"/>
      <c r="K29" s="556"/>
      <c r="L29" s="556"/>
      <c r="M29" s="556"/>
      <c r="N29" s="556"/>
      <c r="O29" s="556"/>
      <c r="P29" s="556"/>
      <c r="Q29" s="556"/>
      <c r="R29" s="556"/>
      <c r="S29" s="556"/>
      <c r="T29" s="556"/>
      <c r="U29" s="414"/>
      <c r="V29" s="7"/>
    </row>
    <row r="30" spans="1:23">
      <c r="A30" s="556"/>
      <c r="B30" s="556"/>
      <c r="C30" s="556"/>
      <c r="D30" s="556"/>
      <c r="E30" s="546"/>
      <c r="F30" s="556"/>
      <c r="G30" s="556"/>
      <c r="H30" s="556"/>
      <c r="I30" s="556"/>
      <c r="J30" s="556"/>
      <c r="K30" s="556"/>
      <c r="L30" s="556"/>
      <c r="M30" s="556"/>
      <c r="N30" s="556"/>
      <c r="O30" s="556"/>
      <c r="P30" s="556"/>
      <c r="Q30" s="556"/>
      <c r="R30" s="556"/>
      <c r="S30" s="556"/>
      <c r="T30" s="556"/>
      <c r="U30" s="414"/>
      <c r="V30" s="7"/>
    </row>
    <row r="31" spans="1:23">
      <c r="A31" s="556"/>
      <c r="B31" s="556"/>
      <c r="C31" s="556"/>
      <c r="D31" s="597"/>
      <c r="E31" s="414"/>
      <c r="F31" s="414"/>
      <c r="G31" s="414"/>
      <c r="H31" s="414"/>
      <c r="I31" s="414"/>
      <c r="J31" s="414"/>
      <c r="K31" s="414"/>
      <c r="L31" s="414"/>
      <c r="M31" s="414"/>
      <c r="N31" s="414"/>
      <c r="O31" s="414"/>
      <c r="P31" s="414"/>
      <c r="Q31" s="414"/>
      <c r="R31" s="414"/>
      <c r="S31" s="414"/>
      <c r="T31" s="414"/>
      <c r="U31" s="414"/>
      <c r="V31" s="7"/>
    </row>
    <row r="32" spans="1:23">
      <c r="A32" s="556"/>
      <c r="B32" s="556"/>
      <c r="C32" s="556"/>
      <c r="D32" s="597"/>
      <c r="E32" s="597"/>
      <c r="F32" s="597"/>
      <c r="G32" s="597"/>
      <c r="H32" s="597"/>
      <c r="I32" s="597"/>
      <c r="J32" s="597"/>
      <c r="K32" s="597"/>
      <c r="L32" s="597"/>
      <c r="M32" s="597"/>
      <c r="N32" s="597"/>
      <c r="O32" s="597"/>
      <c r="P32" s="597"/>
      <c r="Q32" s="597"/>
      <c r="R32" s="597"/>
      <c r="S32" s="597"/>
      <c r="T32" s="597"/>
      <c r="U32" s="414"/>
      <c r="V32" s="7"/>
    </row>
    <row r="33" spans="1:22">
      <c r="A33" s="414"/>
      <c r="B33" s="414"/>
      <c r="C33" s="414"/>
      <c r="D33" s="414"/>
      <c r="E33" s="414"/>
      <c r="F33" s="414"/>
      <c r="G33" s="414"/>
      <c r="H33" s="414"/>
      <c r="I33" s="414"/>
      <c r="J33" s="414"/>
      <c r="K33" s="414"/>
      <c r="L33" s="414"/>
      <c r="M33" s="414"/>
      <c r="N33" s="414"/>
      <c r="O33" s="414"/>
      <c r="P33" s="414"/>
      <c r="Q33" s="414"/>
      <c r="R33" s="414"/>
      <c r="S33" s="414"/>
      <c r="T33" s="414"/>
      <c r="U33" s="414"/>
      <c r="V33" s="7"/>
    </row>
    <row r="34" spans="1:22">
      <c r="A34" s="414"/>
      <c r="B34" s="414"/>
      <c r="C34" s="875"/>
      <c r="D34" s="875"/>
      <c r="E34" s="581" t="s">
        <v>2205</v>
      </c>
      <c r="F34" s="581"/>
      <c r="G34" s="581"/>
      <c r="H34" s="414"/>
      <c r="I34" s="414"/>
      <c r="J34" s="414"/>
      <c r="K34" s="414"/>
      <c r="L34" s="414"/>
      <c r="M34" s="414"/>
      <c r="N34" s="414"/>
      <c r="O34" s="414"/>
      <c r="P34" s="414"/>
      <c r="Q34" s="414"/>
      <c r="R34" s="414"/>
      <c r="S34" s="414"/>
      <c r="T34" s="414"/>
      <c r="U34" s="414"/>
      <c r="V34" s="7"/>
    </row>
    <row r="35" spans="1:22">
      <c r="A35" s="414"/>
      <c r="B35" s="414" t="s">
        <v>1237</v>
      </c>
      <c r="C35" s="414"/>
      <c r="D35" s="414"/>
      <c r="E35" s="870" t="s">
        <v>516</v>
      </c>
      <c r="F35" s="870"/>
      <c r="G35" s="870"/>
      <c r="H35" s="870"/>
      <c r="I35" s="870"/>
      <c r="J35" s="870"/>
      <c r="K35" s="870"/>
      <c r="L35" s="870"/>
      <c r="M35" s="870"/>
      <c r="N35" s="870"/>
      <c r="O35" s="870"/>
      <c r="P35" s="870"/>
      <c r="Q35" s="870"/>
      <c r="R35" s="870"/>
      <c r="S35" s="870"/>
      <c r="T35" s="870"/>
      <c r="U35" s="414"/>
      <c r="V35" s="7"/>
    </row>
    <row r="36" spans="1:22">
      <c r="A36" s="414"/>
      <c r="B36" s="414"/>
      <c r="C36" s="414"/>
      <c r="D36" s="414"/>
      <c r="E36" s="414" t="s">
        <v>614</v>
      </c>
      <c r="F36" s="875" t="s">
        <v>1103</v>
      </c>
      <c r="G36" s="875"/>
      <c r="H36" s="414"/>
      <c r="I36" s="414"/>
      <c r="J36" s="414"/>
      <c r="K36" s="414"/>
      <c r="L36" s="414"/>
      <c r="M36" s="414"/>
      <c r="N36" s="414"/>
      <c r="O36" s="414"/>
      <c r="P36" s="414"/>
      <c r="Q36" s="414"/>
      <c r="R36" s="414"/>
      <c r="S36" s="414"/>
      <c r="T36" s="414"/>
      <c r="U36" s="414"/>
      <c r="V36" s="7"/>
    </row>
    <row r="37" spans="1:22">
      <c r="A37" s="414"/>
      <c r="B37" s="414"/>
      <c r="C37" s="414"/>
      <c r="D37" s="414"/>
      <c r="E37" s="414" t="s">
        <v>517</v>
      </c>
      <c r="F37" s="874" t="s">
        <v>1640</v>
      </c>
      <c r="G37" s="875"/>
      <c r="H37" s="414"/>
      <c r="I37" s="414"/>
      <c r="J37" s="414"/>
      <c r="K37" s="414"/>
      <c r="L37" s="414"/>
      <c r="M37" s="414"/>
      <c r="N37" s="414"/>
      <c r="O37" s="414"/>
      <c r="P37" s="414"/>
      <c r="Q37" s="414"/>
      <c r="R37" s="414"/>
      <c r="S37" s="414"/>
      <c r="T37" s="414"/>
      <c r="U37" s="414"/>
      <c r="V37" s="7"/>
    </row>
    <row r="38" spans="1:22">
      <c r="A38" s="414"/>
      <c r="B38" s="414"/>
      <c r="C38" s="414"/>
      <c r="D38" s="414"/>
      <c r="E38" s="414" t="s">
        <v>517</v>
      </c>
      <c r="F38" s="874" t="s">
        <v>1641</v>
      </c>
      <c r="G38" s="875"/>
      <c r="H38" s="414"/>
      <c r="I38" s="414"/>
      <c r="J38" s="414"/>
      <c r="K38" s="414"/>
      <c r="L38" s="414"/>
      <c r="M38" s="414"/>
      <c r="N38" s="414"/>
      <c r="O38" s="414"/>
      <c r="P38" s="414"/>
      <c r="Q38" s="414"/>
      <c r="R38" s="414"/>
      <c r="S38" s="414"/>
      <c r="T38" s="414"/>
      <c r="U38" s="414"/>
      <c r="V38" s="7"/>
    </row>
    <row r="39" spans="1:22">
      <c r="A39" s="414"/>
      <c r="B39" s="414"/>
      <c r="C39" s="414"/>
      <c r="D39" s="414"/>
      <c r="E39" s="414" t="s">
        <v>518</v>
      </c>
      <c r="F39" s="874" t="s">
        <v>1640</v>
      </c>
      <c r="G39" s="875"/>
      <c r="H39" s="414"/>
      <c r="I39" s="414"/>
      <c r="J39" s="414"/>
      <c r="K39" s="414"/>
      <c r="L39" s="414"/>
      <c r="M39" s="414"/>
      <c r="N39" s="414"/>
      <c r="O39" s="414"/>
      <c r="P39" s="414"/>
      <c r="Q39" s="414"/>
      <c r="R39" s="414"/>
      <c r="S39" s="414"/>
      <c r="T39" s="414"/>
      <c r="U39" s="414"/>
      <c r="V39" s="7"/>
    </row>
    <row r="40" spans="1:22">
      <c r="A40" s="414"/>
      <c r="B40" s="414"/>
      <c r="C40" s="414"/>
      <c r="D40" s="414"/>
      <c r="E40" s="414" t="s">
        <v>518</v>
      </c>
      <c r="F40" s="874" t="s">
        <v>1640</v>
      </c>
      <c r="G40" s="875"/>
      <c r="H40" s="414"/>
      <c r="I40" s="414"/>
      <c r="J40" s="414"/>
      <c r="K40" s="414"/>
      <c r="L40" s="414"/>
      <c r="M40" s="414"/>
      <c r="N40" s="414"/>
      <c r="O40" s="414"/>
      <c r="P40" s="414"/>
      <c r="Q40" s="414"/>
      <c r="R40" s="414"/>
      <c r="S40" s="414"/>
      <c r="T40" s="414"/>
      <c r="U40" s="414"/>
      <c r="V40" s="7"/>
    </row>
    <row r="41" spans="1:22">
      <c r="A41" s="414"/>
      <c r="B41" s="414"/>
      <c r="C41" s="414"/>
      <c r="D41" s="414"/>
      <c r="E41" s="414" t="s">
        <v>518</v>
      </c>
      <c r="F41" s="874" t="s">
        <v>1641</v>
      </c>
      <c r="G41" s="875"/>
      <c r="H41" s="414"/>
      <c r="I41" s="414"/>
      <c r="J41" s="414"/>
      <c r="K41" s="414"/>
      <c r="L41" s="414"/>
      <c r="M41" s="414"/>
      <c r="N41" s="414"/>
      <c r="O41" s="414"/>
      <c r="P41" s="414"/>
      <c r="Q41" s="414"/>
      <c r="R41" s="414"/>
      <c r="S41" s="414"/>
      <c r="T41" s="414"/>
      <c r="U41" s="414"/>
      <c r="V41" s="7"/>
    </row>
    <row r="42" spans="1:22">
      <c r="A42" s="414"/>
      <c r="B42" s="414"/>
      <c r="C42" s="414"/>
      <c r="D42" s="414"/>
      <c r="E42" s="414"/>
      <c r="F42" s="414"/>
      <c r="G42" s="414"/>
      <c r="H42" s="414"/>
      <c r="I42" s="414"/>
      <c r="J42" s="414"/>
      <c r="K42" s="414"/>
      <c r="L42" s="414"/>
      <c r="M42" s="414"/>
      <c r="N42" s="414"/>
      <c r="O42" s="414"/>
      <c r="P42" s="414"/>
      <c r="Q42" s="414"/>
      <c r="R42" s="414"/>
      <c r="S42" s="414"/>
      <c r="T42" s="414"/>
      <c r="U42" s="414"/>
      <c r="V42" s="7"/>
    </row>
    <row r="43" spans="1:22">
      <c r="A43" s="414"/>
      <c r="B43" s="414"/>
      <c r="C43" s="414"/>
      <c r="D43" s="414"/>
      <c r="E43" s="414"/>
      <c r="F43" s="414"/>
      <c r="G43" s="414"/>
      <c r="H43" s="414"/>
      <c r="I43" s="414"/>
      <c r="J43" s="414"/>
      <c r="K43" s="414"/>
      <c r="L43" s="414"/>
      <c r="M43" s="414"/>
      <c r="N43" s="414"/>
      <c r="O43" s="414"/>
      <c r="P43" s="414"/>
      <c r="Q43" s="414"/>
      <c r="R43" s="414"/>
      <c r="S43" s="414"/>
      <c r="T43" s="414"/>
      <c r="U43" s="414"/>
      <c r="V43" s="7"/>
    </row>
    <row r="44" spans="1:22" customFormat="1" ht="12.75">
      <c r="A44" s="414" t="s">
        <v>685</v>
      </c>
      <c r="B44" s="367"/>
      <c r="C44" s="552" t="s">
        <v>1203</v>
      </c>
      <c r="D44" s="367"/>
      <c r="E44" s="414" t="s">
        <v>926</v>
      </c>
      <c r="F44" s="367"/>
      <c r="G44" s="367"/>
      <c r="H44" s="367"/>
      <c r="I44" s="367"/>
      <c r="J44" s="367"/>
      <c r="K44" s="367"/>
      <c r="L44" s="367"/>
      <c r="M44" s="367"/>
      <c r="N44" s="367"/>
      <c r="O44" s="367"/>
      <c r="P44" s="367"/>
      <c r="Q44" s="367"/>
      <c r="R44" s="367"/>
      <c r="S44" s="367"/>
      <c r="T44" s="367"/>
      <c r="U44" s="367"/>
      <c r="V44" s="1"/>
    </row>
    <row r="45" spans="1:22">
      <c r="A45" s="414"/>
      <c r="B45" s="414"/>
      <c r="C45" s="414"/>
      <c r="D45" s="414"/>
      <c r="E45" s="414"/>
      <c r="F45" s="414"/>
      <c r="G45" s="414"/>
      <c r="H45" s="414"/>
      <c r="I45" s="414"/>
      <c r="J45" s="414"/>
      <c r="K45" s="414"/>
      <c r="L45" s="414"/>
      <c r="M45" s="414"/>
      <c r="N45" s="414"/>
      <c r="O45" s="414"/>
      <c r="P45" s="414"/>
      <c r="Q45" s="414"/>
      <c r="R45" s="414"/>
      <c r="S45" s="414"/>
      <c r="T45" s="414"/>
      <c r="U45" s="414"/>
      <c r="V45" s="7"/>
    </row>
    <row r="46" spans="1:22">
      <c r="A46" s="414"/>
      <c r="B46" s="414"/>
      <c r="C46" s="414"/>
      <c r="D46" s="414"/>
      <c r="E46" s="414"/>
      <c r="F46" s="414"/>
      <c r="G46" s="414"/>
      <c r="H46" s="414"/>
      <c r="I46" s="414"/>
      <c r="J46" s="414"/>
      <c r="K46" s="414"/>
      <c r="L46" s="414"/>
      <c r="M46" s="414"/>
      <c r="N46" s="414"/>
      <c r="O46" s="414"/>
      <c r="P46" s="414"/>
      <c r="Q46" s="414"/>
      <c r="R46" s="414"/>
      <c r="S46" s="414"/>
      <c r="T46" s="414"/>
      <c r="U46" s="414"/>
      <c r="V46" s="7"/>
    </row>
    <row r="47" spans="1:22">
      <c r="A47" s="414"/>
      <c r="B47" s="414"/>
      <c r="C47" s="414"/>
      <c r="D47" s="414"/>
      <c r="E47" s="414"/>
      <c r="F47" s="414"/>
      <c r="G47" s="414"/>
      <c r="H47" s="414"/>
      <c r="I47" s="414"/>
      <c r="J47" s="414"/>
      <c r="K47" s="414"/>
      <c r="L47" s="414"/>
      <c r="M47" s="414"/>
      <c r="N47" s="414"/>
      <c r="O47" s="414"/>
      <c r="P47" s="414"/>
      <c r="Q47" s="414"/>
      <c r="R47" s="414"/>
      <c r="S47" s="414"/>
      <c r="T47" s="414"/>
      <c r="U47" s="414"/>
      <c r="V47" s="7"/>
    </row>
    <row r="48" spans="1:22">
      <c r="V48" s="7"/>
    </row>
    <row r="49" spans="22:22">
      <c r="V49" s="7"/>
    </row>
    <row r="50" spans="22:22">
      <c r="V50" s="7"/>
    </row>
  </sheetData>
  <mergeCells count="9">
    <mergeCell ref="A1:F1"/>
    <mergeCell ref="C34:D34"/>
    <mergeCell ref="E35:T35"/>
    <mergeCell ref="F36:G36"/>
    <mergeCell ref="F41:G41"/>
    <mergeCell ref="F37:G37"/>
    <mergeCell ref="F38:G38"/>
    <mergeCell ref="F39:G39"/>
    <mergeCell ref="F40:G40"/>
  </mergeCells>
  <phoneticPr fontId="0" type="noConversion"/>
  <hyperlinks>
    <hyperlink ref="G8" location="'L&amp;A Data Dictionary'!A28" display="'L&amp;A Data Dictionary'!A28"/>
    <hyperlink ref="G9" location="'L&amp;A Data Dictionary'!A105" display="'L&amp;A Data Dictionary'!A105"/>
    <hyperlink ref="G12" location="'L&amp;A Data Dictionary'!A106" display="'L&amp;A Data Dictionary'!A106"/>
    <hyperlink ref="G13" location="'L&amp;A Data Dictionary'!A107" display="'L&amp;A Data Dictionary'!A107"/>
    <hyperlink ref="G14" location="'L&amp;A Data Dictionary'!A108" display="'L&amp;A Data Dictionary'!A108"/>
    <hyperlink ref="G15" location="'L&amp;A Data Dictionary'!A109" display="'L&amp;A Data Dictionary'!A109"/>
    <hyperlink ref="G16" location="'L&amp;A Data Dictionary'!A110" display="'L&amp;A Data Dictionary'!A110"/>
    <hyperlink ref="T4" location="'L&amp;A Reject Codes'!A4" display="001"/>
    <hyperlink ref="T5" location="'L&amp;A Reject Codes'!A5" display="002"/>
    <hyperlink ref="T6" location="'L&amp;A Reject Codes'!A16" display="013"/>
    <hyperlink ref="T7" location="'L&amp;A Reject Codes'!A30" display="1001"/>
    <hyperlink ref="T8" location="'L&amp;A Reject Codes'!A17" display="053"/>
    <hyperlink ref="T18" location="'L&amp;A Reject Codes'!A146" display="1117"/>
    <hyperlink ref="T9" location="'L&amp;A Reject Codes'!A70" display="1041"/>
    <hyperlink ref="T13" location="'L&amp;A Reject Codes'!A70" display="1041"/>
    <hyperlink ref="T12" location="'L&amp;A Reject Codes'!A69" display="1040"/>
    <hyperlink ref="T14" location="'L&amp;A Reject Codes'!A71" display="1042"/>
    <hyperlink ref="T15" location="'L&amp;A Reject Codes'!A156" display="1155"/>
    <hyperlink ref="T16" location="Communication!A150" display="1125"/>
    <hyperlink ref="F12" location="'L&amp;A Code List'!L210" display="Code List"/>
    <hyperlink ref="F14" location="'L&amp;A Code List'!L224" display="Code List"/>
    <hyperlink ref="F15" location="'L&amp;A Code List'!L240" display="Code List"/>
  </hyperlinks>
  <pageMargins left="0.75" right="0.75" top="1" bottom="1" header="0.5" footer="0.5"/>
  <pageSetup fitToHeight="0" orientation="landscape" r:id="rId1"/>
  <headerFooter alignWithMargins="0">
    <oddFooter>&amp;L&amp;1#&amp;"Arial"&amp;10&amp;K737373DTCC Public (White)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workbookViewId="0">
      <selection sqref="A1:F1"/>
    </sheetView>
  </sheetViews>
  <sheetFormatPr defaultRowHeight="11.25"/>
  <cols>
    <col min="1" max="3" width="5.7109375" style="4" customWidth="1"/>
    <col min="4" max="4" width="5.7109375" style="65" customWidth="1"/>
    <col min="5" max="5" width="23.140625" style="4" customWidth="1"/>
    <col min="6" max="6" width="10.42578125" style="4" customWidth="1"/>
    <col min="7" max="7" width="5.42578125" style="65" customWidth="1"/>
    <col min="8" max="20" width="1.7109375" style="4" customWidth="1"/>
    <col min="21" max="21" width="4.7109375" style="4" customWidth="1"/>
    <col min="22" max="16384" width="9.140625" style="4"/>
  </cols>
  <sheetData>
    <row r="1" spans="1:21">
      <c r="A1" s="876" t="s">
        <v>2112</v>
      </c>
      <c r="B1" s="876"/>
      <c r="C1" s="876"/>
      <c r="D1" s="876"/>
      <c r="E1" s="876"/>
      <c r="F1" s="876"/>
      <c r="G1" s="50"/>
    </row>
    <row r="3" spans="1:21" s="35" customFormat="1" ht="22.5">
      <c r="A3" s="15" t="s">
        <v>1219</v>
      </c>
      <c r="B3" s="15" t="s">
        <v>1220</v>
      </c>
      <c r="C3" s="15" t="s">
        <v>1836</v>
      </c>
      <c r="D3" s="63" t="s">
        <v>1841</v>
      </c>
      <c r="E3" s="15" t="s">
        <v>1837</v>
      </c>
      <c r="F3" s="15" t="s">
        <v>1838</v>
      </c>
      <c r="G3" s="63" t="s">
        <v>1839</v>
      </c>
      <c r="H3" s="19" t="s">
        <v>163</v>
      </c>
      <c r="I3" s="19" t="s">
        <v>162</v>
      </c>
      <c r="J3" s="19" t="s">
        <v>1652</v>
      </c>
      <c r="K3" s="19" t="s">
        <v>946</v>
      </c>
      <c r="L3" s="19" t="s">
        <v>944</v>
      </c>
      <c r="M3" s="19"/>
      <c r="N3" s="19"/>
      <c r="O3" s="19"/>
      <c r="P3" s="19"/>
      <c r="Q3" s="19"/>
      <c r="R3" s="19"/>
      <c r="S3" s="19"/>
      <c r="T3" s="19" t="s">
        <v>1237</v>
      </c>
      <c r="U3" s="19" t="s">
        <v>1163</v>
      </c>
    </row>
    <row r="4" spans="1:21" ht="22.5">
      <c r="A4" s="16">
        <v>1</v>
      </c>
      <c r="B4" s="16">
        <f>A4+C4-1</f>
        <v>1</v>
      </c>
      <c r="C4" s="16">
        <v>1</v>
      </c>
      <c r="D4" s="57" t="s">
        <v>1845</v>
      </c>
      <c r="E4" s="16" t="s">
        <v>1843</v>
      </c>
      <c r="F4" s="16" t="s">
        <v>1833</v>
      </c>
      <c r="G4" s="57" t="s">
        <v>1237</v>
      </c>
      <c r="H4" s="38" t="s">
        <v>1637</v>
      </c>
      <c r="I4" s="38" t="s">
        <v>1637</v>
      </c>
      <c r="J4" s="38" t="s">
        <v>1637</v>
      </c>
      <c r="K4" s="38" t="s">
        <v>1637</v>
      </c>
      <c r="L4" s="38" t="s">
        <v>1637</v>
      </c>
      <c r="M4" s="40"/>
      <c r="N4" s="40"/>
      <c r="O4" s="40"/>
      <c r="P4" s="40"/>
      <c r="Q4" s="40"/>
      <c r="R4" s="40"/>
      <c r="S4" s="40"/>
      <c r="T4" s="40"/>
      <c r="U4" s="277" t="s">
        <v>1699</v>
      </c>
    </row>
    <row r="5" spans="1:21" ht="12.75">
      <c r="A5" s="16">
        <f t="shared" ref="A5:A11" si="0">B4+1</f>
        <v>2</v>
      </c>
      <c r="B5" s="16">
        <f t="shared" ref="B5:B11" si="1">A5+C5-1</f>
        <v>3</v>
      </c>
      <c r="C5" s="16">
        <v>2</v>
      </c>
      <c r="D5" s="57" t="s">
        <v>1845</v>
      </c>
      <c r="E5" s="16" t="s">
        <v>1221</v>
      </c>
      <c r="F5" s="16">
        <v>53</v>
      </c>
      <c r="G5" s="57" t="s">
        <v>1237</v>
      </c>
      <c r="H5" s="38" t="s">
        <v>1637</v>
      </c>
      <c r="I5" s="38" t="s">
        <v>1637</v>
      </c>
      <c r="J5" s="38" t="s">
        <v>1637</v>
      </c>
      <c r="K5" s="38" t="s">
        <v>1637</v>
      </c>
      <c r="L5" s="38" t="s">
        <v>1637</v>
      </c>
      <c r="M5" s="40"/>
      <c r="N5" s="40"/>
      <c r="O5" s="40"/>
      <c r="P5" s="40"/>
      <c r="Q5" s="40"/>
      <c r="R5" s="40"/>
      <c r="S5" s="40"/>
      <c r="T5" s="40"/>
      <c r="U5" s="277" t="s">
        <v>1701</v>
      </c>
    </row>
    <row r="6" spans="1:21" ht="12.75">
      <c r="A6" s="16">
        <f t="shared" si="0"/>
        <v>4</v>
      </c>
      <c r="B6" s="16">
        <f t="shared" si="1"/>
        <v>5</v>
      </c>
      <c r="C6" s="16">
        <v>2</v>
      </c>
      <c r="D6" s="57" t="s">
        <v>1845</v>
      </c>
      <c r="E6" s="16" t="s">
        <v>1848</v>
      </c>
      <c r="F6" s="17" t="s">
        <v>1912</v>
      </c>
      <c r="G6" s="57" t="s">
        <v>1237</v>
      </c>
      <c r="H6" s="38" t="s">
        <v>1637</v>
      </c>
      <c r="I6" s="38" t="s">
        <v>1637</v>
      </c>
      <c r="J6" s="38" t="s">
        <v>1637</v>
      </c>
      <c r="K6" s="38" t="s">
        <v>1637</v>
      </c>
      <c r="L6" s="38" t="s">
        <v>1637</v>
      </c>
      <c r="M6" s="40"/>
      <c r="N6" s="40"/>
      <c r="O6" s="40"/>
      <c r="P6" s="40"/>
      <c r="Q6" s="40"/>
      <c r="R6" s="40"/>
      <c r="S6" s="40"/>
      <c r="T6" s="40"/>
      <c r="U6" s="277" t="s">
        <v>1107</v>
      </c>
    </row>
    <row r="7" spans="1:21" ht="25.5">
      <c r="A7" s="16">
        <f t="shared" si="0"/>
        <v>6</v>
      </c>
      <c r="B7" s="16">
        <f t="shared" si="1"/>
        <v>7</v>
      </c>
      <c r="C7" s="16">
        <v>2</v>
      </c>
      <c r="D7" s="57" t="s">
        <v>1847</v>
      </c>
      <c r="E7" s="16" t="s">
        <v>1162</v>
      </c>
      <c r="F7" s="16" t="s">
        <v>1375</v>
      </c>
      <c r="G7" s="57" t="s">
        <v>1237</v>
      </c>
      <c r="H7" s="38" t="s">
        <v>1847</v>
      </c>
      <c r="I7" s="38" t="s">
        <v>1847</v>
      </c>
      <c r="J7" s="38" t="s">
        <v>1847</v>
      </c>
      <c r="K7" s="38" t="s">
        <v>1847</v>
      </c>
      <c r="L7" s="38" t="s">
        <v>1847</v>
      </c>
      <c r="M7" s="40"/>
      <c r="N7" s="40"/>
      <c r="O7" s="40"/>
      <c r="P7" s="40"/>
      <c r="Q7" s="40"/>
      <c r="R7" s="40"/>
      <c r="S7" s="40"/>
      <c r="T7" s="40"/>
      <c r="U7" s="277" t="s">
        <v>1108</v>
      </c>
    </row>
    <row r="8" spans="1:21" ht="45" customHeight="1">
      <c r="A8" s="16">
        <f t="shared" si="0"/>
        <v>8</v>
      </c>
      <c r="B8" s="16">
        <f t="shared" si="1"/>
        <v>27</v>
      </c>
      <c r="C8" s="16">
        <v>20</v>
      </c>
      <c r="D8" s="57" t="s">
        <v>1845</v>
      </c>
      <c r="E8" s="16" t="s">
        <v>2121</v>
      </c>
      <c r="F8" s="16" t="s">
        <v>2126</v>
      </c>
      <c r="G8" s="272">
        <v>6100</v>
      </c>
      <c r="H8" s="38" t="s">
        <v>1637</v>
      </c>
      <c r="I8" s="38" t="s">
        <v>1637</v>
      </c>
      <c r="J8" s="38" t="s">
        <v>1637</v>
      </c>
      <c r="K8" s="38" t="s">
        <v>1637</v>
      </c>
      <c r="L8" s="38" t="s">
        <v>1637</v>
      </c>
      <c r="M8" s="40"/>
      <c r="N8" s="40"/>
      <c r="O8" s="40"/>
      <c r="P8" s="40"/>
      <c r="Q8" s="40"/>
      <c r="R8" s="40"/>
      <c r="S8" s="40"/>
      <c r="T8" s="40"/>
      <c r="U8" s="277" t="s">
        <v>1109</v>
      </c>
    </row>
    <row r="9" spans="1:21" s="7" customFormat="1" ht="12.75" customHeight="1">
      <c r="A9" s="31">
        <f t="shared" si="0"/>
        <v>28</v>
      </c>
      <c r="B9" s="31">
        <f t="shared" si="1"/>
        <v>29</v>
      </c>
      <c r="C9" s="31">
        <v>2</v>
      </c>
      <c r="D9" s="64" t="s">
        <v>1845</v>
      </c>
      <c r="E9" s="31" t="s">
        <v>949</v>
      </c>
      <c r="F9" s="290" t="s">
        <v>1802</v>
      </c>
      <c r="G9" s="264">
        <v>6400</v>
      </c>
      <c r="H9" s="40" t="s">
        <v>1637</v>
      </c>
      <c r="I9" s="40" t="s">
        <v>1637</v>
      </c>
      <c r="J9" s="40" t="s">
        <v>1637</v>
      </c>
      <c r="K9" s="40" t="s">
        <v>1637</v>
      </c>
      <c r="L9" s="40" t="s">
        <v>1637</v>
      </c>
      <c r="M9" s="40"/>
      <c r="N9" s="40"/>
      <c r="O9" s="40"/>
      <c r="P9" s="40"/>
      <c r="Q9" s="40"/>
      <c r="R9" s="40"/>
      <c r="S9" s="40"/>
      <c r="T9" s="40"/>
      <c r="U9" s="282">
        <v>1048</v>
      </c>
    </row>
    <row r="10" spans="1:21" ht="12.75" customHeight="1">
      <c r="A10" s="16">
        <f t="shared" si="0"/>
        <v>30</v>
      </c>
      <c r="B10" s="16">
        <f t="shared" si="1"/>
        <v>30</v>
      </c>
      <c r="C10" s="16">
        <v>1</v>
      </c>
      <c r="D10" s="57" t="s">
        <v>1845</v>
      </c>
      <c r="E10" s="16" t="s">
        <v>950</v>
      </c>
      <c r="F10" s="16" t="s">
        <v>2088</v>
      </c>
      <c r="G10" s="272">
        <v>6401</v>
      </c>
      <c r="H10" s="38" t="s">
        <v>1637</v>
      </c>
      <c r="I10" s="38" t="s">
        <v>1637</v>
      </c>
      <c r="J10" s="38" t="s">
        <v>1637</v>
      </c>
      <c r="K10" s="38" t="s">
        <v>1637</v>
      </c>
      <c r="L10" s="38" t="s">
        <v>1637</v>
      </c>
      <c r="M10" s="40"/>
      <c r="N10" s="40"/>
      <c r="O10" s="40"/>
      <c r="P10" s="40"/>
      <c r="Q10" s="40"/>
      <c r="R10" s="40"/>
      <c r="S10" s="40"/>
      <c r="T10" s="40"/>
      <c r="U10" s="283">
        <v>1049</v>
      </c>
    </row>
    <row r="11" spans="1:21" ht="12.75" customHeight="1">
      <c r="A11" s="16">
        <f t="shared" si="0"/>
        <v>31</v>
      </c>
      <c r="B11" s="16">
        <f t="shared" si="1"/>
        <v>38</v>
      </c>
      <c r="C11" s="16">
        <v>8</v>
      </c>
      <c r="D11" s="57" t="s">
        <v>1845</v>
      </c>
      <c r="E11" s="16" t="s">
        <v>951</v>
      </c>
      <c r="F11" s="16" t="s">
        <v>1801</v>
      </c>
      <c r="G11" s="272">
        <v>6402</v>
      </c>
      <c r="H11" s="38" t="s">
        <v>1635</v>
      </c>
      <c r="I11" s="38" t="s">
        <v>1635</v>
      </c>
      <c r="J11" s="38" t="s">
        <v>1635</v>
      </c>
      <c r="K11" s="38" t="s">
        <v>1635</v>
      </c>
      <c r="L11" s="38" t="s">
        <v>1635</v>
      </c>
      <c r="M11" s="40"/>
      <c r="N11" s="40"/>
      <c r="O11" s="40"/>
      <c r="P11" s="40"/>
      <c r="Q11" s="40"/>
      <c r="R11" s="40"/>
      <c r="S11" s="40"/>
      <c r="T11" s="40"/>
      <c r="U11" s="283">
        <v>1050</v>
      </c>
    </row>
    <row r="12" spans="1:21" s="7" customFormat="1" ht="22.5">
      <c r="A12" s="31">
        <f t="shared" ref="A12:A38" si="2">B11+1</f>
        <v>39</v>
      </c>
      <c r="B12" s="31">
        <f t="shared" ref="B12:B38" si="3">A12+C12-1</f>
        <v>40</v>
      </c>
      <c r="C12" s="31">
        <v>2</v>
      </c>
      <c r="D12" s="64" t="s">
        <v>1845</v>
      </c>
      <c r="E12" s="31" t="s">
        <v>952</v>
      </c>
      <c r="F12" s="290" t="s">
        <v>1802</v>
      </c>
      <c r="G12" s="264">
        <v>6400</v>
      </c>
      <c r="H12" s="40" t="s">
        <v>1657</v>
      </c>
      <c r="I12" s="40" t="s">
        <v>1657</v>
      </c>
      <c r="J12" s="40" t="s">
        <v>1657</v>
      </c>
      <c r="K12" s="40" t="s">
        <v>1657</v>
      </c>
      <c r="L12" s="40" t="s">
        <v>1657</v>
      </c>
      <c r="M12" s="40"/>
      <c r="N12" s="40"/>
      <c r="O12" s="40"/>
      <c r="P12" s="40"/>
      <c r="Q12" s="40"/>
      <c r="R12" s="40"/>
      <c r="S12" s="40"/>
      <c r="T12" s="40"/>
      <c r="U12" s="282">
        <v>1048</v>
      </c>
    </row>
    <row r="13" spans="1:21" ht="22.5">
      <c r="A13" s="16">
        <f t="shared" si="2"/>
        <v>41</v>
      </c>
      <c r="B13" s="16">
        <f t="shared" si="3"/>
        <v>41</v>
      </c>
      <c r="C13" s="16">
        <v>1</v>
      </c>
      <c r="D13" s="57" t="s">
        <v>1845</v>
      </c>
      <c r="E13" s="16" t="s">
        <v>953</v>
      </c>
      <c r="F13" s="18" t="s">
        <v>2088</v>
      </c>
      <c r="G13" s="272">
        <v>6401</v>
      </c>
      <c r="H13" s="38" t="s">
        <v>1657</v>
      </c>
      <c r="I13" s="38" t="s">
        <v>1657</v>
      </c>
      <c r="J13" s="38" t="s">
        <v>1657</v>
      </c>
      <c r="K13" s="38" t="s">
        <v>1657</v>
      </c>
      <c r="L13" s="38" t="s">
        <v>1657</v>
      </c>
      <c r="M13" s="40"/>
      <c r="N13" s="40"/>
      <c r="O13" s="40"/>
      <c r="P13" s="40"/>
      <c r="Q13" s="40"/>
      <c r="R13" s="40"/>
      <c r="S13" s="40"/>
      <c r="T13" s="40"/>
      <c r="U13" s="283">
        <v>1049</v>
      </c>
    </row>
    <row r="14" spans="1:21" ht="22.5">
      <c r="A14" s="16">
        <f t="shared" si="2"/>
        <v>42</v>
      </c>
      <c r="B14" s="16">
        <f t="shared" si="3"/>
        <v>49</v>
      </c>
      <c r="C14" s="16">
        <v>8</v>
      </c>
      <c r="D14" s="57" t="s">
        <v>1845</v>
      </c>
      <c r="E14" s="16" t="s">
        <v>1484</v>
      </c>
      <c r="F14" s="16" t="s">
        <v>1801</v>
      </c>
      <c r="G14" s="272">
        <v>6402</v>
      </c>
      <c r="H14" s="38" t="s">
        <v>1657</v>
      </c>
      <c r="I14" s="38" t="s">
        <v>1657</v>
      </c>
      <c r="J14" s="38" t="s">
        <v>1657</v>
      </c>
      <c r="K14" s="38" t="s">
        <v>1657</v>
      </c>
      <c r="L14" s="38" t="s">
        <v>1657</v>
      </c>
      <c r="M14" s="40"/>
      <c r="N14" s="40"/>
      <c r="O14" s="40"/>
      <c r="P14" s="40"/>
      <c r="Q14" s="40"/>
      <c r="R14" s="40"/>
      <c r="S14" s="40"/>
      <c r="T14" s="40"/>
      <c r="U14" s="283">
        <v>1050</v>
      </c>
    </row>
    <row r="15" spans="1:21" s="7" customFormat="1" ht="22.5">
      <c r="A15" s="31">
        <f t="shared" si="2"/>
        <v>50</v>
      </c>
      <c r="B15" s="31">
        <f t="shared" si="3"/>
        <v>51</v>
      </c>
      <c r="C15" s="31">
        <v>2</v>
      </c>
      <c r="D15" s="64" t="s">
        <v>1845</v>
      </c>
      <c r="E15" s="31" t="s">
        <v>1485</v>
      </c>
      <c r="F15" s="290" t="s">
        <v>1802</v>
      </c>
      <c r="G15" s="264">
        <v>6400</v>
      </c>
      <c r="H15" s="40" t="s">
        <v>1657</v>
      </c>
      <c r="I15" s="40" t="s">
        <v>1657</v>
      </c>
      <c r="J15" s="40" t="s">
        <v>1657</v>
      </c>
      <c r="K15" s="40" t="s">
        <v>1657</v>
      </c>
      <c r="L15" s="40" t="s">
        <v>1657</v>
      </c>
      <c r="M15" s="40"/>
      <c r="N15" s="40"/>
      <c r="O15" s="40"/>
      <c r="P15" s="40"/>
      <c r="Q15" s="40"/>
      <c r="R15" s="40"/>
      <c r="S15" s="40"/>
      <c r="T15" s="40"/>
      <c r="U15" s="282">
        <v>1048</v>
      </c>
    </row>
    <row r="16" spans="1:21" ht="22.5">
      <c r="A16" s="16">
        <f t="shared" si="2"/>
        <v>52</v>
      </c>
      <c r="B16" s="16">
        <f t="shared" si="3"/>
        <v>52</v>
      </c>
      <c r="C16" s="16">
        <v>1</v>
      </c>
      <c r="D16" s="57" t="s">
        <v>1845</v>
      </c>
      <c r="E16" s="16" t="s">
        <v>1486</v>
      </c>
      <c r="F16" s="18" t="s">
        <v>2088</v>
      </c>
      <c r="G16" s="272">
        <v>6401</v>
      </c>
      <c r="H16" s="38" t="s">
        <v>1657</v>
      </c>
      <c r="I16" s="38" t="s">
        <v>1657</v>
      </c>
      <c r="J16" s="38" t="s">
        <v>1657</v>
      </c>
      <c r="K16" s="38" t="s">
        <v>1657</v>
      </c>
      <c r="L16" s="38" t="s">
        <v>1657</v>
      </c>
      <c r="M16" s="40"/>
      <c r="N16" s="40"/>
      <c r="O16" s="40"/>
      <c r="P16" s="40"/>
      <c r="Q16" s="40"/>
      <c r="R16" s="40"/>
      <c r="S16" s="40"/>
      <c r="T16" s="40"/>
      <c r="U16" s="283">
        <v>1049</v>
      </c>
    </row>
    <row r="17" spans="1:21" ht="22.5">
      <c r="A17" s="16">
        <f t="shared" si="2"/>
        <v>53</v>
      </c>
      <c r="B17" s="16">
        <f t="shared" si="3"/>
        <v>60</v>
      </c>
      <c r="C17" s="16">
        <v>8</v>
      </c>
      <c r="D17" s="57" t="s">
        <v>1845</v>
      </c>
      <c r="E17" s="16" t="s">
        <v>1487</v>
      </c>
      <c r="F17" s="16" t="s">
        <v>1801</v>
      </c>
      <c r="G17" s="272">
        <v>6402</v>
      </c>
      <c r="H17" s="38" t="s">
        <v>1657</v>
      </c>
      <c r="I17" s="38" t="s">
        <v>1657</v>
      </c>
      <c r="J17" s="38" t="s">
        <v>1657</v>
      </c>
      <c r="K17" s="38" t="s">
        <v>1657</v>
      </c>
      <c r="L17" s="38" t="s">
        <v>1657</v>
      </c>
      <c r="M17" s="40"/>
      <c r="N17" s="40"/>
      <c r="O17" s="40"/>
      <c r="P17" s="40"/>
      <c r="Q17" s="40"/>
      <c r="R17" s="40"/>
      <c r="S17" s="40"/>
      <c r="T17" s="40"/>
      <c r="U17" s="283">
        <v>1050</v>
      </c>
    </row>
    <row r="18" spans="1:21" s="7" customFormat="1" ht="22.5">
      <c r="A18" s="31">
        <f t="shared" si="2"/>
        <v>61</v>
      </c>
      <c r="B18" s="31">
        <f t="shared" si="3"/>
        <v>62</v>
      </c>
      <c r="C18" s="31">
        <v>2</v>
      </c>
      <c r="D18" s="64" t="s">
        <v>1845</v>
      </c>
      <c r="E18" s="31" t="s">
        <v>1488</v>
      </c>
      <c r="F18" s="290" t="s">
        <v>1802</v>
      </c>
      <c r="G18" s="264">
        <v>6400</v>
      </c>
      <c r="H18" s="40" t="s">
        <v>1657</v>
      </c>
      <c r="I18" s="40" t="s">
        <v>1657</v>
      </c>
      <c r="J18" s="40" t="s">
        <v>1657</v>
      </c>
      <c r="K18" s="40" t="s">
        <v>1657</v>
      </c>
      <c r="L18" s="40" t="s">
        <v>1657</v>
      </c>
      <c r="M18" s="40"/>
      <c r="N18" s="40"/>
      <c r="O18" s="40"/>
      <c r="P18" s="40"/>
      <c r="Q18" s="40"/>
      <c r="R18" s="40"/>
      <c r="S18" s="40"/>
      <c r="T18" s="40"/>
      <c r="U18" s="282">
        <v>1048</v>
      </c>
    </row>
    <row r="19" spans="1:21" ht="22.5">
      <c r="A19" s="16">
        <f t="shared" si="2"/>
        <v>63</v>
      </c>
      <c r="B19" s="16">
        <f t="shared" si="3"/>
        <v>63</v>
      </c>
      <c r="C19" s="16">
        <v>1</v>
      </c>
      <c r="D19" s="57" t="s">
        <v>1845</v>
      </c>
      <c r="E19" s="16" t="s">
        <v>1489</v>
      </c>
      <c r="F19" s="18" t="s">
        <v>2088</v>
      </c>
      <c r="G19" s="272">
        <v>6401</v>
      </c>
      <c r="H19" s="38" t="s">
        <v>1657</v>
      </c>
      <c r="I19" s="38" t="s">
        <v>1657</v>
      </c>
      <c r="J19" s="38" t="s">
        <v>1657</v>
      </c>
      <c r="K19" s="38" t="s">
        <v>1657</v>
      </c>
      <c r="L19" s="38" t="s">
        <v>1657</v>
      </c>
      <c r="M19" s="40"/>
      <c r="N19" s="40"/>
      <c r="O19" s="40"/>
      <c r="P19" s="40"/>
      <c r="Q19" s="40"/>
      <c r="R19" s="40"/>
      <c r="S19" s="40"/>
      <c r="T19" s="40"/>
      <c r="U19" s="283">
        <v>1049</v>
      </c>
    </row>
    <row r="20" spans="1:21" ht="22.5">
      <c r="A20" s="16">
        <f t="shared" si="2"/>
        <v>64</v>
      </c>
      <c r="B20" s="16">
        <f t="shared" si="3"/>
        <v>71</v>
      </c>
      <c r="C20" s="16">
        <v>8</v>
      </c>
      <c r="D20" s="57" t="s">
        <v>1845</v>
      </c>
      <c r="E20" s="16" t="s">
        <v>1490</v>
      </c>
      <c r="F20" s="16" t="s">
        <v>1801</v>
      </c>
      <c r="G20" s="272">
        <v>6402</v>
      </c>
      <c r="H20" s="38" t="s">
        <v>1657</v>
      </c>
      <c r="I20" s="38" t="s">
        <v>1657</v>
      </c>
      <c r="J20" s="38" t="s">
        <v>1657</v>
      </c>
      <c r="K20" s="38" t="s">
        <v>1657</v>
      </c>
      <c r="L20" s="38" t="s">
        <v>1657</v>
      </c>
      <c r="M20" s="40"/>
      <c r="N20" s="40"/>
      <c r="O20" s="40"/>
      <c r="P20" s="40"/>
      <c r="Q20" s="40"/>
      <c r="R20" s="40"/>
      <c r="S20" s="40"/>
      <c r="T20" s="40"/>
      <c r="U20" s="283">
        <v>1050</v>
      </c>
    </row>
    <row r="21" spans="1:21" s="7" customFormat="1" ht="22.5">
      <c r="A21" s="31">
        <f t="shared" si="2"/>
        <v>72</v>
      </c>
      <c r="B21" s="31">
        <f t="shared" si="3"/>
        <v>73</v>
      </c>
      <c r="C21" s="31">
        <v>2</v>
      </c>
      <c r="D21" s="64" t="s">
        <v>1845</v>
      </c>
      <c r="E21" s="31" t="s">
        <v>1491</v>
      </c>
      <c r="F21" s="290" t="s">
        <v>1802</v>
      </c>
      <c r="G21" s="264">
        <v>6400</v>
      </c>
      <c r="H21" s="40" t="s">
        <v>1657</v>
      </c>
      <c r="I21" s="40" t="s">
        <v>1657</v>
      </c>
      <c r="J21" s="40" t="s">
        <v>1657</v>
      </c>
      <c r="K21" s="40" t="s">
        <v>1657</v>
      </c>
      <c r="L21" s="40" t="s">
        <v>1657</v>
      </c>
      <c r="M21" s="40"/>
      <c r="N21" s="40"/>
      <c r="O21" s="40"/>
      <c r="P21" s="40"/>
      <c r="Q21" s="40"/>
      <c r="R21" s="40"/>
      <c r="S21" s="40"/>
      <c r="T21" s="40"/>
      <c r="U21" s="282">
        <v>1048</v>
      </c>
    </row>
    <row r="22" spans="1:21" ht="22.5">
      <c r="A22" s="16">
        <f t="shared" si="2"/>
        <v>74</v>
      </c>
      <c r="B22" s="16">
        <f t="shared" si="3"/>
        <v>74</v>
      </c>
      <c r="C22" s="16">
        <v>1</v>
      </c>
      <c r="D22" s="57" t="s">
        <v>1845</v>
      </c>
      <c r="E22" s="16" t="s">
        <v>1492</v>
      </c>
      <c r="F22" s="18" t="s">
        <v>2088</v>
      </c>
      <c r="G22" s="272">
        <v>6401</v>
      </c>
      <c r="H22" s="38" t="s">
        <v>1657</v>
      </c>
      <c r="I22" s="38" t="s">
        <v>1657</v>
      </c>
      <c r="J22" s="38" t="s">
        <v>1657</v>
      </c>
      <c r="K22" s="38" t="s">
        <v>1657</v>
      </c>
      <c r="L22" s="38" t="s">
        <v>1657</v>
      </c>
      <c r="M22" s="40"/>
      <c r="N22" s="40"/>
      <c r="O22" s="40"/>
      <c r="P22" s="40"/>
      <c r="Q22" s="40"/>
      <c r="R22" s="40"/>
      <c r="S22" s="40"/>
      <c r="T22" s="40"/>
      <c r="U22" s="283">
        <v>1049</v>
      </c>
    </row>
    <row r="23" spans="1:21" ht="22.5">
      <c r="A23" s="16">
        <f t="shared" si="2"/>
        <v>75</v>
      </c>
      <c r="B23" s="16">
        <f t="shared" si="3"/>
        <v>82</v>
      </c>
      <c r="C23" s="16">
        <v>8</v>
      </c>
      <c r="D23" s="57" t="s">
        <v>1845</v>
      </c>
      <c r="E23" s="16" t="s">
        <v>1493</v>
      </c>
      <c r="F23" s="16" t="s">
        <v>1801</v>
      </c>
      <c r="G23" s="272">
        <v>6402</v>
      </c>
      <c r="H23" s="38" t="s">
        <v>1657</v>
      </c>
      <c r="I23" s="38" t="s">
        <v>1657</v>
      </c>
      <c r="J23" s="38" t="s">
        <v>1657</v>
      </c>
      <c r="K23" s="38" t="s">
        <v>1657</v>
      </c>
      <c r="L23" s="38" t="s">
        <v>1657</v>
      </c>
      <c r="M23" s="40"/>
      <c r="N23" s="40"/>
      <c r="O23" s="40"/>
      <c r="P23" s="40"/>
      <c r="Q23" s="40"/>
      <c r="R23" s="40"/>
      <c r="S23" s="40"/>
      <c r="T23" s="40"/>
      <c r="U23" s="283">
        <v>1050</v>
      </c>
    </row>
    <row r="24" spans="1:21" s="7" customFormat="1" ht="22.5">
      <c r="A24" s="31">
        <f t="shared" si="2"/>
        <v>83</v>
      </c>
      <c r="B24" s="31">
        <f t="shared" si="3"/>
        <v>84</v>
      </c>
      <c r="C24" s="31">
        <v>2</v>
      </c>
      <c r="D24" s="64" t="s">
        <v>1845</v>
      </c>
      <c r="E24" s="31" t="s">
        <v>1494</v>
      </c>
      <c r="F24" s="290" t="s">
        <v>1802</v>
      </c>
      <c r="G24" s="264">
        <v>6400</v>
      </c>
      <c r="H24" s="40" t="s">
        <v>1657</v>
      </c>
      <c r="I24" s="40" t="s">
        <v>1657</v>
      </c>
      <c r="J24" s="40" t="s">
        <v>1657</v>
      </c>
      <c r="K24" s="40" t="s">
        <v>1657</v>
      </c>
      <c r="L24" s="40" t="s">
        <v>1657</v>
      </c>
      <c r="M24" s="40"/>
      <c r="N24" s="40"/>
      <c r="O24" s="40"/>
      <c r="P24" s="40"/>
      <c r="Q24" s="40"/>
      <c r="R24" s="40"/>
      <c r="S24" s="40"/>
      <c r="T24" s="40"/>
      <c r="U24" s="282">
        <v>1048</v>
      </c>
    </row>
    <row r="25" spans="1:21" ht="22.5">
      <c r="A25" s="16">
        <f t="shared" si="2"/>
        <v>85</v>
      </c>
      <c r="B25" s="16">
        <f t="shared" si="3"/>
        <v>85</v>
      </c>
      <c r="C25" s="16">
        <v>1</v>
      </c>
      <c r="D25" s="57" t="s">
        <v>1845</v>
      </c>
      <c r="E25" s="16" t="s">
        <v>1495</v>
      </c>
      <c r="F25" s="18" t="s">
        <v>2088</v>
      </c>
      <c r="G25" s="272">
        <v>6401</v>
      </c>
      <c r="H25" s="38" t="s">
        <v>1657</v>
      </c>
      <c r="I25" s="38" t="s">
        <v>1657</v>
      </c>
      <c r="J25" s="38" t="s">
        <v>1657</v>
      </c>
      <c r="K25" s="38" t="s">
        <v>1657</v>
      </c>
      <c r="L25" s="38" t="s">
        <v>1657</v>
      </c>
      <c r="M25" s="40"/>
      <c r="N25" s="40"/>
      <c r="O25" s="40"/>
      <c r="P25" s="40"/>
      <c r="Q25" s="40"/>
      <c r="R25" s="40"/>
      <c r="S25" s="40"/>
      <c r="T25" s="40"/>
      <c r="U25" s="283">
        <v>1049</v>
      </c>
    </row>
    <row r="26" spans="1:21" ht="22.5">
      <c r="A26" s="16">
        <f t="shared" si="2"/>
        <v>86</v>
      </c>
      <c r="B26" s="16">
        <f t="shared" si="3"/>
        <v>93</v>
      </c>
      <c r="C26" s="16">
        <v>8</v>
      </c>
      <c r="D26" s="57" t="s">
        <v>1845</v>
      </c>
      <c r="E26" s="16" t="s">
        <v>1496</v>
      </c>
      <c r="F26" s="16" t="s">
        <v>1801</v>
      </c>
      <c r="G26" s="272">
        <v>6402</v>
      </c>
      <c r="H26" s="38" t="s">
        <v>1657</v>
      </c>
      <c r="I26" s="38" t="s">
        <v>1657</v>
      </c>
      <c r="J26" s="38" t="s">
        <v>1657</v>
      </c>
      <c r="K26" s="38" t="s">
        <v>1657</v>
      </c>
      <c r="L26" s="38" t="s">
        <v>1657</v>
      </c>
      <c r="M26" s="40"/>
      <c r="N26" s="40"/>
      <c r="O26" s="40"/>
      <c r="P26" s="40"/>
      <c r="Q26" s="40"/>
      <c r="R26" s="40"/>
      <c r="S26" s="40"/>
      <c r="T26" s="40"/>
      <c r="U26" s="283">
        <v>1050</v>
      </c>
    </row>
    <row r="27" spans="1:21" s="7" customFormat="1" ht="22.5">
      <c r="A27" s="31">
        <f t="shared" si="2"/>
        <v>94</v>
      </c>
      <c r="B27" s="31">
        <f t="shared" si="3"/>
        <v>95</v>
      </c>
      <c r="C27" s="31">
        <v>2</v>
      </c>
      <c r="D27" s="64" t="s">
        <v>1845</v>
      </c>
      <c r="E27" s="31" t="s">
        <v>1497</v>
      </c>
      <c r="F27" s="290" t="s">
        <v>1802</v>
      </c>
      <c r="G27" s="264">
        <v>6400</v>
      </c>
      <c r="H27" s="40" t="s">
        <v>1657</v>
      </c>
      <c r="I27" s="40" t="s">
        <v>1657</v>
      </c>
      <c r="J27" s="40" t="s">
        <v>1657</v>
      </c>
      <c r="K27" s="40" t="s">
        <v>1657</v>
      </c>
      <c r="L27" s="40" t="s">
        <v>1657</v>
      </c>
      <c r="M27" s="40"/>
      <c r="N27" s="40"/>
      <c r="O27" s="40"/>
      <c r="P27" s="40"/>
      <c r="Q27" s="40"/>
      <c r="R27" s="40"/>
      <c r="S27" s="40"/>
      <c r="T27" s="40"/>
      <c r="U27" s="282">
        <v>1048</v>
      </c>
    </row>
    <row r="28" spans="1:21" ht="22.5">
      <c r="A28" s="16">
        <f t="shared" si="2"/>
        <v>96</v>
      </c>
      <c r="B28" s="16">
        <f t="shared" si="3"/>
        <v>96</v>
      </c>
      <c r="C28" s="16">
        <v>1</v>
      </c>
      <c r="D28" s="57" t="s">
        <v>1845</v>
      </c>
      <c r="E28" s="16" t="s">
        <v>1498</v>
      </c>
      <c r="F28" s="18" t="s">
        <v>2088</v>
      </c>
      <c r="G28" s="272">
        <v>6401</v>
      </c>
      <c r="H28" s="38" t="s">
        <v>1657</v>
      </c>
      <c r="I28" s="38" t="s">
        <v>1657</v>
      </c>
      <c r="J28" s="38" t="s">
        <v>1657</v>
      </c>
      <c r="K28" s="38" t="s">
        <v>1657</v>
      </c>
      <c r="L28" s="38" t="s">
        <v>1657</v>
      </c>
      <c r="M28" s="40"/>
      <c r="N28" s="40"/>
      <c r="O28" s="40"/>
      <c r="P28" s="40"/>
      <c r="Q28" s="40"/>
      <c r="R28" s="40"/>
      <c r="S28" s="40"/>
      <c r="T28" s="40"/>
      <c r="U28" s="283">
        <v>1049</v>
      </c>
    </row>
    <row r="29" spans="1:21" ht="22.5">
      <c r="A29" s="16">
        <f t="shared" si="2"/>
        <v>97</v>
      </c>
      <c r="B29" s="16">
        <f t="shared" si="3"/>
        <v>104</v>
      </c>
      <c r="C29" s="16">
        <v>8</v>
      </c>
      <c r="D29" s="57" t="s">
        <v>1845</v>
      </c>
      <c r="E29" s="16" t="s">
        <v>1499</v>
      </c>
      <c r="F29" s="16" t="s">
        <v>1801</v>
      </c>
      <c r="G29" s="272">
        <v>6402</v>
      </c>
      <c r="H29" s="38" t="s">
        <v>1657</v>
      </c>
      <c r="I29" s="38" t="s">
        <v>1657</v>
      </c>
      <c r="J29" s="38" t="s">
        <v>1657</v>
      </c>
      <c r="K29" s="38" t="s">
        <v>1657</v>
      </c>
      <c r="L29" s="38" t="s">
        <v>1657</v>
      </c>
      <c r="M29" s="40"/>
      <c r="N29" s="40"/>
      <c r="O29" s="40"/>
      <c r="P29" s="40"/>
      <c r="Q29" s="40"/>
      <c r="R29" s="40"/>
      <c r="S29" s="40"/>
      <c r="T29" s="40"/>
      <c r="U29" s="283">
        <v>1050</v>
      </c>
    </row>
    <row r="30" spans="1:21" s="7" customFormat="1" ht="22.5">
      <c r="A30" s="31">
        <f t="shared" si="2"/>
        <v>105</v>
      </c>
      <c r="B30" s="31">
        <f t="shared" si="3"/>
        <v>106</v>
      </c>
      <c r="C30" s="31">
        <v>2</v>
      </c>
      <c r="D30" s="64" t="s">
        <v>1845</v>
      </c>
      <c r="E30" s="31" t="s">
        <v>1500</v>
      </c>
      <c r="F30" s="290" t="s">
        <v>1802</v>
      </c>
      <c r="G30" s="264">
        <v>6400</v>
      </c>
      <c r="H30" s="40" t="s">
        <v>1657</v>
      </c>
      <c r="I30" s="40" t="s">
        <v>1657</v>
      </c>
      <c r="J30" s="40" t="s">
        <v>1657</v>
      </c>
      <c r="K30" s="40" t="s">
        <v>1657</v>
      </c>
      <c r="L30" s="40" t="s">
        <v>1657</v>
      </c>
      <c r="M30" s="40"/>
      <c r="N30" s="40"/>
      <c r="O30" s="40"/>
      <c r="P30" s="40"/>
      <c r="Q30" s="40"/>
      <c r="R30" s="40"/>
      <c r="S30" s="40"/>
      <c r="T30" s="40"/>
      <c r="U30" s="282">
        <v>1048</v>
      </c>
    </row>
    <row r="31" spans="1:21" ht="22.5">
      <c r="A31" s="16">
        <f t="shared" si="2"/>
        <v>107</v>
      </c>
      <c r="B31" s="16">
        <f t="shared" si="3"/>
        <v>107</v>
      </c>
      <c r="C31" s="16">
        <v>1</v>
      </c>
      <c r="D31" s="57" t="s">
        <v>1845</v>
      </c>
      <c r="E31" s="16" t="s">
        <v>1501</v>
      </c>
      <c r="F31" s="18" t="s">
        <v>2088</v>
      </c>
      <c r="G31" s="272">
        <v>6401</v>
      </c>
      <c r="H31" s="38" t="s">
        <v>1657</v>
      </c>
      <c r="I31" s="38" t="s">
        <v>1657</v>
      </c>
      <c r="J31" s="38" t="s">
        <v>1657</v>
      </c>
      <c r="K31" s="38" t="s">
        <v>1657</v>
      </c>
      <c r="L31" s="38" t="s">
        <v>1657</v>
      </c>
      <c r="M31" s="40"/>
      <c r="N31" s="40"/>
      <c r="O31" s="40"/>
      <c r="P31" s="40"/>
      <c r="Q31" s="40"/>
      <c r="R31" s="40"/>
      <c r="S31" s="40"/>
      <c r="T31" s="40"/>
      <c r="U31" s="283">
        <v>1049</v>
      </c>
    </row>
    <row r="32" spans="1:21" ht="22.5">
      <c r="A32" s="16">
        <f t="shared" si="2"/>
        <v>108</v>
      </c>
      <c r="B32" s="16">
        <f t="shared" si="3"/>
        <v>115</v>
      </c>
      <c r="C32" s="16">
        <v>8</v>
      </c>
      <c r="D32" s="57" t="s">
        <v>1845</v>
      </c>
      <c r="E32" s="16" t="s">
        <v>1502</v>
      </c>
      <c r="F32" s="16" t="s">
        <v>1801</v>
      </c>
      <c r="G32" s="272">
        <v>6402</v>
      </c>
      <c r="H32" s="38" t="s">
        <v>1657</v>
      </c>
      <c r="I32" s="38" t="s">
        <v>1657</v>
      </c>
      <c r="J32" s="38" t="s">
        <v>1657</v>
      </c>
      <c r="K32" s="38" t="s">
        <v>1657</v>
      </c>
      <c r="L32" s="38" t="s">
        <v>1657</v>
      </c>
      <c r="M32" s="40"/>
      <c r="N32" s="40"/>
      <c r="O32" s="40"/>
      <c r="P32" s="40"/>
      <c r="Q32" s="40"/>
      <c r="R32" s="40"/>
      <c r="S32" s="40"/>
      <c r="T32" s="40"/>
      <c r="U32" s="283">
        <v>1050</v>
      </c>
    </row>
    <row r="33" spans="1:21" s="7" customFormat="1" ht="22.5">
      <c r="A33" s="31">
        <f t="shared" si="2"/>
        <v>116</v>
      </c>
      <c r="B33" s="31">
        <f t="shared" si="3"/>
        <v>117</v>
      </c>
      <c r="C33" s="31">
        <v>2</v>
      </c>
      <c r="D33" s="64" t="s">
        <v>1845</v>
      </c>
      <c r="E33" s="31" t="s">
        <v>1503</v>
      </c>
      <c r="F33" s="290" t="s">
        <v>1802</v>
      </c>
      <c r="G33" s="264">
        <v>6400</v>
      </c>
      <c r="H33" s="40" t="s">
        <v>1657</v>
      </c>
      <c r="I33" s="40" t="s">
        <v>1657</v>
      </c>
      <c r="J33" s="40" t="s">
        <v>1657</v>
      </c>
      <c r="K33" s="40" t="s">
        <v>1657</v>
      </c>
      <c r="L33" s="40" t="s">
        <v>1657</v>
      </c>
      <c r="M33" s="40"/>
      <c r="N33" s="40"/>
      <c r="O33" s="40"/>
      <c r="P33" s="40"/>
      <c r="Q33" s="40"/>
      <c r="R33" s="40"/>
      <c r="S33" s="40"/>
      <c r="T33" s="40"/>
      <c r="U33" s="282">
        <v>1048</v>
      </c>
    </row>
    <row r="34" spans="1:21" ht="22.5">
      <c r="A34" s="16">
        <f t="shared" si="2"/>
        <v>118</v>
      </c>
      <c r="B34" s="16">
        <f t="shared" si="3"/>
        <v>118</v>
      </c>
      <c r="C34" s="16">
        <v>1</v>
      </c>
      <c r="D34" s="57" t="s">
        <v>1845</v>
      </c>
      <c r="E34" s="16" t="s">
        <v>1504</v>
      </c>
      <c r="F34" s="18" t="s">
        <v>2088</v>
      </c>
      <c r="G34" s="272">
        <v>6401</v>
      </c>
      <c r="H34" s="38" t="s">
        <v>1657</v>
      </c>
      <c r="I34" s="38" t="s">
        <v>1657</v>
      </c>
      <c r="J34" s="38" t="s">
        <v>1657</v>
      </c>
      <c r="K34" s="38" t="s">
        <v>1657</v>
      </c>
      <c r="L34" s="38" t="s">
        <v>1657</v>
      </c>
      <c r="M34" s="40"/>
      <c r="N34" s="40"/>
      <c r="O34" s="40"/>
      <c r="P34" s="40"/>
      <c r="Q34" s="40"/>
      <c r="R34" s="40"/>
      <c r="S34" s="40"/>
      <c r="T34" s="40"/>
      <c r="U34" s="283">
        <v>1049</v>
      </c>
    </row>
    <row r="35" spans="1:21" ht="22.5">
      <c r="A35" s="16">
        <f t="shared" si="2"/>
        <v>119</v>
      </c>
      <c r="B35" s="16">
        <f t="shared" si="3"/>
        <v>126</v>
      </c>
      <c r="C35" s="16">
        <v>8</v>
      </c>
      <c r="D35" s="57" t="s">
        <v>1845</v>
      </c>
      <c r="E35" s="16" t="s">
        <v>1505</v>
      </c>
      <c r="F35" s="16" t="s">
        <v>1801</v>
      </c>
      <c r="G35" s="272">
        <v>6402</v>
      </c>
      <c r="H35" s="38" t="s">
        <v>1657</v>
      </c>
      <c r="I35" s="38" t="s">
        <v>1657</v>
      </c>
      <c r="J35" s="38" t="s">
        <v>1657</v>
      </c>
      <c r="K35" s="38" t="s">
        <v>1657</v>
      </c>
      <c r="L35" s="38" t="s">
        <v>1657</v>
      </c>
      <c r="M35" s="40"/>
      <c r="N35" s="40"/>
      <c r="O35" s="40"/>
      <c r="P35" s="40"/>
      <c r="Q35" s="40"/>
      <c r="R35" s="40"/>
      <c r="S35" s="40"/>
      <c r="T35" s="40"/>
      <c r="U35" s="283">
        <v>1050</v>
      </c>
    </row>
    <row r="36" spans="1:21" s="7" customFormat="1" ht="22.5">
      <c r="A36" s="31">
        <f t="shared" si="2"/>
        <v>127</v>
      </c>
      <c r="B36" s="31">
        <f t="shared" si="3"/>
        <v>128</v>
      </c>
      <c r="C36" s="31">
        <v>2</v>
      </c>
      <c r="D36" s="64" t="s">
        <v>1845</v>
      </c>
      <c r="E36" s="31" t="s">
        <v>2190</v>
      </c>
      <c r="F36" s="290" t="s">
        <v>1802</v>
      </c>
      <c r="G36" s="264">
        <v>6400</v>
      </c>
      <c r="H36" s="40" t="s">
        <v>1657</v>
      </c>
      <c r="I36" s="40" t="s">
        <v>1657</v>
      </c>
      <c r="J36" s="40" t="s">
        <v>1657</v>
      </c>
      <c r="K36" s="40" t="s">
        <v>1657</v>
      </c>
      <c r="L36" s="40" t="s">
        <v>1657</v>
      </c>
      <c r="M36" s="40"/>
      <c r="N36" s="40"/>
      <c r="O36" s="40"/>
      <c r="P36" s="40"/>
      <c r="Q36" s="40"/>
      <c r="R36" s="40"/>
      <c r="S36" s="40"/>
      <c r="T36" s="40"/>
      <c r="U36" s="282">
        <v>1048</v>
      </c>
    </row>
    <row r="37" spans="1:21" ht="22.5">
      <c r="A37" s="16">
        <f t="shared" si="2"/>
        <v>129</v>
      </c>
      <c r="B37" s="16">
        <f t="shared" si="3"/>
        <v>129</v>
      </c>
      <c r="C37" s="16">
        <v>1</v>
      </c>
      <c r="D37" s="57" t="s">
        <v>1845</v>
      </c>
      <c r="E37" s="16" t="s">
        <v>2191</v>
      </c>
      <c r="F37" s="18" t="s">
        <v>2088</v>
      </c>
      <c r="G37" s="272">
        <v>6401</v>
      </c>
      <c r="H37" s="38" t="s">
        <v>1657</v>
      </c>
      <c r="I37" s="38" t="s">
        <v>1657</v>
      </c>
      <c r="J37" s="38" t="s">
        <v>1657</v>
      </c>
      <c r="K37" s="38" t="s">
        <v>1657</v>
      </c>
      <c r="L37" s="38" t="s">
        <v>1657</v>
      </c>
      <c r="M37" s="40"/>
      <c r="N37" s="40"/>
      <c r="O37" s="40"/>
      <c r="P37" s="40"/>
      <c r="Q37" s="40"/>
      <c r="R37" s="40"/>
      <c r="S37" s="40"/>
      <c r="T37" s="40"/>
      <c r="U37" s="283">
        <v>1049</v>
      </c>
    </row>
    <row r="38" spans="1:21" ht="22.5">
      <c r="A38" s="16">
        <f t="shared" si="2"/>
        <v>130</v>
      </c>
      <c r="B38" s="16">
        <f t="shared" si="3"/>
        <v>137</v>
      </c>
      <c r="C38" s="16">
        <v>8</v>
      </c>
      <c r="D38" s="57" t="s">
        <v>1845</v>
      </c>
      <c r="E38" s="16" t="s">
        <v>2192</v>
      </c>
      <c r="F38" s="16" t="s">
        <v>1801</v>
      </c>
      <c r="G38" s="272">
        <v>6402</v>
      </c>
      <c r="H38" s="38" t="s">
        <v>1657</v>
      </c>
      <c r="I38" s="38" t="s">
        <v>1657</v>
      </c>
      <c r="J38" s="38" t="s">
        <v>1657</v>
      </c>
      <c r="K38" s="38" t="s">
        <v>1657</v>
      </c>
      <c r="L38" s="38" t="s">
        <v>1657</v>
      </c>
      <c r="M38" s="40"/>
      <c r="N38" s="40"/>
      <c r="O38" s="40"/>
      <c r="P38" s="40"/>
      <c r="Q38" s="40"/>
      <c r="R38" s="40"/>
      <c r="S38" s="40"/>
      <c r="T38" s="40"/>
      <c r="U38" s="283">
        <v>1050</v>
      </c>
    </row>
    <row r="39" spans="1:21" s="7" customFormat="1" ht="22.5">
      <c r="A39" s="31">
        <f t="shared" ref="A39:A65" si="4">B38+1</f>
        <v>138</v>
      </c>
      <c r="B39" s="31">
        <f t="shared" ref="B39:B65" si="5">A39+C39-1</f>
        <v>139</v>
      </c>
      <c r="C39" s="31">
        <v>2</v>
      </c>
      <c r="D39" s="64" t="s">
        <v>1845</v>
      </c>
      <c r="E39" s="31" t="s">
        <v>1665</v>
      </c>
      <c r="F39" s="290" t="s">
        <v>1802</v>
      </c>
      <c r="G39" s="264">
        <v>6400</v>
      </c>
      <c r="H39" s="40" t="s">
        <v>1657</v>
      </c>
      <c r="I39" s="40" t="s">
        <v>1657</v>
      </c>
      <c r="J39" s="40" t="s">
        <v>1657</v>
      </c>
      <c r="K39" s="40" t="s">
        <v>1657</v>
      </c>
      <c r="L39" s="40" t="s">
        <v>1657</v>
      </c>
      <c r="M39" s="40"/>
      <c r="N39" s="40"/>
      <c r="O39" s="40"/>
      <c r="P39" s="40"/>
      <c r="Q39" s="40"/>
      <c r="R39" s="40"/>
      <c r="S39" s="40"/>
      <c r="T39" s="40"/>
      <c r="U39" s="282">
        <v>1048</v>
      </c>
    </row>
    <row r="40" spans="1:21" ht="22.5">
      <c r="A40" s="16">
        <f t="shared" si="4"/>
        <v>140</v>
      </c>
      <c r="B40" s="16">
        <f t="shared" si="5"/>
        <v>140</v>
      </c>
      <c r="C40" s="16">
        <v>1</v>
      </c>
      <c r="D40" s="57" t="s">
        <v>1845</v>
      </c>
      <c r="E40" s="16" t="s">
        <v>1666</v>
      </c>
      <c r="F40" s="16" t="s">
        <v>2088</v>
      </c>
      <c r="G40" s="272">
        <v>6401</v>
      </c>
      <c r="H40" s="38" t="s">
        <v>1657</v>
      </c>
      <c r="I40" s="38" t="s">
        <v>1657</v>
      </c>
      <c r="J40" s="38" t="s">
        <v>1657</v>
      </c>
      <c r="K40" s="38" t="s">
        <v>1657</v>
      </c>
      <c r="L40" s="38" t="s">
        <v>1657</v>
      </c>
      <c r="M40" s="40"/>
      <c r="N40" s="40"/>
      <c r="O40" s="40"/>
      <c r="P40" s="40"/>
      <c r="Q40" s="40"/>
      <c r="R40" s="40"/>
      <c r="S40" s="40"/>
      <c r="T40" s="40"/>
      <c r="U40" s="283">
        <v>1049</v>
      </c>
    </row>
    <row r="41" spans="1:21" ht="22.5">
      <c r="A41" s="16">
        <f t="shared" si="4"/>
        <v>141</v>
      </c>
      <c r="B41" s="16">
        <f t="shared" si="5"/>
        <v>148</v>
      </c>
      <c r="C41" s="16">
        <v>8</v>
      </c>
      <c r="D41" s="57" t="s">
        <v>1845</v>
      </c>
      <c r="E41" s="16" t="s">
        <v>1667</v>
      </c>
      <c r="F41" s="16" t="s">
        <v>1801</v>
      </c>
      <c r="G41" s="272">
        <v>6402</v>
      </c>
      <c r="H41" s="38" t="s">
        <v>1657</v>
      </c>
      <c r="I41" s="38" t="s">
        <v>1657</v>
      </c>
      <c r="J41" s="38" t="s">
        <v>1657</v>
      </c>
      <c r="K41" s="38" t="s">
        <v>1657</v>
      </c>
      <c r="L41" s="38" t="s">
        <v>1657</v>
      </c>
      <c r="M41" s="40"/>
      <c r="N41" s="40"/>
      <c r="O41" s="40"/>
      <c r="P41" s="40"/>
      <c r="Q41" s="40"/>
      <c r="R41" s="40"/>
      <c r="S41" s="40"/>
      <c r="T41" s="40"/>
      <c r="U41" s="283">
        <v>1050</v>
      </c>
    </row>
    <row r="42" spans="1:21" s="7" customFormat="1" ht="22.5">
      <c r="A42" s="31">
        <f t="shared" si="4"/>
        <v>149</v>
      </c>
      <c r="B42" s="31">
        <f t="shared" si="5"/>
        <v>150</v>
      </c>
      <c r="C42" s="31">
        <v>2</v>
      </c>
      <c r="D42" s="64" t="s">
        <v>1845</v>
      </c>
      <c r="E42" s="31" t="s">
        <v>1668</v>
      </c>
      <c r="F42" s="290" t="s">
        <v>1802</v>
      </c>
      <c r="G42" s="264">
        <v>6400</v>
      </c>
      <c r="H42" s="40" t="s">
        <v>1657</v>
      </c>
      <c r="I42" s="40" t="s">
        <v>1657</v>
      </c>
      <c r="J42" s="40" t="s">
        <v>1657</v>
      </c>
      <c r="K42" s="40" t="s">
        <v>1657</v>
      </c>
      <c r="L42" s="40" t="s">
        <v>1657</v>
      </c>
      <c r="M42" s="40"/>
      <c r="N42" s="40"/>
      <c r="O42" s="40"/>
      <c r="P42" s="40"/>
      <c r="Q42" s="40"/>
      <c r="R42" s="40"/>
      <c r="S42" s="40"/>
      <c r="T42" s="40"/>
      <c r="U42" s="282">
        <v>1048</v>
      </c>
    </row>
    <row r="43" spans="1:21" ht="22.5">
      <c r="A43" s="16">
        <f t="shared" si="4"/>
        <v>151</v>
      </c>
      <c r="B43" s="16">
        <f t="shared" si="5"/>
        <v>151</v>
      </c>
      <c r="C43" s="16">
        <v>1</v>
      </c>
      <c r="D43" s="57" t="s">
        <v>1845</v>
      </c>
      <c r="E43" s="16" t="s">
        <v>1669</v>
      </c>
      <c r="F43" s="18" t="s">
        <v>2088</v>
      </c>
      <c r="G43" s="272">
        <v>6401</v>
      </c>
      <c r="H43" s="38" t="s">
        <v>1657</v>
      </c>
      <c r="I43" s="38" t="s">
        <v>1657</v>
      </c>
      <c r="J43" s="38" t="s">
        <v>1657</v>
      </c>
      <c r="K43" s="38" t="s">
        <v>1657</v>
      </c>
      <c r="L43" s="38" t="s">
        <v>1657</v>
      </c>
      <c r="M43" s="40"/>
      <c r="N43" s="40"/>
      <c r="O43" s="40"/>
      <c r="P43" s="40"/>
      <c r="Q43" s="40"/>
      <c r="R43" s="40"/>
      <c r="S43" s="40"/>
      <c r="T43" s="40"/>
      <c r="U43" s="283">
        <v>1049</v>
      </c>
    </row>
    <row r="44" spans="1:21" ht="22.5">
      <c r="A44" s="16">
        <f t="shared" si="4"/>
        <v>152</v>
      </c>
      <c r="B44" s="16">
        <f t="shared" si="5"/>
        <v>159</v>
      </c>
      <c r="C44" s="16">
        <v>8</v>
      </c>
      <c r="D44" s="57" t="s">
        <v>1845</v>
      </c>
      <c r="E44" s="16" t="s">
        <v>1670</v>
      </c>
      <c r="F44" s="16" t="s">
        <v>1801</v>
      </c>
      <c r="G44" s="272">
        <v>6402</v>
      </c>
      <c r="H44" s="38" t="s">
        <v>1657</v>
      </c>
      <c r="I44" s="38" t="s">
        <v>1657</v>
      </c>
      <c r="J44" s="38" t="s">
        <v>1657</v>
      </c>
      <c r="K44" s="38" t="s">
        <v>1657</v>
      </c>
      <c r="L44" s="38" t="s">
        <v>1657</v>
      </c>
      <c r="M44" s="40"/>
      <c r="N44" s="40"/>
      <c r="O44" s="40"/>
      <c r="P44" s="40"/>
      <c r="Q44" s="40"/>
      <c r="R44" s="40"/>
      <c r="S44" s="40"/>
      <c r="T44" s="40"/>
      <c r="U44" s="283">
        <v>1050</v>
      </c>
    </row>
    <row r="45" spans="1:21" s="7" customFormat="1" ht="22.5">
      <c r="A45" s="31">
        <f t="shared" si="4"/>
        <v>160</v>
      </c>
      <c r="B45" s="31">
        <f t="shared" si="5"/>
        <v>161</v>
      </c>
      <c r="C45" s="31">
        <v>2</v>
      </c>
      <c r="D45" s="64" t="s">
        <v>1845</v>
      </c>
      <c r="E45" s="31" t="s">
        <v>1671</v>
      </c>
      <c r="F45" s="290" t="s">
        <v>1802</v>
      </c>
      <c r="G45" s="264">
        <v>6400</v>
      </c>
      <c r="H45" s="40" t="s">
        <v>1657</v>
      </c>
      <c r="I45" s="40" t="s">
        <v>1657</v>
      </c>
      <c r="J45" s="40" t="s">
        <v>1657</v>
      </c>
      <c r="K45" s="40" t="s">
        <v>1657</v>
      </c>
      <c r="L45" s="40" t="s">
        <v>1657</v>
      </c>
      <c r="M45" s="40"/>
      <c r="N45" s="40"/>
      <c r="O45" s="40"/>
      <c r="P45" s="40"/>
      <c r="Q45" s="40"/>
      <c r="R45" s="40"/>
      <c r="S45" s="40"/>
      <c r="T45" s="40"/>
      <c r="U45" s="282">
        <v>1048</v>
      </c>
    </row>
    <row r="46" spans="1:21" ht="22.5">
      <c r="A46" s="16">
        <f t="shared" si="4"/>
        <v>162</v>
      </c>
      <c r="B46" s="16">
        <f t="shared" si="5"/>
        <v>162</v>
      </c>
      <c r="C46" s="16">
        <v>1</v>
      </c>
      <c r="D46" s="57" t="s">
        <v>1845</v>
      </c>
      <c r="E46" s="16" t="s">
        <v>1672</v>
      </c>
      <c r="F46" s="18" t="s">
        <v>2088</v>
      </c>
      <c r="G46" s="272">
        <v>6401</v>
      </c>
      <c r="H46" s="38" t="s">
        <v>1657</v>
      </c>
      <c r="I46" s="38" t="s">
        <v>1657</v>
      </c>
      <c r="J46" s="38" t="s">
        <v>1657</v>
      </c>
      <c r="K46" s="38" t="s">
        <v>1657</v>
      </c>
      <c r="L46" s="38" t="s">
        <v>1657</v>
      </c>
      <c r="M46" s="40"/>
      <c r="N46" s="40"/>
      <c r="O46" s="40"/>
      <c r="P46" s="40"/>
      <c r="Q46" s="40"/>
      <c r="R46" s="40"/>
      <c r="S46" s="40"/>
      <c r="T46" s="40"/>
      <c r="U46" s="283">
        <v>1049</v>
      </c>
    </row>
    <row r="47" spans="1:21" ht="22.5">
      <c r="A47" s="16">
        <f t="shared" si="4"/>
        <v>163</v>
      </c>
      <c r="B47" s="16">
        <f t="shared" si="5"/>
        <v>170</v>
      </c>
      <c r="C47" s="16">
        <v>8</v>
      </c>
      <c r="D47" s="57" t="s">
        <v>1845</v>
      </c>
      <c r="E47" s="16" t="s">
        <v>1673</v>
      </c>
      <c r="F47" s="16" t="s">
        <v>1801</v>
      </c>
      <c r="G47" s="272">
        <v>6402</v>
      </c>
      <c r="H47" s="38" t="s">
        <v>1657</v>
      </c>
      <c r="I47" s="38" t="s">
        <v>1657</v>
      </c>
      <c r="J47" s="38" t="s">
        <v>1657</v>
      </c>
      <c r="K47" s="38" t="s">
        <v>1657</v>
      </c>
      <c r="L47" s="38" t="s">
        <v>1657</v>
      </c>
      <c r="M47" s="40"/>
      <c r="N47" s="40"/>
      <c r="O47" s="40"/>
      <c r="P47" s="40"/>
      <c r="Q47" s="40"/>
      <c r="R47" s="40"/>
      <c r="S47" s="40"/>
      <c r="T47" s="40"/>
      <c r="U47" s="283">
        <v>1050</v>
      </c>
    </row>
    <row r="48" spans="1:21" s="7" customFormat="1" ht="22.5">
      <c r="A48" s="31">
        <f t="shared" si="4"/>
        <v>171</v>
      </c>
      <c r="B48" s="31">
        <f t="shared" si="5"/>
        <v>172</v>
      </c>
      <c r="C48" s="31">
        <v>2</v>
      </c>
      <c r="D48" s="64" t="s">
        <v>1845</v>
      </c>
      <c r="E48" s="31" t="s">
        <v>1674</v>
      </c>
      <c r="F48" s="290" t="s">
        <v>1802</v>
      </c>
      <c r="G48" s="264">
        <v>6400</v>
      </c>
      <c r="H48" s="40" t="s">
        <v>1657</v>
      </c>
      <c r="I48" s="40" t="s">
        <v>1657</v>
      </c>
      <c r="J48" s="40" t="s">
        <v>1657</v>
      </c>
      <c r="K48" s="40" t="s">
        <v>1657</v>
      </c>
      <c r="L48" s="40" t="s">
        <v>1657</v>
      </c>
      <c r="M48" s="40"/>
      <c r="N48" s="40"/>
      <c r="O48" s="40"/>
      <c r="P48" s="40"/>
      <c r="Q48" s="40"/>
      <c r="R48" s="40"/>
      <c r="S48" s="40"/>
      <c r="T48" s="40"/>
      <c r="U48" s="282">
        <v>1048</v>
      </c>
    </row>
    <row r="49" spans="1:21" ht="22.5">
      <c r="A49" s="16">
        <f t="shared" si="4"/>
        <v>173</v>
      </c>
      <c r="B49" s="16">
        <f t="shared" si="5"/>
        <v>173</v>
      </c>
      <c r="C49" s="16">
        <v>1</v>
      </c>
      <c r="D49" s="57" t="s">
        <v>1845</v>
      </c>
      <c r="E49" s="16" t="s">
        <v>1892</v>
      </c>
      <c r="F49" s="18" t="s">
        <v>2088</v>
      </c>
      <c r="G49" s="272">
        <v>6401</v>
      </c>
      <c r="H49" s="38" t="s">
        <v>1657</v>
      </c>
      <c r="I49" s="38" t="s">
        <v>1657</v>
      </c>
      <c r="J49" s="38" t="s">
        <v>1657</v>
      </c>
      <c r="K49" s="38" t="s">
        <v>1657</v>
      </c>
      <c r="L49" s="38" t="s">
        <v>1657</v>
      </c>
      <c r="M49" s="40"/>
      <c r="N49" s="40"/>
      <c r="O49" s="40"/>
      <c r="P49" s="40"/>
      <c r="Q49" s="40"/>
      <c r="R49" s="40"/>
      <c r="S49" s="40"/>
      <c r="T49" s="40"/>
      <c r="U49" s="283">
        <v>1049</v>
      </c>
    </row>
    <row r="50" spans="1:21" ht="22.5">
      <c r="A50" s="16">
        <f t="shared" si="4"/>
        <v>174</v>
      </c>
      <c r="B50" s="16">
        <f t="shared" si="5"/>
        <v>181</v>
      </c>
      <c r="C50" s="16">
        <v>8</v>
      </c>
      <c r="D50" s="57" t="s">
        <v>1845</v>
      </c>
      <c r="E50" s="16" t="s">
        <v>1893</v>
      </c>
      <c r="F50" s="16" t="s">
        <v>1801</v>
      </c>
      <c r="G50" s="272">
        <v>6402</v>
      </c>
      <c r="H50" s="38" t="s">
        <v>1657</v>
      </c>
      <c r="I50" s="38" t="s">
        <v>1657</v>
      </c>
      <c r="J50" s="38" t="s">
        <v>1657</v>
      </c>
      <c r="K50" s="38" t="s">
        <v>1657</v>
      </c>
      <c r="L50" s="38" t="s">
        <v>1657</v>
      </c>
      <c r="M50" s="40"/>
      <c r="N50" s="40"/>
      <c r="O50" s="40"/>
      <c r="P50" s="40"/>
      <c r="Q50" s="40"/>
      <c r="R50" s="40"/>
      <c r="S50" s="40"/>
      <c r="T50" s="40"/>
      <c r="U50" s="283">
        <v>1050</v>
      </c>
    </row>
    <row r="51" spans="1:21" s="7" customFormat="1" ht="22.5">
      <c r="A51" s="31">
        <f t="shared" si="4"/>
        <v>182</v>
      </c>
      <c r="B51" s="31">
        <f t="shared" si="5"/>
        <v>183</v>
      </c>
      <c r="C51" s="31">
        <v>2</v>
      </c>
      <c r="D51" s="64" t="s">
        <v>1845</v>
      </c>
      <c r="E51" s="31" t="s">
        <v>1894</v>
      </c>
      <c r="F51" s="290" t="s">
        <v>1802</v>
      </c>
      <c r="G51" s="264">
        <v>6400</v>
      </c>
      <c r="H51" s="40" t="s">
        <v>1657</v>
      </c>
      <c r="I51" s="40" t="s">
        <v>1657</v>
      </c>
      <c r="J51" s="40" t="s">
        <v>1657</v>
      </c>
      <c r="K51" s="40" t="s">
        <v>1657</v>
      </c>
      <c r="L51" s="40" t="s">
        <v>1657</v>
      </c>
      <c r="M51" s="40"/>
      <c r="N51" s="40"/>
      <c r="O51" s="40"/>
      <c r="P51" s="40"/>
      <c r="Q51" s="40"/>
      <c r="R51" s="40"/>
      <c r="S51" s="40"/>
      <c r="T51" s="40"/>
      <c r="U51" s="282">
        <v>1048</v>
      </c>
    </row>
    <row r="52" spans="1:21" ht="22.5">
      <c r="A52" s="16">
        <f t="shared" si="4"/>
        <v>184</v>
      </c>
      <c r="B52" s="16">
        <f t="shared" si="5"/>
        <v>184</v>
      </c>
      <c r="C52" s="16">
        <v>1</v>
      </c>
      <c r="D52" s="57" t="s">
        <v>1845</v>
      </c>
      <c r="E52" s="16" t="s">
        <v>1895</v>
      </c>
      <c r="F52" s="18" t="s">
        <v>2088</v>
      </c>
      <c r="G52" s="272">
        <v>6401</v>
      </c>
      <c r="H52" s="38" t="s">
        <v>1657</v>
      </c>
      <c r="I52" s="38" t="s">
        <v>1657</v>
      </c>
      <c r="J52" s="38" t="s">
        <v>1657</v>
      </c>
      <c r="K52" s="38" t="s">
        <v>1657</v>
      </c>
      <c r="L52" s="38" t="s">
        <v>1657</v>
      </c>
      <c r="M52" s="40"/>
      <c r="N52" s="40"/>
      <c r="O52" s="40"/>
      <c r="P52" s="40"/>
      <c r="Q52" s="40"/>
      <c r="R52" s="40"/>
      <c r="S52" s="40"/>
      <c r="T52" s="40"/>
      <c r="U52" s="283">
        <v>1049</v>
      </c>
    </row>
    <row r="53" spans="1:21" ht="22.5">
      <c r="A53" s="16">
        <f t="shared" si="4"/>
        <v>185</v>
      </c>
      <c r="B53" s="16">
        <f t="shared" si="5"/>
        <v>192</v>
      </c>
      <c r="C53" s="16">
        <v>8</v>
      </c>
      <c r="D53" s="57" t="s">
        <v>1845</v>
      </c>
      <c r="E53" s="16" t="s">
        <v>1896</v>
      </c>
      <c r="F53" s="16" t="s">
        <v>1801</v>
      </c>
      <c r="G53" s="272">
        <v>6402</v>
      </c>
      <c r="H53" s="38" t="s">
        <v>1657</v>
      </c>
      <c r="I53" s="38" t="s">
        <v>1657</v>
      </c>
      <c r="J53" s="38" t="s">
        <v>1657</v>
      </c>
      <c r="K53" s="38" t="s">
        <v>1657</v>
      </c>
      <c r="L53" s="38" t="s">
        <v>1657</v>
      </c>
      <c r="M53" s="40"/>
      <c r="N53" s="40"/>
      <c r="O53" s="40"/>
      <c r="P53" s="40"/>
      <c r="Q53" s="40"/>
      <c r="R53" s="40"/>
      <c r="S53" s="40"/>
      <c r="T53" s="40"/>
      <c r="U53" s="283">
        <v>1050</v>
      </c>
    </row>
    <row r="54" spans="1:21" s="7" customFormat="1" ht="22.5">
      <c r="A54" s="31">
        <f t="shared" si="4"/>
        <v>193</v>
      </c>
      <c r="B54" s="31">
        <f t="shared" si="5"/>
        <v>194</v>
      </c>
      <c r="C54" s="31">
        <v>2</v>
      </c>
      <c r="D54" s="64" t="s">
        <v>1845</v>
      </c>
      <c r="E54" s="31" t="s">
        <v>1897</v>
      </c>
      <c r="F54" s="290" t="s">
        <v>1802</v>
      </c>
      <c r="G54" s="264">
        <v>6400</v>
      </c>
      <c r="H54" s="40" t="s">
        <v>1657</v>
      </c>
      <c r="I54" s="40" t="s">
        <v>1657</v>
      </c>
      <c r="J54" s="40" t="s">
        <v>1657</v>
      </c>
      <c r="K54" s="40" t="s">
        <v>1657</v>
      </c>
      <c r="L54" s="40" t="s">
        <v>1657</v>
      </c>
      <c r="M54" s="40"/>
      <c r="N54" s="40"/>
      <c r="O54" s="40"/>
      <c r="P54" s="40"/>
      <c r="Q54" s="40"/>
      <c r="R54" s="40"/>
      <c r="S54" s="40"/>
      <c r="T54" s="40"/>
      <c r="U54" s="282">
        <v>1048</v>
      </c>
    </row>
    <row r="55" spans="1:21" ht="22.5">
      <c r="A55" s="16">
        <f t="shared" si="4"/>
        <v>195</v>
      </c>
      <c r="B55" s="16">
        <f t="shared" si="5"/>
        <v>195</v>
      </c>
      <c r="C55" s="16">
        <v>1</v>
      </c>
      <c r="D55" s="57" t="s">
        <v>1845</v>
      </c>
      <c r="E55" s="16" t="s">
        <v>1898</v>
      </c>
      <c r="F55" s="18" t="s">
        <v>2088</v>
      </c>
      <c r="G55" s="272">
        <v>6401</v>
      </c>
      <c r="H55" s="38" t="s">
        <v>1657</v>
      </c>
      <c r="I55" s="38" t="s">
        <v>1657</v>
      </c>
      <c r="J55" s="38" t="s">
        <v>1657</v>
      </c>
      <c r="K55" s="38" t="s">
        <v>1657</v>
      </c>
      <c r="L55" s="38" t="s">
        <v>1657</v>
      </c>
      <c r="M55" s="40"/>
      <c r="N55" s="40"/>
      <c r="O55" s="40"/>
      <c r="P55" s="40"/>
      <c r="Q55" s="40"/>
      <c r="R55" s="40"/>
      <c r="S55" s="40"/>
      <c r="T55" s="40"/>
      <c r="U55" s="283">
        <v>1049</v>
      </c>
    </row>
    <row r="56" spans="1:21" ht="22.5">
      <c r="A56" s="16">
        <f t="shared" si="4"/>
        <v>196</v>
      </c>
      <c r="B56" s="16">
        <f t="shared" si="5"/>
        <v>203</v>
      </c>
      <c r="C56" s="16">
        <v>8</v>
      </c>
      <c r="D56" s="57" t="s">
        <v>1845</v>
      </c>
      <c r="E56" s="16" t="s">
        <v>1899</v>
      </c>
      <c r="F56" s="16" t="s">
        <v>1801</v>
      </c>
      <c r="G56" s="272">
        <v>6402</v>
      </c>
      <c r="H56" s="38" t="s">
        <v>1657</v>
      </c>
      <c r="I56" s="38" t="s">
        <v>1657</v>
      </c>
      <c r="J56" s="38" t="s">
        <v>1657</v>
      </c>
      <c r="K56" s="38" t="s">
        <v>1657</v>
      </c>
      <c r="L56" s="38" t="s">
        <v>1657</v>
      </c>
      <c r="M56" s="40"/>
      <c r="N56" s="40"/>
      <c r="O56" s="40"/>
      <c r="P56" s="40"/>
      <c r="Q56" s="40"/>
      <c r="R56" s="40"/>
      <c r="S56" s="40"/>
      <c r="T56" s="40"/>
      <c r="U56" s="283">
        <v>1050</v>
      </c>
    </row>
    <row r="57" spans="1:21" s="7" customFormat="1" ht="22.5">
      <c r="A57" s="31">
        <f t="shared" si="4"/>
        <v>204</v>
      </c>
      <c r="B57" s="31">
        <f t="shared" si="5"/>
        <v>205</v>
      </c>
      <c r="C57" s="31">
        <v>2</v>
      </c>
      <c r="D57" s="64" t="s">
        <v>1845</v>
      </c>
      <c r="E57" s="31" t="s">
        <v>1900</v>
      </c>
      <c r="F57" s="290" t="s">
        <v>1802</v>
      </c>
      <c r="G57" s="264">
        <v>6400</v>
      </c>
      <c r="H57" s="40" t="s">
        <v>1657</v>
      </c>
      <c r="I57" s="40" t="s">
        <v>1657</v>
      </c>
      <c r="J57" s="40" t="s">
        <v>1657</v>
      </c>
      <c r="K57" s="40" t="s">
        <v>1657</v>
      </c>
      <c r="L57" s="40" t="s">
        <v>1657</v>
      </c>
      <c r="M57" s="40"/>
      <c r="N57" s="40"/>
      <c r="O57" s="40"/>
      <c r="P57" s="40"/>
      <c r="Q57" s="40"/>
      <c r="R57" s="40"/>
      <c r="S57" s="40"/>
      <c r="T57" s="40"/>
      <c r="U57" s="282">
        <v>1048</v>
      </c>
    </row>
    <row r="58" spans="1:21" ht="22.5">
      <c r="A58" s="16">
        <f t="shared" si="4"/>
        <v>206</v>
      </c>
      <c r="B58" s="16">
        <f t="shared" si="5"/>
        <v>206</v>
      </c>
      <c r="C58" s="16">
        <v>1</v>
      </c>
      <c r="D58" s="57" t="s">
        <v>1845</v>
      </c>
      <c r="E58" s="16" t="s">
        <v>1901</v>
      </c>
      <c r="F58" s="18" t="s">
        <v>2088</v>
      </c>
      <c r="G58" s="272">
        <v>6401</v>
      </c>
      <c r="H58" s="38" t="s">
        <v>1657</v>
      </c>
      <c r="I58" s="38" t="s">
        <v>1657</v>
      </c>
      <c r="J58" s="38" t="s">
        <v>1657</v>
      </c>
      <c r="K58" s="38" t="s">
        <v>1657</v>
      </c>
      <c r="L58" s="38" t="s">
        <v>1657</v>
      </c>
      <c r="M58" s="40"/>
      <c r="N58" s="40"/>
      <c r="O58" s="40"/>
      <c r="P58" s="40"/>
      <c r="Q58" s="40"/>
      <c r="R58" s="40"/>
      <c r="S58" s="40"/>
      <c r="T58" s="40"/>
      <c r="U58" s="283">
        <v>1049</v>
      </c>
    </row>
    <row r="59" spans="1:21" ht="22.5">
      <c r="A59" s="16">
        <f t="shared" si="4"/>
        <v>207</v>
      </c>
      <c r="B59" s="16">
        <f t="shared" si="5"/>
        <v>214</v>
      </c>
      <c r="C59" s="16">
        <v>8</v>
      </c>
      <c r="D59" s="57" t="s">
        <v>1845</v>
      </c>
      <c r="E59" s="16" t="s">
        <v>1902</v>
      </c>
      <c r="F59" s="16" t="s">
        <v>1801</v>
      </c>
      <c r="G59" s="272">
        <v>6402</v>
      </c>
      <c r="H59" s="38" t="s">
        <v>1657</v>
      </c>
      <c r="I59" s="38" t="s">
        <v>1657</v>
      </c>
      <c r="J59" s="38" t="s">
        <v>1657</v>
      </c>
      <c r="K59" s="38" t="s">
        <v>1657</v>
      </c>
      <c r="L59" s="38" t="s">
        <v>1657</v>
      </c>
      <c r="M59" s="40"/>
      <c r="N59" s="40"/>
      <c r="O59" s="40"/>
      <c r="P59" s="40"/>
      <c r="Q59" s="40"/>
      <c r="R59" s="40"/>
      <c r="S59" s="40"/>
      <c r="T59" s="40"/>
      <c r="U59" s="283">
        <v>1050</v>
      </c>
    </row>
    <row r="60" spans="1:21" s="7" customFormat="1" ht="22.5">
      <c r="A60" s="31">
        <f t="shared" si="4"/>
        <v>215</v>
      </c>
      <c r="B60" s="31">
        <f t="shared" si="5"/>
        <v>216</v>
      </c>
      <c r="C60" s="31">
        <v>2</v>
      </c>
      <c r="D60" s="64" t="s">
        <v>1845</v>
      </c>
      <c r="E60" s="31" t="s">
        <v>1903</v>
      </c>
      <c r="F60" s="290" t="s">
        <v>1802</v>
      </c>
      <c r="G60" s="264">
        <v>6400</v>
      </c>
      <c r="H60" s="40" t="s">
        <v>1657</v>
      </c>
      <c r="I60" s="40" t="s">
        <v>1657</v>
      </c>
      <c r="J60" s="40" t="s">
        <v>1657</v>
      </c>
      <c r="K60" s="40" t="s">
        <v>1657</v>
      </c>
      <c r="L60" s="40" t="s">
        <v>1657</v>
      </c>
      <c r="M60" s="40"/>
      <c r="N60" s="40"/>
      <c r="O60" s="40"/>
      <c r="P60" s="40"/>
      <c r="Q60" s="40"/>
      <c r="R60" s="40"/>
      <c r="S60" s="40"/>
      <c r="T60" s="40"/>
      <c r="U60" s="282">
        <v>1048</v>
      </c>
    </row>
    <row r="61" spans="1:21" ht="22.5">
      <c r="A61" s="16">
        <f t="shared" si="4"/>
        <v>217</v>
      </c>
      <c r="B61" s="16">
        <f t="shared" si="5"/>
        <v>217</v>
      </c>
      <c r="C61" s="16">
        <v>1</v>
      </c>
      <c r="D61" s="57" t="s">
        <v>1845</v>
      </c>
      <c r="E61" s="16" t="s">
        <v>1904</v>
      </c>
      <c r="F61" s="18" t="s">
        <v>2088</v>
      </c>
      <c r="G61" s="272">
        <v>6401</v>
      </c>
      <c r="H61" s="38" t="s">
        <v>1657</v>
      </c>
      <c r="I61" s="38" t="s">
        <v>1657</v>
      </c>
      <c r="J61" s="38" t="s">
        <v>1657</v>
      </c>
      <c r="K61" s="38" t="s">
        <v>1657</v>
      </c>
      <c r="L61" s="38" t="s">
        <v>1657</v>
      </c>
      <c r="M61" s="40"/>
      <c r="N61" s="40"/>
      <c r="O61" s="40"/>
      <c r="P61" s="40"/>
      <c r="Q61" s="40"/>
      <c r="R61" s="40"/>
      <c r="S61" s="40"/>
      <c r="T61" s="40"/>
      <c r="U61" s="283">
        <v>1049</v>
      </c>
    </row>
    <row r="62" spans="1:21" ht="22.5">
      <c r="A62" s="16">
        <f t="shared" si="4"/>
        <v>218</v>
      </c>
      <c r="B62" s="16">
        <f t="shared" si="5"/>
        <v>225</v>
      </c>
      <c r="C62" s="16">
        <v>8</v>
      </c>
      <c r="D62" s="57" t="s">
        <v>1845</v>
      </c>
      <c r="E62" s="16" t="s">
        <v>1905</v>
      </c>
      <c r="F62" s="16" t="s">
        <v>1801</v>
      </c>
      <c r="G62" s="272">
        <v>6402</v>
      </c>
      <c r="H62" s="38" t="s">
        <v>1657</v>
      </c>
      <c r="I62" s="38" t="s">
        <v>1657</v>
      </c>
      <c r="J62" s="38" t="s">
        <v>1657</v>
      </c>
      <c r="K62" s="38" t="s">
        <v>1657</v>
      </c>
      <c r="L62" s="38" t="s">
        <v>1657</v>
      </c>
      <c r="M62" s="40"/>
      <c r="N62" s="40"/>
      <c r="O62" s="40"/>
      <c r="P62" s="40"/>
      <c r="Q62" s="40"/>
      <c r="R62" s="40"/>
      <c r="S62" s="40"/>
      <c r="T62" s="40"/>
      <c r="U62" s="283">
        <v>1050</v>
      </c>
    </row>
    <row r="63" spans="1:21" s="7" customFormat="1" ht="22.5">
      <c r="A63" s="31">
        <f t="shared" si="4"/>
        <v>226</v>
      </c>
      <c r="B63" s="31">
        <f t="shared" si="5"/>
        <v>227</v>
      </c>
      <c r="C63" s="31">
        <v>2</v>
      </c>
      <c r="D63" s="64" t="s">
        <v>1845</v>
      </c>
      <c r="E63" s="31" t="s">
        <v>1906</v>
      </c>
      <c r="F63" s="290" t="s">
        <v>1802</v>
      </c>
      <c r="G63" s="264">
        <v>6400</v>
      </c>
      <c r="H63" s="40" t="s">
        <v>1657</v>
      </c>
      <c r="I63" s="40" t="s">
        <v>1657</v>
      </c>
      <c r="J63" s="40" t="s">
        <v>1657</v>
      </c>
      <c r="K63" s="40" t="s">
        <v>1657</v>
      </c>
      <c r="L63" s="40" t="s">
        <v>1657</v>
      </c>
      <c r="M63" s="40"/>
      <c r="N63" s="40"/>
      <c r="O63" s="40"/>
      <c r="P63" s="40"/>
      <c r="Q63" s="40"/>
      <c r="R63" s="40"/>
      <c r="S63" s="40"/>
      <c r="T63" s="40"/>
      <c r="U63" s="282">
        <v>1048</v>
      </c>
    </row>
    <row r="64" spans="1:21" ht="22.5">
      <c r="A64" s="16">
        <f t="shared" si="4"/>
        <v>228</v>
      </c>
      <c r="B64" s="16">
        <f t="shared" si="5"/>
        <v>228</v>
      </c>
      <c r="C64" s="16">
        <v>1</v>
      </c>
      <c r="D64" s="57" t="s">
        <v>1845</v>
      </c>
      <c r="E64" s="16" t="s">
        <v>1907</v>
      </c>
      <c r="F64" s="18" t="s">
        <v>2088</v>
      </c>
      <c r="G64" s="272">
        <v>6401</v>
      </c>
      <c r="H64" s="38" t="s">
        <v>1657</v>
      </c>
      <c r="I64" s="38" t="s">
        <v>1657</v>
      </c>
      <c r="J64" s="38" t="s">
        <v>1657</v>
      </c>
      <c r="K64" s="38" t="s">
        <v>1657</v>
      </c>
      <c r="L64" s="38" t="s">
        <v>1657</v>
      </c>
      <c r="M64" s="40"/>
      <c r="N64" s="40"/>
      <c r="O64" s="40"/>
      <c r="P64" s="40"/>
      <c r="Q64" s="40"/>
      <c r="R64" s="40"/>
      <c r="S64" s="40"/>
      <c r="T64" s="40"/>
      <c r="U64" s="283">
        <v>1049</v>
      </c>
    </row>
    <row r="65" spans="1:21" ht="22.5">
      <c r="A65" s="16">
        <f t="shared" si="4"/>
        <v>229</v>
      </c>
      <c r="B65" s="16">
        <f t="shared" si="5"/>
        <v>236</v>
      </c>
      <c r="C65" s="16">
        <v>8</v>
      </c>
      <c r="D65" s="57" t="s">
        <v>1845</v>
      </c>
      <c r="E65" s="16" t="s">
        <v>1908</v>
      </c>
      <c r="F65" s="16" t="s">
        <v>1801</v>
      </c>
      <c r="G65" s="272">
        <v>6402</v>
      </c>
      <c r="H65" s="38" t="s">
        <v>1657</v>
      </c>
      <c r="I65" s="38" t="s">
        <v>1657</v>
      </c>
      <c r="J65" s="38" t="s">
        <v>1657</v>
      </c>
      <c r="K65" s="38" t="s">
        <v>1657</v>
      </c>
      <c r="L65" s="38" t="s">
        <v>1657</v>
      </c>
      <c r="M65" s="40"/>
      <c r="N65" s="40"/>
      <c r="O65" s="40"/>
      <c r="P65" s="40"/>
      <c r="Q65" s="40"/>
      <c r="R65" s="40"/>
      <c r="S65" s="40"/>
      <c r="T65" s="40"/>
      <c r="U65" s="283">
        <v>1050</v>
      </c>
    </row>
    <row r="66" spans="1:21" s="7" customFormat="1" ht="22.5">
      <c r="A66" s="31">
        <f>B65+1</f>
        <v>237</v>
      </c>
      <c r="B66" s="31">
        <f>A66+C66-1</f>
        <v>238</v>
      </c>
      <c r="C66" s="31">
        <v>2</v>
      </c>
      <c r="D66" s="64" t="s">
        <v>1845</v>
      </c>
      <c r="E66" s="31" t="s">
        <v>1909</v>
      </c>
      <c r="F66" s="290" t="s">
        <v>1802</v>
      </c>
      <c r="G66" s="264">
        <v>6400</v>
      </c>
      <c r="H66" s="40" t="s">
        <v>1657</v>
      </c>
      <c r="I66" s="40" t="s">
        <v>1657</v>
      </c>
      <c r="J66" s="40" t="s">
        <v>1657</v>
      </c>
      <c r="K66" s="40" t="s">
        <v>1657</v>
      </c>
      <c r="L66" s="40" t="s">
        <v>1657</v>
      </c>
      <c r="M66" s="40"/>
      <c r="N66" s="40"/>
      <c r="O66" s="40"/>
      <c r="P66" s="40"/>
      <c r="Q66" s="40"/>
      <c r="R66" s="40"/>
      <c r="S66" s="40"/>
      <c r="T66" s="40"/>
      <c r="U66" s="282">
        <v>1048</v>
      </c>
    </row>
    <row r="67" spans="1:21" ht="22.5">
      <c r="A67" s="16">
        <f>B66+1</f>
        <v>239</v>
      </c>
      <c r="B67" s="16">
        <f>A67+C67-1</f>
        <v>239</v>
      </c>
      <c r="C67" s="16">
        <v>1</v>
      </c>
      <c r="D67" s="57" t="s">
        <v>1845</v>
      </c>
      <c r="E67" s="16" t="s">
        <v>1910</v>
      </c>
      <c r="F67" s="18" t="s">
        <v>2088</v>
      </c>
      <c r="G67" s="272">
        <v>6401</v>
      </c>
      <c r="H67" s="38" t="s">
        <v>1657</v>
      </c>
      <c r="I67" s="38" t="s">
        <v>1657</v>
      </c>
      <c r="J67" s="38" t="s">
        <v>1657</v>
      </c>
      <c r="K67" s="38" t="s">
        <v>1657</v>
      </c>
      <c r="L67" s="38" t="s">
        <v>1657</v>
      </c>
      <c r="M67" s="40"/>
      <c r="N67" s="40"/>
      <c r="O67" s="40"/>
      <c r="P67" s="40"/>
      <c r="Q67" s="40"/>
      <c r="R67" s="40"/>
      <c r="S67" s="40"/>
      <c r="T67" s="40"/>
      <c r="U67" s="283">
        <v>1049</v>
      </c>
    </row>
    <row r="68" spans="1:21" ht="22.5">
      <c r="A68" s="16">
        <f>B67+1</f>
        <v>240</v>
      </c>
      <c r="B68" s="16">
        <f>A68+C68-1</f>
        <v>247</v>
      </c>
      <c r="C68" s="16">
        <v>8</v>
      </c>
      <c r="D68" s="57" t="s">
        <v>1845</v>
      </c>
      <c r="E68" s="16" t="s">
        <v>1911</v>
      </c>
      <c r="F68" s="16" t="s">
        <v>1801</v>
      </c>
      <c r="G68" s="272">
        <v>6402</v>
      </c>
      <c r="H68" s="38" t="s">
        <v>1657</v>
      </c>
      <c r="I68" s="38" t="s">
        <v>1657</v>
      </c>
      <c r="J68" s="38" t="s">
        <v>1657</v>
      </c>
      <c r="K68" s="38" t="s">
        <v>1657</v>
      </c>
      <c r="L68" s="38" t="s">
        <v>1657</v>
      </c>
      <c r="M68" s="40"/>
      <c r="N68" s="40"/>
      <c r="O68" s="40"/>
      <c r="P68" s="40"/>
      <c r="Q68" s="40"/>
      <c r="R68" s="40"/>
      <c r="S68" s="40"/>
      <c r="T68" s="40"/>
      <c r="U68" s="283">
        <v>1050</v>
      </c>
    </row>
    <row r="69" spans="1:21">
      <c r="A69" s="16">
        <f>B68+1</f>
        <v>248</v>
      </c>
      <c r="B69" s="16">
        <v>276</v>
      </c>
      <c r="C69" s="16">
        <v>29</v>
      </c>
      <c r="D69" s="57" t="s">
        <v>1845</v>
      </c>
      <c r="E69" s="16" t="s">
        <v>1222</v>
      </c>
      <c r="F69" s="16" t="s">
        <v>2108</v>
      </c>
      <c r="G69" s="57" t="s">
        <v>1237</v>
      </c>
      <c r="H69" s="38" t="s">
        <v>1847</v>
      </c>
      <c r="I69" s="38" t="s">
        <v>1847</v>
      </c>
      <c r="J69" s="38" t="s">
        <v>1847</v>
      </c>
      <c r="K69" s="38" t="s">
        <v>1847</v>
      </c>
      <c r="L69" s="38" t="s">
        <v>1847</v>
      </c>
      <c r="M69" s="40"/>
      <c r="N69" s="40"/>
      <c r="O69" s="40"/>
      <c r="P69" s="40"/>
      <c r="Q69" s="40"/>
      <c r="R69" s="40"/>
      <c r="S69" s="40"/>
      <c r="T69" s="40"/>
      <c r="U69" s="38"/>
    </row>
    <row r="70" spans="1:21" s="7" customFormat="1" ht="22.5">
      <c r="A70" s="16">
        <v>277</v>
      </c>
      <c r="B70" s="16">
        <f>A70+C70-1</f>
        <v>288</v>
      </c>
      <c r="C70" s="16">
        <v>12</v>
      </c>
      <c r="D70" s="57" t="s">
        <v>1845</v>
      </c>
      <c r="E70" s="16" t="s">
        <v>1576</v>
      </c>
      <c r="F70" s="16" t="s">
        <v>1645</v>
      </c>
      <c r="G70" s="57" t="s">
        <v>1237</v>
      </c>
      <c r="H70" s="39" t="s">
        <v>1657</v>
      </c>
      <c r="I70" s="39" t="s">
        <v>1657</v>
      </c>
      <c r="J70" s="39" t="s">
        <v>1657</v>
      </c>
      <c r="K70" s="39" t="s">
        <v>1657</v>
      </c>
      <c r="L70" s="39" t="s">
        <v>1657</v>
      </c>
      <c r="M70" s="40"/>
      <c r="N70" s="40"/>
      <c r="O70" s="40"/>
      <c r="P70" s="40"/>
      <c r="Q70" s="40"/>
      <c r="R70" s="40"/>
      <c r="S70" s="40"/>
      <c r="T70" s="40"/>
      <c r="U70" s="281">
        <v>1117</v>
      </c>
    </row>
    <row r="71" spans="1:21">
      <c r="A71" s="16">
        <v>289</v>
      </c>
      <c r="B71" s="16">
        <f>A71+C71-1</f>
        <v>300</v>
      </c>
      <c r="C71" s="16">
        <v>12</v>
      </c>
      <c r="D71" s="57" t="s">
        <v>1845</v>
      </c>
      <c r="E71" s="16" t="s">
        <v>1830</v>
      </c>
      <c r="F71" s="16" t="s">
        <v>1645</v>
      </c>
      <c r="G71" s="57" t="s">
        <v>1237</v>
      </c>
      <c r="H71" s="38" t="s">
        <v>1847</v>
      </c>
      <c r="I71" s="38" t="s">
        <v>1847</v>
      </c>
      <c r="J71" s="38" t="s">
        <v>1847</v>
      </c>
      <c r="K71" s="38" t="s">
        <v>1847</v>
      </c>
      <c r="L71" s="38" t="s">
        <v>1847</v>
      </c>
      <c r="M71" s="40"/>
      <c r="N71" s="40"/>
      <c r="O71" s="40"/>
      <c r="P71" s="40"/>
      <c r="Q71" s="40"/>
      <c r="R71" s="40"/>
      <c r="S71" s="40"/>
      <c r="T71" s="40"/>
      <c r="U71" s="38"/>
    </row>
    <row r="72" spans="1:21">
      <c r="A72" s="16"/>
      <c r="B72" s="16"/>
      <c r="C72" s="16"/>
      <c r="D72" s="57"/>
      <c r="E72" s="16"/>
      <c r="F72" s="16"/>
      <c r="G72" s="57"/>
      <c r="H72" s="16"/>
      <c r="I72" s="16"/>
      <c r="J72" s="16"/>
      <c r="K72" s="16"/>
      <c r="L72" s="16"/>
      <c r="M72" s="16"/>
      <c r="N72" s="16"/>
      <c r="O72" s="16"/>
      <c r="P72" s="16"/>
      <c r="Q72" s="16"/>
      <c r="R72" s="16"/>
      <c r="S72" s="16"/>
      <c r="T72" s="16"/>
      <c r="U72" s="16"/>
    </row>
    <row r="73" spans="1:21">
      <c r="A73" s="16"/>
      <c r="B73" s="16"/>
      <c r="C73" s="16"/>
      <c r="D73" s="57"/>
      <c r="E73" s="16"/>
      <c r="F73" s="16"/>
      <c r="G73" s="57"/>
      <c r="H73" s="16"/>
      <c r="I73" s="16"/>
      <c r="J73" s="16"/>
      <c r="K73" s="16"/>
      <c r="L73" s="16"/>
      <c r="M73" s="16"/>
      <c r="N73" s="16"/>
      <c r="O73" s="16"/>
      <c r="P73" s="16"/>
      <c r="Q73" s="16"/>
      <c r="R73" s="16"/>
      <c r="S73" s="16"/>
      <c r="T73" s="16"/>
      <c r="U73" s="16"/>
    </row>
    <row r="74" spans="1:21">
      <c r="A74" s="31" t="s">
        <v>1832</v>
      </c>
      <c r="B74" s="16"/>
      <c r="C74" s="36" t="s">
        <v>1914</v>
      </c>
      <c r="D74" s="57"/>
      <c r="E74" s="36" t="s">
        <v>1662</v>
      </c>
      <c r="F74" s="16"/>
      <c r="G74" s="57"/>
      <c r="H74" s="16"/>
      <c r="I74" s="16"/>
      <c r="J74" s="16"/>
      <c r="K74" s="16"/>
      <c r="L74" s="16"/>
      <c r="M74" s="16"/>
      <c r="N74" s="16"/>
      <c r="O74" s="16"/>
      <c r="P74" s="16"/>
      <c r="Q74" s="16"/>
      <c r="R74" s="16"/>
      <c r="S74" s="16"/>
      <c r="T74" s="16"/>
      <c r="U74" s="16"/>
    </row>
    <row r="75" spans="1:21">
      <c r="A75" s="31"/>
      <c r="B75" s="16"/>
      <c r="C75" s="36"/>
      <c r="D75" s="57"/>
      <c r="E75" s="36"/>
      <c r="F75" s="16"/>
      <c r="G75" s="57"/>
      <c r="H75" s="16"/>
      <c r="I75" s="16"/>
      <c r="J75" s="16"/>
      <c r="K75" s="16"/>
      <c r="L75" s="16"/>
      <c r="M75" s="16"/>
      <c r="N75" s="16"/>
      <c r="O75" s="16"/>
      <c r="P75" s="16"/>
      <c r="Q75" s="16"/>
      <c r="R75" s="16"/>
      <c r="S75" s="16"/>
      <c r="T75" s="16"/>
      <c r="U75" s="16"/>
    </row>
    <row r="76" spans="1:21">
      <c r="A76" s="16"/>
      <c r="B76" s="16"/>
      <c r="C76" s="16">
        <v>6402</v>
      </c>
      <c r="D76" s="57"/>
      <c r="E76" s="36" t="s">
        <v>351</v>
      </c>
      <c r="F76" s="16"/>
      <c r="G76" s="57"/>
      <c r="H76" s="16"/>
      <c r="I76" s="16"/>
      <c r="J76" s="16"/>
      <c r="K76" s="16"/>
      <c r="L76" s="16"/>
      <c r="M76" s="16"/>
      <c r="N76" s="16"/>
      <c r="O76" s="16"/>
      <c r="P76" s="16"/>
      <c r="Q76" s="16"/>
      <c r="R76" s="16"/>
      <c r="S76" s="16"/>
      <c r="T76" s="16"/>
      <c r="U76" s="16"/>
    </row>
    <row r="77" spans="1:21">
      <c r="A77" s="16"/>
      <c r="B77" s="16"/>
      <c r="C77" s="16"/>
      <c r="D77" s="57"/>
      <c r="E77" s="16"/>
      <c r="F77" s="16"/>
      <c r="G77" s="57"/>
      <c r="H77" s="16"/>
      <c r="I77" s="16"/>
      <c r="J77" s="16"/>
      <c r="K77" s="16"/>
      <c r="L77" s="16"/>
      <c r="M77" s="16"/>
      <c r="N77" s="16"/>
      <c r="O77" s="16"/>
      <c r="P77" s="16"/>
      <c r="Q77" s="16"/>
      <c r="R77" s="16"/>
      <c r="S77" s="16"/>
      <c r="T77" s="16"/>
      <c r="U77" s="16"/>
    </row>
    <row r="78" spans="1:21">
      <c r="A78" s="16"/>
      <c r="B78" s="16"/>
      <c r="C78" s="16"/>
      <c r="D78" s="57"/>
      <c r="E78" s="16"/>
      <c r="F78" s="16"/>
      <c r="G78" s="57"/>
      <c r="H78" s="16"/>
      <c r="I78" s="16"/>
      <c r="J78" s="16"/>
      <c r="K78" s="16"/>
      <c r="L78" s="16"/>
      <c r="M78" s="16"/>
      <c r="N78" s="16"/>
      <c r="O78" s="16"/>
      <c r="P78" s="16"/>
      <c r="Q78" s="16"/>
      <c r="R78" s="16"/>
      <c r="S78" s="16"/>
      <c r="T78" s="16"/>
      <c r="U78" s="16"/>
    </row>
    <row r="79" spans="1:21" customFormat="1" ht="12.75">
      <c r="A79" s="30" t="s">
        <v>685</v>
      </c>
      <c r="B79" s="33"/>
      <c r="C79" s="49" t="s">
        <v>845</v>
      </c>
      <c r="E79" s="4" t="s">
        <v>846</v>
      </c>
    </row>
    <row r="80" spans="1:21">
      <c r="A80" s="16"/>
      <c r="B80" s="16"/>
      <c r="C80" s="16"/>
      <c r="D80" s="57"/>
      <c r="E80" s="16"/>
      <c r="F80" s="16"/>
      <c r="G80" s="57"/>
      <c r="H80" s="16"/>
      <c r="I80" s="16"/>
      <c r="J80" s="16"/>
      <c r="K80" s="16"/>
      <c r="L80" s="16"/>
      <c r="M80" s="16"/>
      <c r="N80" s="16"/>
      <c r="O80" s="16"/>
      <c r="P80" s="16"/>
      <c r="Q80" s="16"/>
      <c r="R80" s="16"/>
      <c r="S80" s="16"/>
      <c r="T80" s="16"/>
      <c r="U80" s="16"/>
    </row>
    <row r="81" spans="1:21">
      <c r="A81" s="16"/>
      <c r="B81" s="16"/>
      <c r="C81" s="16"/>
      <c r="D81" s="57"/>
      <c r="E81" s="16"/>
      <c r="F81" s="16"/>
      <c r="G81" s="57"/>
      <c r="H81" s="16"/>
      <c r="I81" s="16"/>
      <c r="J81" s="16"/>
      <c r="K81" s="16"/>
      <c r="L81" s="16"/>
      <c r="M81" s="16"/>
      <c r="N81" s="16"/>
      <c r="O81" s="16"/>
      <c r="P81" s="16"/>
      <c r="Q81" s="16"/>
      <c r="R81" s="16"/>
      <c r="S81" s="16"/>
      <c r="T81" s="16"/>
      <c r="U81" s="16"/>
    </row>
    <row r="82" spans="1:21">
      <c r="A82" s="16"/>
      <c r="B82" s="16"/>
      <c r="C82" s="16"/>
      <c r="D82" s="57"/>
      <c r="E82" s="16"/>
      <c r="F82" s="16"/>
      <c r="G82" s="57"/>
      <c r="H82" s="16"/>
      <c r="I82" s="16"/>
      <c r="J82" s="16"/>
      <c r="K82" s="16"/>
      <c r="L82" s="16"/>
      <c r="M82" s="16"/>
      <c r="N82" s="16"/>
      <c r="O82" s="16"/>
      <c r="P82" s="16"/>
      <c r="Q82" s="16"/>
      <c r="R82" s="16"/>
      <c r="S82" s="16"/>
      <c r="T82" s="16"/>
      <c r="U82" s="16"/>
    </row>
    <row r="83" spans="1:21">
      <c r="A83" s="16"/>
      <c r="B83" s="16"/>
      <c r="C83" s="16"/>
      <c r="D83" s="57"/>
      <c r="E83" s="16"/>
      <c r="F83" s="16"/>
      <c r="G83" s="57"/>
      <c r="H83" s="16"/>
      <c r="I83" s="16"/>
      <c r="J83" s="16"/>
      <c r="K83" s="16"/>
      <c r="L83" s="16"/>
      <c r="M83" s="16"/>
      <c r="N83" s="16"/>
      <c r="O83" s="16"/>
      <c r="P83" s="16"/>
      <c r="Q83" s="16"/>
      <c r="R83" s="16"/>
      <c r="S83" s="16"/>
      <c r="T83" s="16"/>
      <c r="U83" s="16"/>
    </row>
    <row r="84" spans="1:21" ht="12.75" customHeight="1"/>
  </sheetData>
  <mergeCells count="1">
    <mergeCell ref="A1:F1"/>
  </mergeCells>
  <phoneticPr fontId="0" type="noConversion"/>
  <hyperlinks>
    <hyperlink ref="G8" location="'L&amp;A Data Dictionary'!A28" display="'L&amp;A Data Dictionary'!A28"/>
    <hyperlink ref="G9" location="'L&amp;A Data Dictionary'!A128" display="'L&amp;A Data Dictionary'!A128"/>
    <hyperlink ref="G12" location="'L&amp;A Data Dictionary'!A128" display="'L&amp;A Data Dictionary'!A128"/>
    <hyperlink ref="G15" location="'L&amp;A Data Dictionary'!A128" display="'L&amp;A Data Dictionary'!A128"/>
    <hyperlink ref="G18" location="'L&amp;A Data Dictionary'!A128" display="'L&amp;A Data Dictionary'!A128"/>
    <hyperlink ref="G21" location="'L&amp;A Data Dictionary'!A128" display="'L&amp;A Data Dictionary'!A128"/>
    <hyperlink ref="G24" location="'L&amp;A Data Dictionary'!A128" display="'L&amp;A Data Dictionary'!A128"/>
    <hyperlink ref="G27" location="'L&amp;A Data Dictionary'!A128" display="'L&amp;A Data Dictionary'!A128"/>
    <hyperlink ref="G30" location="'L&amp;A Data Dictionary'!A128" display="'L&amp;A Data Dictionary'!A128"/>
    <hyperlink ref="G33" location="'L&amp;A Data Dictionary'!A128" display="'L&amp;A Data Dictionary'!A128"/>
    <hyperlink ref="G36" location="'L&amp;A Data Dictionary'!A128" display="'L&amp;A Data Dictionary'!A128"/>
    <hyperlink ref="G39" location="'L&amp;A Data Dictionary'!A128" display="'L&amp;A Data Dictionary'!A128"/>
    <hyperlink ref="G42" location="'L&amp;A Data Dictionary'!A128" display="'L&amp;A Data Dictionary'!A128"/>
    <hyperlink ref="G45" location="'L&amp;A Data Dictionary'!A128" display="'L&amp;A Data Dictionary'!A128"/>
    <hyperlink ref="G48" location="'L&amp;A Data Dictionary'!A128" display="'L&amp;A Data Dictionary'!A128"/>
    <hyperlink ref="G51" location="'L&amp;A Data Dictionary'!A128" display="'L&amp;A Data Dictionary'!A128"/>
    <hyperlink ref="G54" location="'L&amp;A Data Dictionary'!A128" display="'L&amp;A Data Dictionary'!A128"/>
    <hyperlink ref="G57" location="'L&amp;A Data Dictionary'!A128" display="'L&amp;A Data Dictionary'!A128"/>
    <hyperlink ref="G60" location="'L&amp;A Data Dictionary'!A128" display="'L&amp;A Data Dictionary'!A128"/>
    <hyperlink ref="G63" location="'L&amp;A Data Dictionary'!A128" display="'L&amp;A Data Dictionary'!A128"/>
    <hyperlink ref="G66" location="'L&amp;A Data Dictionary'!A128" display="'L&amp;A Data Dictionary'!A128"/>
    <hyperlink ref="G10" location="'L&amp;A Data Dictionary'!A129" display="'L&amp;A Data Dictionary'!A129"/>
    <hyperlink ref="G13" location="'L&amp;A Data Dictionary'!A129" display="'L&amp;A Data Dictionary'!A129"/>
    <hyperlink ref="G16" location="'L&amp;A Data Dictionary'!A129" display="'L&amp;A Data Dictionary'!A129"/>
    <hyperlink ref="G11" location="'L&amp;A Data Dictionary'!A130" display="'L&amp;A Data Dictionary'!A130"/>
    <hyperlink ref="G14" location="'L&amp;A Data Dictionary'!A130" display="'L&amp;A Data Dictionary'!A130"/>
    <hyperlink ref="G17" location="'L&amp;A Data Dictionary'!A130" display="'L&amp;A Data Dictionary'!A130"/>
    <hyperlink ref="G19" location="'L&amp;A Data Dictionary'!A129" display="'L&amp;A Data Dictionary'!A129"/>
    <hyperlink ref="G22" location="'L&amp;A Data Dictionary'!A129" display="'L&amp;A Data Dictionary'!A129"/>
    <hyperlink ref="G25" location="'L&amp;A Data Dictionary'!A129" display="'L&amp;A Data Dictionary'!A129"/>
    <hyperlink ref="G28" location="'L&amp;A Data Dictionary'!A129" display="'L&amp;A Data Dictionary'!A129"/>
    <hyperlink ref="G31" location="'L&amp;A Data Dictionary'!A129" display="'L&amp;A Data Dictionary'!A129"/>
    <hyperlink ref="G34" location="'L&amp;A Data Dictionary'!A129" display="'L&amp;A Data Dictionary'!A129"/>
    <hyperlink ref="G20" location="'L&amp;A Data Dictionary'!A130" display="'L&amp;A Data Dictionary'!A130"/>
    <hyperlink ref="G23" location="'L&amp;A Data Dictionary'!A130" display="'L&amp;A Data Dictionary'!A130"/>
    <hyperlink ref="G26" location="'L&amp;A Data Dictionary'!A130" display="'L&amp;A Data Dictionary'!A130"/>
    <hyperlink ref="G29" location="'L&amp;A Data Dictionary'!A130" display="'L&amp;A Data Dictionary'!A130"/>
    <hyperlink ref="G32" location="'L&amp;A Data Dictionary'!A130" display="'L&amp;A Data Dictionary'!A130"/>
    <hyperlink ref="G35" location="'L&amp;A Data Dictionary'!A130" display="'L&amp;A Data Dictionary'!A130"/>
    <hyperlink ref="G37" location="'L&amp;A Data Dictionary'!A129" display="'L&amp;A Data Dictionary'!A129"/>
    <hyperlink ref="G40" location="'L&amp;A Data Dictionary'!A129" display="'L&amp;A Data Dictionary'!A129"/>
    <hyperlink ref="G41" location="'L&amp;A Data Dictionary'!A130" display="'L&amp;A Data Dictionary'!A130"/>
    <hyperlink ref="G38" location="'L&amp;A Data Dictionary'!A130" display="'L&amp;A Data Dictionary'!A130"/>
    <hyperlink ref="G43" location="'L&amp;A Data Dictionary'!A129" display="'L&amp;A Data Dictionary'!A129"/>
    <hyperlink ref="G44" location="'L&amp;A Data Dictionary'!A130" display="'L&amp;A Data Dictionary'!A130"/>
    <hyperlink ref="G46" location="'L&amp;A Data Dictionary'!A129" display="'L&amp;A Data Dictionary'!A129"/>
    <hyperlink ref="G49" location="'L&amp;A Data Dictionary'!A129" display="'L&amp;A Data Dictionary'!A129"/>
    <hyperlink ref="G52" location="'L&amp;A Data Dictionary'!A129" display="'L&amp;A Data Dictionary'!A129"/>
    <hyperlink ref="G55" location="'L&amp;A Data Dictionary'!A129" display="'L&amp;A Data Dictionary'!A129"/>
    <hyperlink ref="G58" location="'L&amp;A Data Dictionary'!A129" display="'L&amp;A Data Dictionary'!A129"/>
    <hyperlink ref="G47" location="'L&amp;A Data Dictionary'!A130" display="'L&amp;A Data Dictionary'!A130"/>
    <hyperlink ref="G50" location="'L&amp;A Data Dictionary'!A130" display="'L&amp;A Data Dictionary'!A130"/>
    <hyperlink ref="G53" location="'L&amp;A Data Dictionary'!A130" display="'L&amp;A Data Dictionary'!A130"/>
    <hyperlink ref="G56" location="'L&amp;A Data Dictionary'!A130" display="'L&amp;A Data Dictionary'!A130"/>
    <hyperlink ref="G59" location="'L&amp;A Data Dictionary'!A130" display="'L&amp;A Data Dictionary'!A130"/>
    <hyperlink ref="G61" location="'L&amp;A Data Dictionary'!A129" display="'L&amp;A Data Dictionary'!A129"/>
    <hyperlink ref="G64" location="'L&amp;A Data Dictionary'!A129" display="'L&amp;A Data Dictionary'!A129"/>
    <hyperlink ref="G67" location="'L&amp;A Data Dictionary'!A129" display="'L&amp;A Data Dictionary'!A129"/>
    <hyperlink ref="G62" location="'L&amp;A Data Dictionary'!A130" display="'L&amp;A Data Dictionary'!A130"/>
    <hyperlink ref="G65" location="'L&amp;A Data Dictionary'!A130" display="'L&amp;A Data Dictionary'!A130"/>
    <hyperlink ref="G68" location="'L&amp;A Data Dictionary'!A130" display="'L&amp;A Data Dictionary'!A130"/>
    <hyperlink ref="U4" location="'L&amp;A Reject Codes'!A4" display="001"/>
    <hyperlink ref="U5" location="'L&amp;A Reject Codes'!A5" display="002"/>
    <hyperlink ref="U6" location="'L&amp;A Reject Codes'!A16" display="013"/>
    <hyperlink ref="U7" location="'L&amp;A Reject Codes'!A30" display="1001"/>
    <hyperlink ref="U8" location="'L&amp;A Reject Codes'!A17" display="053"/>
    <hyperlink ref="U70" location="'L&amp;A Reject Codes'!A146" display="'L&amp;A Reject Codes'!A146"/>
    <hyperlink ref="U9" location="'L&amp;A Reject Codes'!A77" display="'L&amp;A Reject Codes'!A77"/>
    <hyperlink ref="U12" location="'L&amp;A Reject Codes'!A77" display="'L&amp;A Reject Codes'!A77"/>
    <hyperlink ref="U10" location="'L&amp;A Reject Codes'!A78" display="'L&amp;A Reject Codes'!A78"/>
    <hyperlink ref="U11" location="'L&amp;A Reject Codes'!A79" display="'L&amp;A Reject Codes'!A79"/>
    <hyperlink ref="U13" location="'L&amp;A Reject Codes'!A78" display="'L&amp;A Reject Codes'!A78"/>
    <hyperlink ref="U14" location="'L&amp;A Reject Codes'!A79" display="'L&amp;A Reject Codes'!A79"/>
    <hyperlink ref="U15" location="'L&amp;A Reject Codes'!A77" display="'L&amp;A Reject Codes'!A77"/>
    <hyperlink ref="U18" location="'L&amp;A Reject Codes'!A77" display="'L&amp;A Reject Codes'!A77"/>
    <hyperlink ref="U21" location="'L&amp;A Reject Codes'!A77" display="'L&amp;A Reject Codes'!A77"/>
    <hyperlink ref="U24" location="'L&amp;A Reject Codes'!A77" display="'L&amp;A Reject Codes'!A77"/>
    <hyperlink ref="U27" location="'L&amp;A Reject Codes'!A77" display="'L&amp;A Reject Codes'!A77"/>
    <hyperlink ref="U30" location="'L&amp;A Reject Codes'!A77" display="'L&amp;A Reject Codes'!A77"/>
    <hyperlink ref="U33" location="'L&amp;A Reject Codes'!A77" display="'L&amp;A Reject Codes'!A77"/>
    <hyperlink ref="U36" location="'L&amp;A Reject Codes'!A77" display="'L&amp;A Reject Codes'!A77"/>
    <hyperlink ref="U39" location="'L&amp;A Reject Codes'!A77" display="'L&amp;A Reject Codes'!A77"/>
    <hyperlink ref="U42" location="'L&amp;A Reject Codes'!A77" display="'L&amp;A Reject Codes'!A77"/>
    <hyperlink ref="U45" location="'L&amp;A Reject Codes'!A77" display="'L&amp;A Reject Codes'!A77"/>
    <hyperlink ref="U48" location="'L&amp;A Reject Codes'!A77" display="'L&amp;A Reject Codes'!A77"/>
    <hyperlink ref="U51" location="'L&amp;A Reject Codes'!A77" display="'L&amp;A Reject Codes'!A77"/>
    <hyperlink ref="U54" location="'L&amp;A Reject Codes'!A77" display="'L&amp;A Reject Codes'!A77"/>
    <hyperlink ref="U57" location="'L&amp;A Reject Codes'!A77" display="'L&amp;A Reject Codes'!A77"/>
    <hyperlink ref="U60" location="'L&amp;A Reject Codes'!A77" display="'L&amp;A Reject Codes'!A77"/>
    <hyperlink ref="U63" location="'L&amp;A Reject Codes'!A77" display="'L&amp;A Reject Codes'!A77"/>
    <hyperlink ref="U66" location="'L&amp;A Reject Codes'!A77" display="'L&amp;A Reject Codes'!A77"/>
    <hyperlink ref="U67" location="'L&amp;A Reject Codes'!A78" display="'L&amp;A Reject Codes'!A78"/>
    <hyperlink ref="U68" location="'L&amp;A Reject Codes'!A79" display="'L&amp;A Reject Codes'!A79"/>
    <hyperlink ref="U64" location="'L&amp;A Reject Codes'!A78" display="'L&amp;A Reject Codes'!A78"/>
    <hyperlink ref="U65" location="'L&amp;A Reject Codes'!A79" display="'L&amp;A Reject Codes'!A79"/>
    <hyperlink ref="U61" location="'L&amp;A Reject Codes'!A78" display="'L&amp;A Reject Codes'!A78"/>
    <hyperlink ref="U62" location="'L&amp;A Reject Codes'!A79" display="'L&amp;A Reject Codes'!A79"/>
    <hyperlink ref="U58" location="'L&amp;A Reject Codes'!A78" display="'L&amp;A Reject Codes'!A78"/>
    <hyperlink ref="U59" location="'L&amp;A Reject Codes'!A79" display="'L&amp;A Reject Codes'!A79"/>
    <hyperlink ref="U55" location="'L&amp;A Reject Codes'!A78" display="'L&amp;A Reject Codes'!A78"/>
    <hyperlink ref="U56" location="'L&amp;A Reject Codes'!A79" display="'L&amp;A Reject Codes'!A79"/>
    <hyperlink ref="U52" location="'L&amp;A Reject Codes'!A78" display="'L&amp;A Reject Codes'!A78"/>
    <hyperlink ref="U53" location="'L&amp;A Reject Codes'!A79" display="'L&amp;A Reject Codes'!A79"/>
    <hyperlink ref="U49" location="'L&amp;A Reject Codes'!A78" display="'L&amp;A Reject Codes'!A78"/>
    <hyperlink ref="U50" location="'L&amp;A Reject Codes'!A79" display="'L&amp;A Reject Codes'!A79"/>
    <hyperlink ref="U46" location="'L&amp;A Reject Codes'!A78" display="'L&amp;A Reject Codes'!A78"/>
    <hyperlink ref="U47" location="'L&amp;A Reject Codes'!A79" display="'L&amp;A Reject Codes'!A79"/>
    <hyperlink ref="U37" location="'L&amp;A Reject Codes'!A78" display="'L&amp;A Reject Codes'!A78"/>
    <hyperlink ref="U40" location="'L&amp;A Reject Codes'!A78" display="'L&amp;A Reject Codes'!A78"/>
    <hyperlink ref="U43" location="'L&amp;A Reject Codes'!A78" display="'L&amp;A Reject Codes'!A78"/>
    <hyperlink ref="U16" location="'L&amp;A Reject Codes'!A78" display="'L&amp;A Reject Codes'!A78"/>
    <hyperlink ref="U17" location="'L&amp;A Reject Codes'!A79" display="'L&amp;A Reject Codes'!A79"/>
    <hyperlink ref="U19" location="'L&amp;A Reject Codes'!A78" display="'L&amp;A Reject Codes'!A78"/>
    <hyperlink ref="U22" location="'L&amp;A Reject Codes'!A78" display="'L&amp;A Reject Codes'!A78"/>
    <hyperlink ref="U25" location="'L&amp;A Reject Codes'!A78" display="'L&amp;A Reject Codes'!A78"/>
    <hyperlink ref="U20" location="'L&amp;A Reject Codes'!A79" display="'L&amp;A Reject Codes'!A79"/>
    <hyperlink ref="U23" location="'L&amp;A Reject Codes'!A79" display="'L&amp;A Reject Codes'!A79"/>
    <hyperlink ref="U26" location="'L&amp;A Reject Codes'!A79" display="'L&amp;A Reject Codes'!A79"/>
    <hyperlink ref="U28" location="'L&amp;A Reject Codes'!A78" display="'L&amp;A Reject Codes'!A78"/>
    <hyperlink ref="U29" location="'L&amp;A Reject Codes'!A79" display="'L&amp;A Reject Codes'!A79"/>
    <hyperlink ref="U44" location="'L&amp;A Reject Codes'!A79" display="'L&amp;A Reject Codes'!A79"/>
    <hyperlink ref="U41" location="'L&amp;A Reject Codes'!A79" display="'L&amp;A Reject Codes'!A79"/>
    <hyperlink ref="U38" location="'L&amp;A Reject Codes'!A79" display="'L&amp;A Reject Codes'!A79"/>
    <hyperlink ref="U35" location="'L&amp;A Reject Codes'!A79" display="'L&amp;A Reject Codes'!A79"/>
    <hyperlink ref="U34" location="'L&amp;A Reject Codes'!A78" display="'L&amp;A Reject Codes'!A78"/>
    <hyperlink ref="U31" location="'L&amp;A Reject Codes'!A78" display="'L&amp;A Reject Codes'!A78"/>
    <hyperlink ref="U32" location="'L&amp;A Reject Codes'!A79" display="'L&amp;A Reject Codes'!A79"/>
    <hyperlink ref="F9" location="'L&amp;A Code List'!L254" display="Code List"/>
    <hyperlink ref="F12" location="'L&amp;A Code List'!L254" display="Code List"/>
    <hyperlink ref="F15" location="'L&amp;A Code List'!L254" display="Code List"/>
    <hyperlink ref="F18" location="'L&amp;A Code List'!L254" display="Code List"/>
    <hyperlink ref="F21" location="'L&amp;A Code List'!L254" display="Code List"/>
    <hyperlink ref="F24" location="'L&amp;A Code List'!L254" display="Code List"/>
    <hyperlink ref="F27" location="'L&amp;A Code List'!L254" display="Code List"/>
    <hyperlink ref="F30" location="'L&amp;A Code List'!L254" display="Code List"/>
    <hyperlink ref="F66" location="'L&amp;A Code List'!L254" display="Code List"/>
    <hyperlink ref="F63" location="'L&amp;A Code List'!L254" display="Code List"/>
    <hyperlink ref="F60" location="'L&amp;A Code List'!L254" display="Code List"/>
    <hyperlink ref="F57" location="'L&amp;A Code List'!L254" display="Code List"/>
    <hyperlink ref="F54" location="'L&amp;A Code List'!L254" display="Code List"/>
    <hyperlink ref="F51" location="'L&amp;A Code List'!L254" display="Code List"/>
    <hyperlink ref="F48" location="'L&amp;A Code List'!L254" display="Code List"/>
    <hyperlink ref="F45" location="'L&amp;A Code List'!L254" display="Code List"/>
    <hyperlink ref="F42" location="'L&amp;A Code List'!L254" display="Code List"/>
    <hyperlink ref="F39" location="'L&amp;A Code List'!L254" display="Code List"/>
    <hyperlink ref="F36" location="'L&amp;A Code List'!L254" display="Code List"/>
    <hyperlink ref="F33" location="'L&amp;A Code List'!L254" display="Code List"/>
  </hyperlinks>
  <pageMargins left="0.75" right="0.75" top="1" bottom="1" header="0.5" footer="0.5"/>
  <pageSetup fitToHeight="0" orientation="portrait" r:id="rId1"/>
  <headerFooter alignWithMargins="0">
    <oddFooter>&amp;L&amp;1#&amp;"Arial"&amp;10&amp;K737373DTCC Public (White)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workbookViewId="0">
      <selection sqref="A1:V1"/>
    </sheetView>
  </sheetViews>
  <sheetFormatPr defaultRowHeight="11.25"/>
  <cols>
    <col min="1" max="4" width="5.7109375" style="4" customWidth="1"/>
    <col min="5" max="5" width="23.140625" style="4" customWidth="1"/>
    <col min="6" max="6" width="10.42578125" style="4" customWidth="1"/>
    <col min="7" max="7" width="5.42578125" style="4" customWidth="1"/>
    <col min="8" max="21" width="1.7109375" style="4" customWidth="1"/>
    <col min="22" max="22" width="4.7109375" style="4" customWidth="1"/>
    <col min="23" max="16384" width="9.140625" style="4"/>
  </cols>
  <sheetData>
    <row r="1" spans="1:22">
      <c r="A1" s="877" t="s">
        <v>2115</v>
      </c>
      <c r="B1" s="877"/>
      <c r="C1" s="877"/>
      <c r="D1" s="877"/>
      <c r="E1" s="877"/>
      <c r="F1" s="877"/>
      <c r="G1" s="877"/>
      <c r="H1" s="877"/>
      <c r="I1" s="877"/>
      <c r="J1" s="877"/>
      <c r="K1" s="877"/>
      <c r="L1" s="877"/>
      <c r="M1" s="877"/>
      <c r="N1" s="877"/>
      <c r="O1" s="877"/>
      <c r="P1" s="877"/>
      <c r="Q1" s="877"/>
      <c r="R1" s="877"/>
      <c r="S1" s="877"/>
      <c r="T1" s="877"/>
      <c r="U1" s="877"/>
      <c r="V1" s="877"/>
    </row>
    <row r="3" spans="1:22" s="35" customFormat="1" ht="22.5">
      <c r="A3" s="15" t="s">
        <v>1219</v>
      </c>
      <c r="B3" s="15" t="s">
        <v>1220</v>
      </c>
      <c r="C3" s="15" t="s">
        <v>1836</v>
      </c>
      <c r="D3" s="63" t="s">
        <v>1841</v>
      </c>
      <c r="E3" s="15" t="s">
        <v>1837</v>
      </c>
      <c r="F3" s="15" t="s">
        <v>1838</v>
      </c>
      <c r="G3" s="87" t="s">
        <v>1839</v>
      </c>
      <c r="H3" s="81" t="s">
        <v>1917</v>
      </c>
      <c r="I3" s="81" t="s">
        <v>946</v>
      </c>
      <c r="J3" s="81"/>
      <c r="K3" s="81"/>
      <c r="L3" s="81"/>
      <c r="M3" s="81" t="s">
        <v>1237</v>
      </c>
      <c r="N3" s="81" t="s">
        <v>1237</v>
      </c>
      <c r="O3" s="81" t="s">
        <v>1237</v>
      </c>
      <c r="P3" s="81" t="s">
        <v>1237</v>
      </c>
      <c r="Q3" s="81" t="s">
        <v>1237</v>
      </c>
      <c r="R3" s="81" t="s">
        <v>1237</v>
      </c>
      <c r="S3" s="81" t="s">
        <v>1237</v>
      </c>
      <c r="T3" s="81" t="s">
        <v>1237</v>
      </c>
      <c r="U3" s="81" t="s">
        <v>1237</v>
      </c>
      <c r="V3" s="82" t="s">
        <v>1163</v>
      </c>
    </row>
    <row r="4" spans="1:22" ht="22.5">
      <c r="A4" s="16">
        <v>1</v>
      </c>
      <c r="B4" s="16">
        <f>A4+C4-1</f>
        <v>1</v>
      </c>
      <c r="C4" s="16">
        <v>1</v>
      </c>
      <c r="D4" s="57" t="s">
        <v>1845</v>
      </c>
      <c r="E4" s="16" t="s">
        <v>1843</v>
      </c>
      <c r="F4" s="16" t="s">
        <v>1803</v>
      </c>
      <c r="G4" s="57" t="s">
        <v>1237</v>
      </c>
      <c r="H4" s="79" t="s">
        <v>1637</v>
      </c>
      <c r="I4" s="79" t="s">
        <v>1637</v>
      </c>
      <c r="J4" s="80"/>
      <c r="K4" s="80"/>
      <c r="L4" s="80"/>
      <c r="M4" s="80"/>
      <c r="N4" s="80" t="s">
        <v>1237</v>
      </c>
      <c r="O4" s="80" t="s">
        <v>1237</v>
      </c>
      <c r="P4" s="80" t="s">
        <v>1237</v>
      </c>
      <c r="Q4" s="80" t="s">
        <v>1237</v>
      </c>
      <c r="R4" s="80" t="s">
        <v>1237</v>
      </c>
      <c r="S4" s="80" t="s">
        <v>1237</v>
      </c>
      <c r="T4" s="80" t="s">
        <v>1237</v>
      </c>
      <c r="U4" s="80"/>
      <c r="V4" s="278" t="s">
        <v>1699</v>
      </c>
    </row>
    <row r="5" spans="1:22" ht="12.75">
      <c r="A5" s="16">
        <f>B4+1</f>
        <v>2</v>
      </c>
      <c r="B5" s="16">
        <f t="shared" ref="B5:B17" si="0">A5+C5-1</f>
        <v>3</v>
      </c>
      <c r="C5" s="16">
        <v>2</v>
      </c>
      <c r="D5" s="57" t="s">
        <v>1845</v>
      </c>
      <c r="E5" s="16" t="s">
        <v>1221</v>
      </c>
      <c r="F5" s="16">
        <v>53</v>
      </c>
      <c r="G5" s="57" t="s">
        <v>1237</v>
      </c>
      <c r="H5" s="38" t="s">
        <v>1637</v>
      </c>
      <c r="I5" s="38" t="s">
        <v>1637</v>
      </c>
      <c r="J5" s="40"/>
      <c r="K5" s="40"/>
      <c r="L5" s="40"/>
      <c r="M5" s="40"/>
      <c r="N5" s="40" t="s">
        <v>1237</v>
      </c>
      <c r="O5" s="40" t="s">
        <v>1237</v>
      </c>
      <c r="P5" s="40" t="s">
        <v>1237</v>
      </c>
      <c r="Q5" s="40" t="s">
        <v>1237</v>
      </c>
      <c r="R5" s="40" t="s">
        <v>1237</v>
      </c>
      <c r="S5" s="40" t="s">
        <v>1237</v>
      </c>
      <c r="T5" s="40" t="s">
        <v>1237</v>
      </c>
      <c r="U5" s="40" t="s">
        <v>1237</v>
      </c>
      <c r="V5" s="277" t="s">
        <v>1701</v>
      </c>
    </row>
    <row r="6" spans="1:22" ht="12.75">
      <c r="A6" s="16">
        <f t="shared" ref="A6:A17" si="1">B5+1</f>
        <v>4</v>
      </c>
      <c r="B6" s="16">
        <f t="shared" si="0"/>
        <v>5</v>
      </c>
      <c r="C6" s="16">
        <v>2</v>
      </c>
      <c r="D6" s="57" t="s">
        <v>1845</v>
      </c>
      <c r="E6" s="16" t="s">
        <v>1848</v>
      </c>
      <c r="F6" s="17" t="s">
        <v>1915</v>
      </c>
      <c r="G6" s="57" t="s">
        <v>1237</v>
      </c>
      <c r="H6" s="38" t="s">
        <v>1637</v>
      </c>
      <c r="I6" s="38" t="s">
        <v>1637</v>
      </c>
      <c r="J6" s="40"/>
      <c r="K6" s="40"/>
      <c r="L6" s="40"/>
      <c r="M6" s="40"/>
      <c r="N6" s="40" t="s">
        <v>1237</v>
      </c>
      <c r="O6" s="40" t="s">
        <v>1237</v>
      </c>
      <c r="P6" s="40" t="s">
        <v>1237</v>
      </c>
      <c r="Q6" s="40" t="s">
        <v>1237</v>
      </c>
      <c r="R6" s="40" t="s">
        <v>1237</v>
      </c>
      <c r="S6" s="40" t="s">
        <v>1237</v>
      </c>
      <c r="T6" s="40" t="s">
        <v>1237</v>
      </c>
      <c r="U6" s="40" t="s">
        <v>1237</v>
      </c>
      <c r="V6" s="277" t="s">
        <v>1107</v>
      </c>
    </row>
    <row r="7" spans="1:22" ht="25.5">
      <c r="A7" s="16">
        <f t="shared" si="1"/>
        <v>6</v>
      </c>
      <c r="B7" s="16">
        <f t="shared" si="0"/>
        <v>7</v>
      </c>
      <c r="C7" s="16">
        <v>2</v>
      </c>
      <c r="D7" s="57" t="s">
        <v>1847</v>
      </c>
      <c r="E7" s="16" t="s">
        <v>1162</v>
      </c>
      <c r="F7" s="16" t="s">
        <v>1375</v>
      </c>
      <c r="G7" s="57" t="s">
        <v>1237</v>
      </c>
      <c r="H7" s="38" t="s">
        <v>1847</v>
      </c>
      <c r="I7" s="38" t="s">
        <v>1847</v>
      </c>
      <c r="J7" s="40"/>
      <c r="K7" s="40"/>
      <c r="L7" s="40"/>
      <c r="M7" s="40"/>
      <c r="N7" s="40" t="s">
        <v>1237</v>
      </c>
      <c r="O7" s="40" t="s">
        <v>1237</v>
      </c>
      <c r="P7" s="40" t="s">
        <v>1237</v>
      </c>
      <c r="Q7" s="40" t="s">
        <v>1237</v>
      </c>
      <c r="R7" s="40" t="s">
        <v>1237</v>
      </c>
      <c r="S7" s="40" t="s">
        <v>1237</v>
      </c>
      <c r="T7" s="40" t="s">
        <v>1237</v>
      </c>
      <c r="U7" s="40" t="s">
        <v>1237</v>
      </c>
      <c r="V7" s="277" t="s">
        <v>1108</v>
      </c>
    </row>
    <row r="8" spans="1:22" ht="45" customHeight="1">
      <c r="A8" s="16">
        <f t="shared" si="1"/>
        <v>8</v>
      </c>
      <c r="B8" s="16">
        <f t="shared" si="0"/>
        <v>27</v>
      </c>
      <c r="C8" s="16">
        <v>20</v>
      </c>
      <c r="D8" s="57" t="s">
        <v>1845</v>
      </c>
      <c r="E8" s="16" t="s">
        <v>2121</v>
      </c>
      <c r="F8" s="16" t="s">
        <v>2126</v>
      </c>
      <c r="G8" s="272">
        <v>6100</v>
      </c>
      <c r="H8" s="38" t="s">
        <v>1637</v>
      </c>
      <c r="I8" s="38" t="s">
        <v>1637</v>
      </c>
      <c r="J8" s="40"/>
      <c r="K8" s="40"/>
      <c r="L8" s="40"/>
      <c r="M8" s="40"/>
      <c r="N8" s="40" t="s">
        <v>1237</v>
      </c>
      <c r="O8" s="40" t="s">
        <v>1237</v>
      </c>
      <c r="P8" s="40" t="s">
        <v>1237</v>
      </c>
      <c r="Q8" s="40" t="s">
        <v>1237</v>
      </c>
      <c r="R8" s="40" t="s">
        <v>1237</v>
      </c>
      <c r="S8" s="40" t="s">
        <v>1237</v>
      </c>
      <c r="T8" s="40" t="s">
        <v>1237</v>
      </c>
      <c r="U8" s="40" t="s">
        <v>1237</v>
      </c>
      <c r="V8" s="277" t="s">
        <v>1109</v>
      </c>
    </row>
    <row r="9" spans="1:22" ht="25.5">
      <c r="A9" s="16">
        <f t="shared" si="1"/>
        <v>28</v>
      </c>
      <c r="B9" s="16">
        <f t="shared" si="0"/>
        <v>62</v>
      </c>
      <c r="C9" s="16">
        <v>35</v>
      </c>
      <c r="D9" s="57" t="s">
        <v>1845</v>
      </c>
      <c r="E9" s="16" t="s">
        <v>240</v>
      </c>
      <c r="F9" s="16"/>
      <c r="G9" s="272">
        <v>6450</v>
      </c>
      <c r="H9" s="38" t="s">
        <v>1637</v>
      </c>
      <c r="I9" s="38" t="s">
        <v>1637</v>
      </c>
      <c r="J9" s="40"/>
      <c r="K9" s="40"/>
      <c r="L9" s="40"/>
      <c r="M9" s="40"/>
      <c r="N9" s="40" t="s">
        <v>1237</v>
      </c>
      <c r="O9" s="40" t="s">
        <v>1237</v>
      </c>
      <c r="P9" s="40" t="s">
        <v>1237</v>
      </c>
      <c r="Q9" s="40" t="s">
        <v>1237</v>
      </c>
      <c r="R9" s="40" t="s">
        <v>1237</v>
      </c>
      <c r="S9" s="40" t="s">
        <v>1237</v>
      </c>
      <c r="T9" s="40" t="s">
        <v>1237</v>
      </c>
      <c r="U9" s="40" t="s">
        <v>1237</v>
      </c>
      <c r="V9" s="277" t="s">
        <v>1214</v>
      </c>
    </row>
    <row r="10" spans="1:22" ht="25.5">
      <c r="A10" s="16">
        <f t="shared" si="1"/>
        <v>63</v>
      </c>
      <c r="B10" s="16">
        <f t="shared" si="0"/>
        <v>97</v>
      </c>
      <c r="C10" s="16">
        <v>35</v>
      </c>
      <c r="D10" s="57" t="s">
        <v>1845</v>
      </c>
      <c r="E10" s="16" t="s">
        <v>241</v>
      </c>
      <c r="F10" s="16"/>
      <c r="G10" s="272">
        <v>6451</v>
      </c>
      <c r="H10" s="38" t="s">
        <v>1657</v>
      </c>
      <c r="I10" s="38" t="s">
        <v>1657</v>
      </c>
      <c r="J10" s="40"/>
      <c r="K10" s="40"/>
      <c r="L10" s="40"/>
      <c r="M10" s="40"/>
      <c r="N10" s="40" t="s">
        <v>1237</v>
      </c>
      <c r="O10" s="40" t="s">
        <v>1237</v>
      </c>
      <c r="P10" s="40" t="s">
        <v>1237</v>
      </c>
      <c r="Q10" s="40" t="s">
        <v>1237</v>
      </c>
      <c r="R10" s="40" t="s">
        <v>1237</v>
      </c>
      <c r="S10" s="40" t="s">
        <v>1237</v>
      </c>
      <c r="T10" s="40" t="s">
        <v>1237</v>
      </c>
      <c r="U10" s="40" t="s">
        <v>1237</v>
      </c>
      <c r="V10" s="277" t="s">
        <v>1215</v>
      </c>
    </row>
    <row r="11" spans="1:22" ht="25.5">
      <c r="A11" s="16">
        <f t="shared" si="1"/>
        <v>98</v>
      </c>
      <c r="B11" s="16">
        <f t="shared" si="0"/>
        <v>132</v>
      </c>
      <c r="C11" s="16">
        <v>35</v>
      </c>
      <c r="D11" s="57" t="s">
        <v>1845</v>
      </c>
      <c r="E11" s="16" t="s">
        <v>242</v>
      </c>
      <c r="F11" s="16"/>
      <c r="G11" s="272">
        <v>6452</v>
      </c>
      <c r="H11" s="38" t="s">
        <v>1657</v>
      </c>
      <c r="I11" s="38" t="s">
        <v>1657</v>
      </c>
      <c r="J11" s="40"/>
      <c r="K11" s="40"/>
      <c r="L11" s="40"/>
      <c r="M11" s="40"/>
      <c r="N11" s="40" t="s">
        <v>1237</v>
      </c>
      <c r="O11" s="40" t="s">
        <v>1237</v>
      </c>
      <c r="P11" s="40" t="s">
        <v>1237</v>
      </c>
      <c r="Q11" s="40" t="s">
        <v>1237</v>
      </c>
      <c r="R11" s="40" t="s">
        <v>1237</v>
      </c>
      <c r="S11" s="40" t="s">
        <v>1237</v>
      </c>
      <c r="T11" s="40" t="s">
        <v>1237</v>
      </c>
      <c r="U11" s="40" t="s">
        <v>1237</v>
      </c>
      <c r="V11" s="277" t="s">
        <v>1205</v>
      </c>
    </row>
    <row r="12" spans="1:22" ht="25.5">
      <c r="A12" s="16">
        <f t="shared" si="1"/>
        <v>133</v>
      </c>
      <c r="B12" s="16">
        <f t="shared" si="0"/>
        <v>162</v>
      </c>
      <c r="C12" s="16">
        <v>30</v>
      </c>
      <c r="D12" s="57" t="s">
        <v>1845</v>
      </c>
      <c r="E12" s="16" t="s">
        <v>243</v>
      </c>
      <c r="F12" s="16"/>
      <c r="G12" s="272">
        <v>6453</v>
      </c>
      <c r="H12" s="38" t="s">
        <v>1657</v>
      </c>
      <c r="I12" s="38" t="s">
        <v>1657</v>
      </c>
      <c r="J12" s="40"/>
      <c r="K12" s="40"/>
      <c r="L12" s="40"/>
      <c r="M12" s="40"/>
      <c r="N12" s="40" t="s">
        <v>1237</v>
      </c>
      <c r="O12" s="40" t="s">
        <v>1237</v>
      </c>
      <c r="P12" s="40" t="s">
        <v>1237</v>
      </c>
      <c r="Q12" s="40" t="s">
        <v>1237</v>
      </c>
      <c r="R12" s="40" t="s">
        <v>1237</v>
      </c>
      <c r="S12" s="40" t="s">
        <v>1237</v>
      </c>
      <c r="T12" s="40" t="s">
        <v>1237</v>
      </c>
      <c r="U12" s="40" t="s">
        <v>1237</v>
      </c>
      <c r="V12" s="277" t="s">
        <v>1206</v>
      </c>
    </row>
    <row r="13" spans="1:22" ht="38.25">
      <c r="A13" s="16">
        <f t="shared" si="1"/>
        <v>163</v>
      </c>
      <c r="B13" s="16">
        <f t="shared" si="0"/>
        <v>164</v>
      </c>
      <c r="C13" s="16">
        <v>2</v>
      </c>
      <c r="D13" s="57" t="s">
        <v>1845</v>
      </c>
      <c r="E13" s="16" t="s">
        <v>244</v>
      </c>
      <c r="F13" s="273" t="s">
        <v>854</v>
      </c>
      <c r="G13" s="272">
        <v>6454</v>
      </c>
      <c r="H13" s="38" t="s">
        <v>1657</v>
      </c>
      <c r="I13" s="38" t="s">
        <v>1657</v>
      </c>
      <c r="J13" s="40"/>
      <c r="K13" s="40"/>
      <c r="L13" s="40"/>
      <c r="M13" s="40"/>
      <c r="N13" s="40" t="s">
        <v>1237</v>
      </c>
      <c r="O13" s="40" t="s">
        <v>1237</v>
      </c>
      <c r="P13" s="40" t="s">
        <v>1237</v>
      </c>
      <c r="Q13" s="40" t="s">
        <v>1237</v>
      </c>
      <c r="R13" s="40" t="s">
        <v>1237</v>
      </c>
      <c r="S13" s="40" t="s">
        <v>1237</v>
      </c>
      <c r="T13" s="40" t="s">
        <v>1237</v>
      </c>
      <c r="U13" s="40" t="s">
        <v>1237</v>
      </c>
      <c r="V13" s="277" t="s">
        <v>1207</v>
      </c>
    </row>
    <row r="14" spans="1:22" ht="25.5">
      <c r="A14" s="16">
        <f t="shared" si="1"/>
        <v>165</v>
      </c>
      <c r="B14" s="16">
        <f t="shared" si="0"/>
        <v>179</v>
      </c>
      <c r="C14" s="16">
        <v>15</v>
      </c>
      <c r="D14" s="57" t="s">
        <v>1845</v>
      </c>
      <c r="E14" s="16" t="s">
        <v>245</v>
      </c>
      <c r="F14" s="16"/>
      <c r="G14" s="272">
        <v>6455</v>
      </c>
      <c r="H14" s="38" t="s">
        <v>1657</v>
      </c>
      <c r="I14" s="38" t="s">
        <v>1657</v>
      </c>
      <c r="J14" s="40"/>
      <c r="K14" s="40"/>
      <c r="L14" s="40"/>
      <c r="M14" s="40"/>
      <c r="N14" s="40" t="s">
        <v>1237</v>
      </c>
      <c r="O14" s="40" t="s">
        <v>1237</v>
      </c>
      <c r="P14" s="40" t="s">
        <v>1237</v>
      </c>
      <c r="Q14" s="40" t="s">
        <v>1237</v>
      </c>
      <c r="R14" s="40" t="s">
        <v>1237</v>
      </c>
      <c r="S14" s="40" t="s">
        <v>1237</v>
      </c>
      <c r="T14" s="40" t="s">
        <v>1237</v>
      </c>
      <c r="U14" s="40" t="s">
        <v>1237</v>
      </c>
      <c r="V14" s="277" t="s">
        <v>1208</v>
      </c>
    </row>
    <row r="15" spans="1:22" ht="25.5">
      <c r="A15" s="16">
        <f t="shared" si="1"/>
        <v>180</v>
      </c>
      <c r="B15" s="16">
        <f t="shared" si="0"/>
        <v>181</v>
      </c>
      <c r="C15" s="16">
        <v>2</v>
      </c>
      <c r="D15" s="57" t="s">
        <v>1845</v>
      </c>
      <c r="E15" s="16" t="s">
        <v>246</v>
      </c>
      <c r="F15" s="16" t="s">
        <v>1237</v>
      </c>
      <c r="G15" s="272">
        <v>6456</v>
      </c>
      <c r="H15" s="38" t="s">
        <v>1637</v>
      </c>
      <c r="I15" s="38" t="s">
        <v>1637</v>
      </c>
      <c r="J15" s="40"/>
      <c r="K15" s="40"/>
      <c r="L15" s="40"/>
      <c r="M15" s="40"/>
      <c r="N15" s="40" t="s">
        <v>2120</v>
      </c>
      <c r="O15" s="40" t="s">
        <v>1237</v>
      </c>
      <c r="P15" s="40" t="s">
        <v>1237</v>
      </c>
      <c r="Q15" s="40" t="s">
        <v>1237</v>
      </c>
      <c r="R15" s="40" t="s">
        <v>1237</v>
      </c>
      <c r="S15" s="40" t="s">
        <v>1237</v>
      </c>
      <c r="T15" s="40" t="s">
        <v>1237</v>
      </c>
      <c r="U15" s="40" t="s">
        <v>1237</v>
      </c>
      <c r="V15" s="277" t="s">
        <v>1209</v>
      </c>
    </row>
    <row r="16" spans="1:22" ht="25.5">
      <c r="A16" s="16">
        <f t="shared" si="1"/>
        <v>182</v>
      </c>
      <c r="B16" s="16">
        <f t="shared" si="0"/>
        <v>189</v>
      </c>
      <c r="C16" s="16">
        <v>8</v>
      </c>
      <c r="D16" s="57" t="s">
        <v>1846</v>
      </c>
      <c r="E16" s="16" t="s">
        <v>247</v>
      </c>
      <c r="F16" s="16" t="s">
        <v>1801</v>
      </c>
      <c r="G16" s="272">
        <v>6457</v>
      </c>
      <c r="H16" s="38" t="s">
        <v>1637</v>
      </c>
      <c r="I16" s="38" t="s">
        <v>1637</v>
      </c>
      <c r="J16" s="40"/>
      <c r="K16" s="40"/>
      <c r="L16" s="40"/>
      <c r="M16" s="40"/>
      <c r="N16" s="40" t="s">
        <v>1237</v>
      </c>
      <c r="O16" s="40" t="s">
        <v>1237</v>
      </c>
      <c r="P16" s="40" t="s">
        <v>1237</v>
      </c>
      <c r="Q16" s="40" t="s">
        <v>1237</v>
      </c>
      <c r="R16" s="40" t="s">
        <v>1237</v>
      </c>
      <c r="S16" s="40" t="s">
        <v>1237</v>
      </c>
      <c r="T16" s="40" t="s">
        <v>1237</v>
      </c>
      <c r="U16" s="40" t="s">
        <v>1237</v>
      </c>
      <c r="V16" s="277" t="s">
        <v>1210</v>
      </c>
    </row>
    <row r="17" spans="1:22" ht="25.5">
      <c r="A17" s="16">
        <f t="shared" si="1"/>
        <v>190</v>
      </c>
      <c r="B17" s="16">
        <f t="shared" si="0"/>
        <v>197</v>
      </c>
      <c r="C17" s="16">
        <v>8</v>
      </c>
      <c r="D17" s="57" t="s">
        <v>1846</v>
      </c>
      <c r="E17" s="16" t="s">
        <v>248</v>
      </c>
      <c r="F17" s="16" t="s">
        <v>1801</v>
      </c>
      <c r="G17" s="272">
        <v>6458</v>
      </c>
      <c r="H17" s="38" t="s">
        <v>1637</v>
      </c>
      <c r="I17" s="38" t="s">
        <v>1637</v>
      </c>
      <c r="J17" s="40"/>
      <c r="K17" s="40"/>
      <c r="L17" s="40"/>
      <c r="M17" s="40"/>
      <c r="N17" s="40" t="s">
        <v>1237</v>
      </c>
      <c r="O17" s="40" t="s">
        <v>1237</v>
      </c>
      <c r="P17" s="40" t="s">
        <v>1237</v>
      </c>
      <c r="Q17" s="40" t="s">
        <v>1237</v>
      </c>
      <c r="R17" s="40" t="s">
        <v>1237</v>
      </c>
      <c r="S17" s="40" t="s">
        <v>1237</v>
      </c>
      <c r="T17" s="40" t="s">
        <v>1237</v>
      </c>
      <c r="U17" s="40" t="s">
        <v>1237</v>
      </c>
      <c r="V17" s="277" t="s">
        <v>1211</v>
      </c>
    </row>
    <row r="18" spans="1:22">
      <c r="A18" s="16">
        <f>B17+1</f>
        <v>198</v>
      </c>
      <c r="B18" s="16">
        <v>276</v>
      </c>
      <c r="C18" s="16">
        <v>79</v>
      </c>
      <c r="D18" s="57" t="s">
        <v>1845</v>
      </c>
      <c r="E18" s="16" t="s">
        <v>1222</v>
      </c>
      <c r="F18" s="16" t="s">
        <v>2108</v>
      </c>
      <c r="G18" s="57" t="s">
        <v>1237</v>
      </c>
      <c r="H18" s="38" t="s">
        <v>1847</v>
      </c>
      <c r="I18" s="38" t="s">
        <v>1847</v>
      </c>
      <c r="J18" s="40"/>
      <c r="K18" s="40"/>
      <c r="L18" s="40"/>
      <c r="M18" s="40"/>
      <c r="N18" s="40" t="s">
        <v>1237</v>
      </c>
      <c r="O18" s="40" t="s">
        <v>1237</v>
      </c>
      <c r="P18" s="40" t="s">
        <v>1237</v>
      </c>
      <c r="Q18" s="40" t="s">
        <v>1237</v>
      </c>
      <c r="R18" s="40" t="s">
        <v>1237</v>
      </c>
      <c r="S18" s="40" t="s">
        <v>1237</v>
      </c>
      <c r="T18" s="40" t="s">
        <v>1237</v>
      </c>
      <c r="U18" s="40" t="s">
        <v>1237</v>
      </c>
      <c r="V18" s="51"/>
    </row>
    <row r="19" spans="1:22" ht="25.5">
      <c r="A19" s="16">
        <v>277</v>
      </c>
      <c r="B19" s="16">
        <v>288</v>
      </c>
      <c r="C19" s="16">
        <v>12</v>
      </c>
      <c r="D19" s="57" t="s">
        <v>1845</v>
      </c>
      <c r="E19" s="16" t="s">
        <v>1576</v>
      </c>
      <c r="F19" s="16" t="s">
        <v>1645</v>
      </c>
      <c r="G19" s="57" t="s">
        <v>1237</v>
      </c>
      <c r="H19" s="38" t="s">
        <v>1657</v>
      </c>
      <c r="I19" s="38" t="s">
        <v>1657</v>
      </c>
      <c r="J19" s="40"/>
      <c r="K19" s="40"/>
      <c r="L19" s="40"/>
      <c r="M19" s="40"/>
      <c r="N19" s="40" t="s">
        <v>1237</v>
      </c>
      <c r="O19" s="40" t="s">
        <v>1237</v>
      </c>
      <c r="P19" s="40" t="s">
        <v>1237</v>
      </c>
      <c r="Q19" s="40" t="s">
        <v>1237</v>
      </c>
      <c r="R19" s="40" t="s">
        <v>1237</v>
      </c>
      <c r="S19" s="40" t="s">
        <v>1237</v>
      </c>
      <c r="T19" s="40" t="s">
        <v>1237</v>
      </c>
      <c r="U19" s="40" t="s">
        <v>1237</v>
      </c>
      <c r="V19" s="277" t="s">
        <v>1359</v>
      </c>
    </row>
    <row r="20" spans="1:22">
      <c r="A20" s="16">
        <v>289</v>
      </c>
      <c r="B20" s="16">
        <v>300</v>
      </c>
      <c r="C20" s="16">
        <v>12</v>
      </c>
      <c r="D20" s="57" t="s">
        <v>1845</v>
      </c>
      <c r="E20" s="16" t="s">
        <v>1830</v>
      </c>
      <c r="F20" s="16" t="s">
        <v>1645</v>
      </c>
      <c r="G20" s="57" t="s">
        <v>1237</v>
      </c>
      <c r="H20" s="38" t="s">
        <v>1847</v>
      </c>
      <c r="I20" s="38" t="s">
        <v>1847</v>
      </c>
      <c r="J20" s="40"/>
      <c r="K20" s="40"/>
      <c r="L20" s="40"/>
      <c r="M20" s="40"/>
      <c r="N20" s="40" t="s">
        <v>1237</v>
      </c>
      <c r="O20" s="40" t="s">
        <v>2120</v>
      </c>
      <c r="P20" s="40" t="s">
        <v>1237</v>
      </c>
      <c r="Q20" s="40" t="s">
        <v>1237</v>
      </c>
      <c r="R20" s="40" t="s">
        <v>1237</v>
      </c>
      <c r="S20" s="40" t="s">
        <v>1237</v>
      </c>
      <c r="T20" s="40" t="s">
        <v>1237</v>
      </c>
      <c r="U20" s="40" t="s">
        <v>1237</v>
      </c>
      <c r="V20" s="51"/>
    </row>
    <row r="21" spans="1:22">
      <c r="A21" s="16"/>
      <c r="B21" s="16"/>
      <c r="C21" s="16"/>
      <c r="D21" s="16"/>
      <c r="E21" s="16"/>
      <c r="F21" s="16"/>
      <c r="G21" s="16"/>
      <c r="H21" s="16"/>
      <c r="I21" s="16"/>
      <c r="J21" s="16"/>
      <c r="K21" s="16"/>
      <c r="L21" s="16"/>
      <c r="M21" s="16"/>
      <c r="N21" s="16"/>
      <c r="O21" s="16"/>
      <c r="P21" s="16"/>
      <c r="Q21" s="16"/>
      <c r="R21" s="16"/>
      <c r="S21" s="16"/>
      <c r="T21" s="16"/>
      <c r="U21" s="16"/>
      <c r="V21" s="16"/>
    </row>
    <row r="22" spans="1:22">
      <c r="A22" s="18"/>
      <c r="B22" s="16"/>
      <c r="C22" s="16"/>
      <c r="D22" s="16"/>
      <c r="E22" s="16"/>
      <c r="F22" s="16"/>
      <c r="G22" s="16"/>
      <c r="H22" s="16"/>
      <c r="I22" s="16"/>
      <c r="J22" s="16"/>
      <c r="K22" s="16"/>
      <c r="L22" s="16"/>
      <c r="M22" s="16"/>
      <c r="N22" s="16"/>
      <c r="O22" s="16"/>
      <c r="P22" s="16"/>
      <c r="Q22" s="16"/>
      <c r="R22" s="16"/>
      <c r="S22" s="16"/>
      <c r="T22" s="16"/>
      <c r="U22" s="16"/>
      <c r="V22" s="16"/>
    </row>
    <row r="23" spans="1:22">
      <c r="A23" s="31" t="s">
        <v>1832</v>
      </c>
      <c r="C23" s="43" t="s">
        <v>2337</v>
      </c>
      <c r="E23" s="4" t="s">
        <v>2054</v>
      </c>
    </row>
    <row r="24" spans="1:22">
      <c r="A24" s="31"/>
      <c r="C24" s="43"/>
    </row>
    <row r="25" spans="1:22">
      <c r="A25" s="18" t="s">
        <v>1237</v>
      </c>
      <c r="C25" s="4" t="s">
        <v>1916</v>
      </c>
      <c r="E25" s="4" t="s">
        <v>857</v>
      </c>
    </row>
    <row r="26" spans="1:22">
      <c r="A26" s="18"/>
    </row>
    <row r="27" spans="1:22">
      <c r="A27" s="16"/>
      <c r="B27" s="16"/>
      <c r="C27" s="16">
        <v>6457</v>
      </c>
      <c r="D27" s="16"/>
      <c r="E27" s="36" t="s">
        <v>1547</v>
      </c>
      <c r="F27" s="16"/>
      <c r="G27" s="16"/>
      <c r="H27" s="16"/>
      <c r="I27" s="16"/>
      <c r="J27" s="16"/>
      <c r="K27" s="16"/>
      <c r="L27" s="16"/>
      <c r="M27" s="16"/>
      <c r="N27" s="16"/>
      <c r="O27" s="16"/>
      <c r="P27" s="16"/>
      <c r="Q27" s="16"/>
      <c r="R27" s="16"/>
      <c r="S27" s="16"/>
      <c r="T27" s="16"/>
      <c r="U27" s="16"/>
      <c r="V27" s="16"/>
    </row>
    <row r="28" spans="1:22">
      <c r="A28" s="16"/>
      <c r="B28" s="16"/>
      <c r="C28" s="16"/>
      <c r="D28" s="16"/>
      <c r="E28" s="36"/>
      <c r="F28" s="16"/>
      <c r="G28" s="16"/>
      <c r="H28" s="16"/>
      <c r="I28" s="16"/>
      <c r="J28" s="16"/>
      <c r="K28" s="16"/>
      <c r="L28" s="16"/>
      <c r="M28" s="16"/>
      <c r="N28" s="16"/>
      <c r="O28" s="16"/>
      <c r="P28" s="16"/>
      <c r="Q28" s="16"/>
      <c r="R28" s="16"/>
      <c r="S28" s="16"/>
      <c r="T28" s="16"/>
      <c r="U28" s="16"/>
      <c r="V28" s="16"/>
    </row>
    <row r="29" spans="1:22">
      <c r="A29" s="16"/>
      <c r="B29" s="16"/>
      <c r="C29" s="16">
        <v>6458</v>
      </c>
      <c r="D29" s="16"/>
      <c r="E29" s="36" t="s">
        <v>1546</v>
      </c>
      <c r="F29" s="16"/>
      <c r="G29" s="16"/>
      <c r="H29" s="16"/>
      <c r="I29" s="16"/>
      <c r="J29" s="16"/>
      <c r="K29" s="16"/>
      <c r="L29" s="16"/>
      <c r="M29" s="16"/>
      <c r="N29" s="16"/>
      <c r="O29" s="16"/>
      <c r="P29" s="16"/>
      <c r="Q29" s="16"/>
      <c r="R29" s="16"/>
      <c r="S29" s="16"/>
      <c r="T29" s="16"/>
      <c r="U29" s="16"/>
      <c r="V29" s="16"/>
    </row>
    <row r="30" spans="1:22">
      <c r="A30" s="16"/>
      <c r="B30" s="16"/>
      <c r="C30" s="16"/>
      <c r="D30" s="16"/>
      <c r="E30" s="16"/>
      <c r="F30" s="16"/>
      <c r="G30" s="16"/>
      <c r="H30" s="16"/>
      <c r="I30" s="16"/>
      <c r="J30" s="16"/>
      <c r="K30" s="16"/>
      <c r="L30" s="16"/>
      <c r="M30" s="16"/>
      <c r="N30" s="16"/>
      <c r="O30" s="16"/>
      <c r="P30" s="16"/>
      <c r="Q30" s="16"/>
      <c r="R30" s="16"/>
      <c r="S30" s="16"/>
      <c r="T30" s="16"/>
      <c r="U30" s="16"/>
      <c r="V30" s="16"/>
    </row>
    <row r="31" spans="1:22">
      <c r="A31" s="16"/>
      <c r="B31" s="16"/>
      <c r="C31" s="16"/>
      <c r="D31" s="16"/>
      <c r="E31" s="16"/>
      <c r="F31" s="16"/>
      <c r="G31" s="16"/>
      <c r="H31" s="16"/>
      <c r="I31" s="16"/>
      <c r="J31" s="16"/>
      <c r="K31" s="16"/>
      <c r="L31" s="16"/>
      <c r="M31" s="16"/>
      <c r="N31" s="16"/>
      <c r="O31" s="16"/>
      <c r="P31" s="16"/>
      <c r="Q31" s="16"/>
      <c r="R31" s="16"/>
      <c r="S31" s="16"/>
      <c r="T31" s="16"/>
      <c r="U31" s="16"/>
      <c r="V31" s="16"/>
    </row>
    <row r="32" spans="1:22">
      <c r="A32" s="16"/>
      <c r="B32" s="16"/>
      <c r="C32" s="16"/>
      <c r="D32" s="16"/>
      <c r="E32" s="16"/>
      <c r="F32" s="16"/>
      <c r="G32" s="16"/>
      <c r="H32" s="16"/>
      <c r="I32" s="16"/>
      <c r="J32" s="16"/>
      <c r="K32" s="16"/>
      <c r="L32" s="16"/>
      <c r="M32" s="16"/>
      <c r="N32" s="16"/>
      <c r="O32" s="16"/>
      <c r="P32" s="16"/>
      <c r="Q32" s="16"/>
      <c r="R32" s="16"/>
      <c r="S32" s="16"/>
      <c r="T32" s="16"/>
      <c r="U32" s="16"/>
      <c r="V32" s="16"/>
    </row>
    <row r="33" spans="1:22">
      <c r="A33" s="16"/>
      <c r="B33" s="16"/>
      <c r="C33" s="16"/>
      <c r="D33" s="16"/>
      <c r="E33" s="16"/>
      <c r="F33" s="16"/>
      <c r="G33" s="16"/>
      <c r="H33" s="16"/>
      <c r="I33" s="16"/>
      <c r="J33" s="16"/>
      <c r="K33" s="16"/>
      <c r="L33" s="16"/>
      <c r="M33" s="16"/>
      <c r="N33" s="16"/>
      <c r="O33" s="16"/>
      <c r="P33" s="16"/>
      <c r="Q33" s="16"/>
      <c r="R33" s="16"/>
      <c r="S33" s="16"/>
      <c r="T33" s="16"/>
      <c r="U33" s="16"/>
      <c r="V33" s="16"/>
    </row>
    <row r="34" spans="1:22">
      <c r="A34" s="16"/>
      <c r="B34" s="16"/>
      <c r="C34" s="16"/>
      <c r="D34" s="16"/>
      <c r="E34" s="16"/>
      <c r="F34" s="16"/>
      <c r="G34" s="16"/>
      <c r="H34" s="16"/>
      <c r="I34" s="16"/>
      <c r="J34" s="16"/>
      <c r="K34" s="16"/>
      <c r="L34" s="16"/>
      <c r="M34" s="16"/>
      <c r="N34" s="16"/>
      <c r="O34" s="16"/>
      <c r="P34" s="16"/>
      <c r="Q34" s="16"/>
      <c r="R34" s="16"/>
      <c r="S34" s="16"/>
      <c r="T34" s="16"/>
      <c r="U34" s="16"/>
      <c r="V34" s="16"/>
    </row>
    <row r="35" spans="1:22">
      <c r="A35" s="16"/>
      <c r="B35" s="16"/>
      <c r="C35" s="16"/>
      <c r="D35" s="16"/>
      <c r="E35" s="16"/>
      <c r="F35" s="16"/>
      <c r="G35" s="16"/>
      <c r="H35" s="16"/>
      <c r="I35" s="16"/>
      <c r="J35" s="16"/>
      <c r="K35" s="16"/>
      <c r="L35" s="16"/>
      <c r="M35" s="16"/>
      <c r="N35" s="16"/>
      <c r="O35" s="16"/>
      <c r="P35" s="16"/>
      <c r="Q35" s="16"/>
      <c r="R35" s="16"/>
      <c r="S35" s="16"/>
      <c r="T35" s="16"/>
      <c r="U35" s="16"/>
      <c r="V35" s="16"/>
    </row>
    <row r="36" spans="1:22">
      <c r="A36" s="16"/>
      <c r="B36" s="16"/>
      <c r="C36" s="16"/>
      <c r="D36" s="16"/>
      <c r="E36" s="16"/>
      <c r="F36" s="16"/>
      <c r="G36" s="16"/>
      <c r="H36" s="16"/>
      <c r="I36" s="16"/>
      <c r="J36" s="16"/>
      <c r="K36" s="16"/>
      <c r="L36" s="16"/>
      <c r="M36" s="16"/>
      <c r="N36" s="16"/>
      <c r="O36" s="16"/>
      <c r="P36" s="16"/>
      <c r="Q36" s="16"/>
      <c r="R36" s="16"/>
      <c r="S36" s="16"/>
      <c r="T36" s="16"/>
      <c r="U36" s="16"/>
      <c r="V36" s="16"/>
    </row>
    <row r="37" spans="1:22">
      <c r="A37" s="16"/>
      <c r="B37" s="16"/>
      <c r="C37" s="16"/>
      <c r="D37" s="16"/>
      <c r="E37" s="16"/>
      <c r="F37" s="16"/>
      <c r="G37" s="16"/>
      <c r="H37" s="16"/>
      <c r="I37" s="16"/>
      <c r="J37" s="16"/>
      <c r="K37" s="16"/>
      <c r="L37" s="16"/>
      <c r="M37" s="16"/>
      <c r="N37" s="16"/>
      <c r="O37" s="16"/>
      <c r="P37" s="16"/>
      <c r="Q37" s="16"/>
      <c r="R37" s="16"/>
      <c r="S37" s="16"/>
      <c r="T37" s="16"/>
      <c r="U37" s="16"/>
      <c r="V37" s="16"/>
    </row>
    <row r="38" spans="1:22">
      <c r="A38" s="16"/>
      <c r="B38" s="16"/>
      <c r="C38" s="16"/>
      <c r="D38" s="16"/>
      <c r="E38" s="16"/>
      <c r="F38" s="16"/>
      <c r="G38" s="16"/>
      <c r="H38" s="16"/>
      <c r="I38" s="16"/>
      <c r="J38" s="16"/>
      <c r="K38" s="16"/>
      <c r="L38" s="16"/>
      <c r="M38" s="16"/>
      <c r="N38" s="16"/>
      <c r="O38" s="16"/>
      <c r="P38" s="16"/>
      <c r="Q38" s="16"/>
      <c r="R38" s="16"/>
      <c r="S38" s="16"/>
      <c r="T38" s="16"/>
      <c r="U38" s="16"/>
      <c r="V38" s="16"/>
    </row>
    <row r="39" spans="1:22">
      <c r="A39" s="16"/>
      <c r="B39" s="16"/>
      <c r="C39" s="16"/>
      <c r="D39" s="16"/>
      <c r="E39" s="16"/>
      <c r="F39" s="16"/>
      <c r="G39" s="16"/>
      <c r="H39" s="16"/>
      <c r="I39" s="16"/>
      <c r="J39" s="16"/>
      <c r="K39" s="16"/>
      <c r="L39" s="16"/>
      <c r="M39" s="16"/>
      <c r="N39" s="16"/>
      <c r="O39" s="16"/>
      <c r="P39" s="16"/>
      <c r="Q39" s="16"/>
      <c r="R39" s="16"/>
      <c r="S39" s="16"/>
      <c r="T39" s="16"/>
      <c r="U39" s="16"/>
      <c r="V39" s="16"/>
    </row>
    <row r="40" spans="1:22">
      <c r="A40" s="16"/>
      <c r="B40" s="16"/>
      <c r="C40" s="16"/>
      <c r="D40" s="16"/>
      <c r="E40" s="16"/>
      <c r="F40" s="16"/>
      <c r="G40" s="16"/>
      <c r="H40" s="16"/>
      <c r="I40" s="16"/>
      <c r="J40" s="16"/>
      <c r="K40" s="16"/>
      <c r="L40" s="16"/>
      <c r="M40" s="16"/>
      <c r="N40" s="16"/>
      <c r="O40" s="16"/>
      <c r="P40" s="16"/>
      <c r="Q40" s="16"/>
      <c r="R40" s="16"/>
      <c r="S40" s="16"/>
      <c r="T40" s="16"/>
      <c r="U40" s="16"/>
      <c r="V40" s="16"/>
    </row>
  </sheetData>
  <mergeCells count="1">
    <mergeCell ref="A1:V1"/>
  </mergeCells>
  <phoneticPr fontId="0" type="noConversion"/>
  <hyperlinks>
    <hyperlink ref="G8" location="'L&amp;A Data Dictionary'!A28" display="'L&amp;A Data Dictionary'!A28"/>
    <hyperlink ref="G9" location="'L&amp;A Data Dictionary'!A134" display="'L&amp;A Data Dictionary'!A134"/>
    <hyperlink ref="G10" location="'L&amp;A Data Dictionary'!A135" display="'L&amp;A Data Dictionary'!A135"/>
    <hyperlink ref="G11" location="'L&amp;A Data Dictionary'!A136" display="'L&amp;A Data Dictionary'!A136"/>
    <hyperlink ref="G12" location="'L&amp;A Data Dictionary'!A137" display="'L&amp;A Data Dictionary'!A137"/>
    <hyperlink ref="G13" location="'L&amp;A Data Dictionary'!A138" display="'L&amp;A Data Dictionary'!A138"/>
    <hyperlink ref="G14" location="'L&amp;A Data Dictionary'!A139" display="'L&amp;A Data Dictionary'!A139"/>
    <hyperlink ref="G15" location="'L&amp;A Data Dictionary'!A140" display="'L&amp;A Data Dictionary'!A140"/>
    <hyperlink ref="G16" location="'L&amp;A Data Dictionary'!A141" display="'L&amp;A Data Dictionary'!A141"/>
    <hyperlink ref="G17" location="'L&amp;A Data Dictionary'!A149" display="'L&amp;A Data Dictionary'!A149"/>
    <hyperlink ref="V4" location="'L&amp;A Reject Codes'!A4" display="001"/>
    <hyperlink ref="V5" location="'L&amp;A Reject Codes'!A5" display="002"/>
    <hyperlink ref="V6" location="'L&amp;A Reject Codes'!A16" display="013"/>
    <hyperlink ref="V7" location="'L&amp;A Reject Codes'!A30" display="1001"/>
    <hyperlink ref="V8" location="'L&amp;A Reject Codes'!A17" display="053"/>
    <hyperlink ref="V19" location="'L&amp;A Reject Codes'!A146" display="1117"/>
    <hyperlink ref="V9" location="'L&amp;A Reject Codes'!A80" display="1051"/>
    <hyperlink ref="V10" location="'L&amp;A Reject Codes'!A81" display="1052"/>
    <hyperlink ref="V11" location="'L&amp;A Reject Codes'!A82" display="1053"/>
    <hyperlink ref="V12" location="'L&amp;A Reject Codes'!A83" display="1054"/>
    <hyperlink ref="V13" location="'L&amp;A Reject Codes'!A84" display="1055"/>
    <hyperlink ref="V14" location="'L&amp;A Reject Codes'!A85" display="1056"/>
    <hyperlink ref="V15" location="'L&amp;A Reject Codes'!A86" display="1057"/>
    <hyperlink ref="V16" location="'L&amp;A Reject Codes'!A87" display="1058"/>
    <hyperlink ref="V17" location="'L&amp;A Reject Codes'!A88" display="1059"/>
    <hyperlink ref="F13" location="'L&amp;A Code List'!L630" display="Code List - Use Code List #6256"/>
  </hyperlinks>
  <pageMargins left="0.75" right="0.75" top="1" bottom="1" header="0.5" footer="0.5"/>
  <pageSetup fitToHeight="0" orientation="portrait" r:id="rId1"/>
  <headerFooter alignWithMargins="0">
    <oddFooter>&amp;L&amp;1#&amp;"Arial"&amp;10&amp;K737373DTCC Public (White)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workbookViewId="0">
      <selection sqref="A1:G1"/>
    </sheetView>
  </sheetViews>
  <sheetFormatPr defaultRowHeight="11.25"/>
  <cols>
    <col min="1" max="4" width="5.7109375" style="4" customWidth="1"/>
    <col min="5" max="5" width="23.140625" style="4" customWidth="1"/>
    <col min="6" max="6" width="10.42578125" style="43" customWidth="1"/>
    <col min="7" max="7" width="5.42578125" style="4" customWidth="1"/>
    <col min="8" max="20" width="1.7109375" style="4" customWidth="1"/>
    <col min="21" max="21" width="4.7109375" style="4" customWidth="1"/>
    <col min="22" max="16384" width="9.140625" style="4"/>
  </cols>
  <sheetData>
    <row r="1" spans="1:21">
      <c r="A1" s="876" t="s">
        <v>1649</v>
      </c>
      <c r="B1" s="876"/>
      <c r="C1" s="876"/>
      <c r="D1" s="876"/>
      <c r="E1" s="876"/>
      <c r="F1" s="876"/>
      <c r="G1" s="876"/>
    </row>
    <row r="3" spans="1:21" s="35" customFormat="1" ht="22.5">
      <c r="A3" s="15" t="s">
        <v>1219</v>
      </c>
      <c r="B3" s="15" t="s">
        <v>1220</v>
      </c>
      <c r="C3" s="15" t="s">
        <v>1836</v>
      </c>
      <c r="D3" s="63" t="s">
        <v>1841</v>
      </c>
      <c r="E3" s="15" t="s">
        <v>1837</v>
      </c>
      <c r="F3" s="15" t="s">
        <v>1838</v>
      </c>
      <c r="G3" s="87" t="s">
        <v>1839</v>
      </c>
      <c r="H3" s="81" t="s">
        <v>1652</v>
      </c>
      <c r="I3" s="81" t="s">
        <v>946</v>
      </c>
      <c r="J3" s="81"/>
      <c r="K3" s="81"/>
      <c r="L3" s="81"/>
      <c r="M3" s="81" t="s">
        <v>1237</v>
      </c>
      <c r="N3" s="81" t="s">
        <v>1237</v>
      </c>
      <c r="O3" s="81" t="s">
        <v>1237</v>
      </c>
      <c r="P3" s="81" t="s">
        <v>1237</v>
      </c>
      <c r="Q3" s="81" t="s">
        <v>1237</v>
      </c>
      <c r="R3" s="81" t="s">
        <v>1237</v>
      </c>
      <c r="S3" s="81" t="s">
        <v>1237</v>
      </c>
      <c r="T3" s="81" t="s">
        <v>1237</v>
      </c>
      <c r="U3" s="81" t="s">
        <v>1163</v>
      </c>
    </row>
    <row r="4" spans="1:21" ht="22.5">
      <c r="A4" s="16">
        <v>1</v>
      </c>
      <c r="B4" s="16">
        <f>A4+C4-1</f>
        <v>1</v>
      </c>
      <c r="C4" s="16">
        <v>1</v>
      </c>
      <c r="D4" s="56" t="s">
        <v>1845</v>
      </c>
      <c r="E4" s="16" t="s">
        <v>1843</v>
      </c>
      <c r="F4" s="17" t="s">
        <v>1803</v>
      </c>
      <c r="G4" s="16" t="s">
        <v>1237</v>
      </c>
      <c r="H4" s="38" t="s">
        <v>1637</v>
      </c>
      <c r="I4" s="38" t="s">
        <v>1637</v>
      </c>
      <c r="J4" s="40"/>
      <c r="K4" s="40"/>
      <c r="L4" s="40"/>
      <c r="M4" s="40" t="s">
        <v>1237</v>
      </c>
      <c r="N4" s="40" t="s">
        <v>1237</v>
      </c>
      <c r="O4" s="40" t="s">
        <v>1237</v>
      </c>
      <c r="P4" s="40" t="s">
        <v>1237</v>
      </c>
      <c r="Q4" s="40" t="s">
        <v>1237</v>
      </c>
      <c r="R4" s="40" t="s">
        <v>1237</v>
      </c>
      <c r="S4" s="40" t="s">
        <v>1237</v>
      </c>
      <c r="T4" s="40"/>
      <c r="U4" s="277" t="s">
        <v>1699</v>
      </c>
    </row>
    <row r="5" spans="1:21" ht="12.75">
      <c r="A5" s="16">
        <f>B4+1</f>
        <v>2</v>
      </c>
      <c r="B5" s="16">
        <f t="shared" ref="B5:B16" si="0">A5+C5-1</f>
        <v>3</v>
      </c>
      <c r="C5" s="16">
        <v>2</v>
      </c>
      <c r="D5" s="56" t="s">
        <v>1845</v>
      </c>
      <c r="E5" s="16" t="s">
        <v>1221</v>
      </c>
      <c r="F5" s="17">
        <v>53</v>
      </c>
      <c r="G5" s="16" t="s">
        <v>1237</v>
      </c>
      <c r="H5" s="38" t="s">
        <v>1637</v>
      </c>
      <c r="I5" s="38" t="s">
        <v>1637</v>
      </c>
      <c r="J5" s="40"/>
      <c r="K5" s="40"/>
      <c r="L5" s="40"/>
      <c r="M5" s="40" t="s">
        <v>1237</v>
      </c>
      <c r="N5" s="40" t="s">
        <v>1237</v>
      </c>
      <c r="O5" s="40" t="s">
        <v>1237</v>
      </c>
      <c r="P5" s="40" t="s">
        <v>1237</v>
      </c>
      <c r="Q5" s="40" t="s">
        <v>1237</v>
      </c>
      <c r="R5" s="40" t="s">
        <v>1237</v>
      </c>
      <c r="S5" s="40" t="s">
        <v>1237</v>
      </c>
      <c r="T5" s="40"/>
      <c r="U5" s="277" t="s">
        <v>1701</v>
      </c>
    </row>
    <row r="6" spans="1:21" ht="12.75">
      <c r="A6" s="16">
        <f t="shared" ref="A6:A13" si="1">B5+1</f>
        <v>4</v>
      </c>
      <c r="B6" s="16">
        <f t="shared" si="0"/>
        <v>5</v>
      </c>
      <c r="C6" s="16">
        <v>2</v>
      </c>
      <c r="D6" s="56" t="s">
        <v>1845</v>
      </c>
      <c r="E6" s="16" t="s">
        <v>1848</v>
      </c>
      <c r="F6" s="17" t="s">
        <v>1918</v>
      </c>
      <c r="G6" s="16" t="s">
        <v>1237</v>
      </c>
      <c r="H6" s="38" t="s">
        <v>1637</v>
      </c>
      <c r="I6" s="38" t="s">
        <v>1637</v>
      </c>
      <c r="J6" s="40"/>
      <c r="K6" s="40"/>
      <c r="L6" s="40"/>
      <c r="M6" s="40" t="s">
        <v>1237</v>
      </c>
      <c r="N6" s="40" t="s">
        <v>1237</v>
      </c>
      <c r="O6" s="40" t="s">
        <v>1237</v>
      </c>
      <c r="P6" s="40" t="s">
        <v>1237</v>
      </c>
      <c r="Q6" s="40" t="s">
        <v>1237</v>
      </c>
      <c r="R6" s="40" t="s">
        <v>1237</v>
      </c>
      <c r="S6" s="40" t="s">
        <v>1237</v>
      </c>
      <c r="T6" s="40"/>
      <c r="U6" s="277" t="s">
        <v>1107</v>
      </c>
    </row>
    <row r="7" spans="1:21" ht="25.5">
      <c r="A7" s="16">
        <f t="shared" si="1"/>
        <v>6</v>
      </c>
      <c r="B7" s="16">
        <f t="shared" si="0"/>
        <v>7</v>
      </c>
      <c r="C7" s="16">
        <v>2</v>
      </c>
      <c r="D7" s="56" t="s">
        <v>1847</v>
      </c>
      <c r="E7" s="16" t="s">
        <v>1162</v>
      </c>
      <c r="F7" s="17" t="s">
        <v>1640</v>
      </c>
      <c r="G7" s="16" t="s">
        <v>1237</v>
      </c>
      <c r="H7" s="38" t="s">
        <v>1637</v>
      </c>
      <c r="I7" s="38" t="s">
        <v>1637</v>
      </c>
      <c r="J7" s="40"/>
      <c r="K7" s="40"/>
      <c r="L7" s="40"/>
      <c r="M7" s="40" t="s">
        <v>1237</v>
      </c>
      <c r="N7" s="40" t="s">
        <v>1237</v>
      </c>
      <c r="O7" s="40" t="s">
        <v>1237</v>
      </c>
      <c r="P7" s="40" t="s">
        <v>1237</v>
      </c>
      <c r="Q7" s="40" t="s">
        <v>1237</v>
      </c>
      <c r="R7" s="40" t="s">
        <v>1237</v>
      </c>
      <c r="S7" s="40" t="s">
        <v>1237</v>
      </c>
      <c r="T7" s="40"/>
      <c r="U7" s="277" t="s">
        <v>1108</v>
      </c>
    </row>
    <row r="8" spans="1:21" ht="33.75" customHeight="1">
      <c r="A8" s="16">
        <f t="shared" si="1"/>
        <v>8</v>
      </c>
      <c r="B8" s="16">
        <f t="shared" si="0"/>
        <v>27</v>
      </c>
      <c r="C8" s="16">
        <v>20</v>
      </c>
      <c r="D8" s="56" t="s">
        <v>1845</v>
      </c>
      <c r="E8" s="16" t="s">
        <v>2121</v>
      </c>
      <c r="F8" s="17" t="s">
        <v>2127</v>
      </c>
      <c r="G8" s="273">
        <v>6100</v>
      </c>
      <c r="H8" s="38" t="s">
        <v>1637</v>
      </c>
      <c r="I8" s="38" t="s">
        <v>1637</v>
      </c>
      <c r="J8" s="40"/>
      <c r="K8" s="40"/>
      <c r="L8" s="40"/>
      <c r="M8" s="40" t="s">
        <v>1237</v>
      </c>
      <c r="N8" s="40" t="s">
        <v>1237</v>
      </c>
      <c r="O8" s="40" t="s">
        <v>1237</v>
      </c>
      <c r="P8" s="40" t="s">
        <v>1237</v>
      </c>
      <c r="Q8" s="40" t="s">
        <v>1237</v>
      </c>
      <c r="R8" s="40" t="s">
        <v>1237</v>
      </c>
      <c r="S8" s="40" t="s">
        <v>1237</v>
      </c>
      <c r="T8" s="40"/>
      <c r="U8" s="277" t="s">
        <v>1109</v>
      </c>
    </row>
    <row r="9" spans="1:21" ht="25.5">
      <c r="A9" s="16">
        <f t="shared" si="1"/>
        <v>28</v>
      </c>
      <c r="B9" s="16">
        <f t="shared" si="0"/>
        <v>62</v>
      </c>
      <c r="C9" s="16">
        <v>35</v>
      </c>
      <c r="D9" s="56" t="s">
        <v>1845</v>
      </c>
      <c r="E9" s="16" t="s">
        <v>249</v>
      </c>
      <c r="F9" s="17"/>
      <c r="G9" s="273">
        <v>6459</v>
      </c>
      <c r="H9" s="38" t="s">
        <v>1637</v>
      </c>
      <c r="I9" s="38" t="s">
        <v>1637</v>
      </c>
      <c r="J9" s="40"/>
      <c r="K9" s="40"/>
      <c r="L9" s="40"/>
      <c r="M9" s="40" t="s">
        <v>1237</v>
      </c>
      <c r="N9" s="40" t="s">
        <v>1237</v>
      </c>
      <c r="O9" s="40" t="s">
        <v>1237</v>
      </c>
      <c r="P9" s="40" t="s">
        <v>1237</v>
      </c>
      <c r="Q9" s="40" t="s">
        <v>1237</v>
      </c>
      <c r="R9" s="40" t="s">
        <v>1237</v>
      </c>
      <c r="S9" s="40" t="s">
        <v>1237</v>
      </c>
      <c r="T9" s="40"/>
      <c r="U9" s="277" t="s">
        <v>1212</v>
      </c>
    </row>
    <row r="10" spans="1:21" ht="25.5">
      <c r="A10" s="16">
        <f t="shared" si="1"/>
        <v>63</v>
      </c>
      <c r="B10" s="16">
        <f t="shared" si="0"/>
        <v>122</v>
      </c>
      <c r="C10" s="16">
        <v>60</v>
      </c>
      <c r="D10" s="56" t="s">
        <v>1845</v>
      </c>
      <c r="E10" s="16" t="s">
        <v>250</v>
      </c>
      <c r="F10" s="17"/>
      <c r="G10" s="273">
        <v>6460</v>
      </c>
      <c r="H10" s="38" t="s">
        <v>1637</v>
      </c>
      <c r="I10" s="38" t="s">
        <v>1637</v>
      </c>
      <c r="J10" s="40"/>
      <c r="K10" s="40"/>
      <c r="L10" s="40"/>
      <c r="M10" s="40" t="s">
        <v>1237</v>
      </c>
      <c r="N10" s="40" t="s">
        <v>1237</v>
      </c>
      <c r="O10" s="40" t="s">
        <v>1237</v>
      </c>
      <c r="P10" s="40" t="s">
        <v>1237</v>
      </c>
      <c r="Q10" s="40" t="s">
        <v>1237</v>
      </c>
      <c r="R10" s="40" t="s">
        <v>1237</v>
      </c>
      <c r="S10" s="40" t="s">
        <v>1237</v>
      </c>
      <c r="T10" s="40"/>
      <c r="U10" s="277" t="s">
        <v>1213</v>
      </c>
    </row>
    <row r="11" spans="1:21" ht="25.5">
      <c r="A11" s="16">
        <f t="shared" si="1"/>
        <v>123</v>
      </c>
      <c r="B11" s="16">
        <f t="shared" si="0"/>
        <v>124</v>
      </c>
      <c r="C11" s="16">
        <v>2</v>
      </c>
      <c r="D11" s="56" t="s">
        <v>1845</v>
      </c>
      <c r="E11" s="16" t="s">
        <v>251</v>
      </c>
      <c r="F11" s="279" t="s">
        <v>1802</v>
      </c>
      <c r="G11" s="273">
        <v>6461</v>
      </c>
      <c r="H11" s="38" t="s">
        <v>1637</v>
      </c>
      <c r="I11" s="38" t="s">
        <v>1637</v>
      </c>
      <c r="J11" s="40"/>
      <c r="K11" s="40"/>
      <c r="L11" s="40"/>
      <c r="M11" s="40" t="s">
        <v>1237</v>
      </c>
      <c r="N11" s="40" t="s">
        <v>1237</v>
      </c>
      <c r="O11" s="40" t="s">
        <v>1237</v>
      </c>
      <c r="P11" s="40" t="s">
        <v>1237</v>
      </c>
      <c r="Q11" s="40" t="s">
        <v>1237</v>
      </c>
      <c r="R11" s="40" t="s">
        <v>1237</v>
      </c>
      <c r="S11" s="40" t="s">
        <v>1237</v>
      </c>
      <c r="T11" s="40"/>
      <c r="U11" s="277" t="s">
        <v>1675</v>
      </c>
    </row>
    <row r="12" spans="1:21" ht="25.5">
      <c r="A12" s="16">
        <f t="shared" si="1"/>
        <v>125</v>
      </c>
      <c r="B12" s="16">
        <f t="shared" si="0"/>
        <v>132</v>
      </c>
      <c r="C12" s="16">
        <v>8</v>
      </c>
      <c r="D12" s="56" t="s">
        <v>1846</v>
      </c>
      <c r="E12" s="16" t="s">
        <v>1685</v>
      </c>
      <c r="F12" s="17" t="s">
        <v>1801</v>
      </c>
      <c r="G12" s="273">
        <v>6462</v>
      </c>
      <c r="H12" s="38" t="s">
        <v>1637</v>
      </c>
      <c r="I12" s="38" t="s">
        <v>1637</v>
      </c>
      <c r="J12" s="40"/>
      <c r="K12" s="40"/>
      <c r="L12" s="40"/>
      <c r="M12" s="40" t="s">
        <v>1237</v>
      </c>
      <c r="N12" s="40" t="s">
        <v>1237</v>
      </c>
      <c r="O12" s="40" t="s">
        <v>1237</v>
      </c>
      <c r="P12" s="40" t="s">
        <v>1237</v>
      </c>
      <c r="Q12" s="40" t="s">
        <v>1237</v>
      </c>
      <c r="R12" s="40" t="s">
        <v>1237</v>
      </c>
      <c r="S12" s="40" t="s">
        <v>1237</v>
      </c>
      <c r="T12" s="40"/>
      <c r="U12" s="277" t="s">
        <v>1676</v>
      </c>
    </row>
    <row r="13" spans="1:21" ht="25.5">
      <c r="A13" s="16">
        <f t="shared" si="1"/>
        <v>133</v>
      </c>
      <c r="B13" s="16">
        <f t="shared" si="0"/>
        <v>140</v>
      </c>
      <c r="C13" s="16">
        <v>8</v>
      </c>
      <c r="D13" s="56" t="s">
        <v>1846</v>
      </c>
      <c r="E13" s="16" t="s">
        <v>1686</v>
      </c>
      <c r="F13" s="17" t="s">
        <v>1801</v>
      </c>
      <c r="G13" s="273">
        <v>6463</v>
      </c>
      <c r="H13" s="38" t="s">
        <v>1637</v>
      </c>
      <c r="I13" s="38" t="s">
        <v>1637</v>
      </c>
      <c r="J13" s="40"/>
      <c r="K13" s="40"/>
      <c r="L13" s="40"/>
      <c r="M13" s="40" t="s">
        <v>1237</v>
      </c>
      <c r="N13" s="40" t="s">
        <v>1237</v>
      </c>
      <c r="O13" s="40" t="s">
        <v>1237</v>
      </c>
      <c r="P13" s="40" t="s">
        <v>1237</v>
      </c>
      <c r="Q13" s="40" t="s">
        <v>1237</v>
      </c>
      <c r="R13" s="40" t="s">
        <v>1237</v>
      </c>
      <c r="S13" s="40" t="s">
        <v>1237</v>
      </c>
      <c r="T13" s="40"/>
      <c r="U13" s="277" t="s">
        <v>1677</v>
      </c>
    </row>
    <row r="14" spans="1:21">
      <c r="A14" s="16">
        <f>B13+1</f>
        <v>141</v>
      </c>
      <c r="B14" s="16">
        <v>276</v>
      </c>
      <c r="C14" s="16">
        <v>136</v>
      </c>
      <c r="D14" s="56" t="s">
        <v>1845</v>
      </c>
      <c r="E14" s="16" t="s">
        <v>1222</v>
      </c>
      <c r="F14" s="17" t="s">
        <v>2108</v>
      </c>
      <c r="G14" s="16" t="s">
        <v>1237</v>
      </c>
      <c r="H14" s="38" t="s">
        <v>1847</v>
      </c>
      <c r="I14" s="38" t="s">
        <v>1847</v>
      </c>
      <c r="J14" s="40"/>
      <c r="K14" s="40"/>
      <c r="L14" s="40"/>
      <c r="M14" s="40" t="s">
        <v>1237</v>
      </c>
      <c r="N14" s="40" t="s">
        <v>1237</v>
      </c>
      <c r="O14" s="40" t="s">
        <v>1237</v>
      </c>
      <c r="P14" s="40" t="s">
        <v>1237</v>
      </c>
      <c r="Q14" s="40" t="s">
        <v>1237</v>
      </c>
      <c r="R14" s="40" t="s">
        <v>1237</v>
      </c>
      <c r="S14" s="40" t="s">
        <v>1237</v>
      </c>
      <c r="T14" s="40"/>
      <c r="U14" s="51"/>
    </row>
    <row r="15" spans="1:21" ht="25.5">
      <c r="A15" s="16">
        <v>277</v>
      </c>
      <c r="B15" s="16">
        <v>288</v>
      </c>
      <c r="C15" s="16">
        <v>12</v>
      </c>
      <c r="D15" s="56" t="s">
        <v>1845</v>
      </c>
      <c r="E15" s="16" t="s">
        <v>1576</v>
      </c>
      <c r="F15" s="17" t="s">
        <v>1645</v>
      </c>
      <c r="G15" s="16" t="s">
        <v>1237</v>
      </c>
      <c r="H15" s="38" t="s">
        <v>1657</v>
      </c>
      <c r="I15" s="38" t="s">
        <v>1657</v>
      </c>
      <c r="J15" s="40"/>
      <c r="K15" s="40"/>
      <c r="L15" s="40"/>
      <c r="M15" s="40" t="s">
        <v>1237</v>
      </c>
      <c r="N15" s="40" t="s">
        <v>1237</v>
      </c>
      <c r="O15" s="40" t="s">
        <v>1237</v>
      </c>
      <c r="P15" s="40" t="s">
        <v>1237</v>
      </c>
      <c r="Q15" s="40" t="s">
        <v>1237</v>
      </c>
      <c r="R15" s="40" t="s">
        <v>1237</v>
      </c>
      <c r="S15" s="40" t="s">
        <v>1237</v>
      </c>
      <c r="T15" s="40"/>
      <c r="U15" s="277" t="s">
        <v>1359</v>
      </c>
    </row>
    <row r="16" spans="1:21">
      <c r="A16" s="16">
        <v>289</v>
      </c>
      <c r="B16" s="16">
        <f t="shared" si="0"/>
        <v>300</v>
      </c>
      <c r="C16" s="16">
        <v>12</v>
      </c>
      <c r="D16" s="56" t="s">
        <v>1845</v>
      </c>
      <c r="E16" s="16" t="s">
        <v>1830</v>
      </c>
      <c r="F16" s="17" t="s">
        <v>1645</v>
      </c>
      <c r="G16" s="16" t="s">
        <v>1237</v>
      </c>
      <c r="H16" s="38" t="s">
        <v>1847</v>
      </c>
      <c r="I16" s="38" t="s">
        <v>1847</v>
      </c>
      <c r="J16" s="40"/>
      <c r="K16" s="40"/>
      <c r="L16" s="40"/>
      <c r="M16" s="40" t="s">
        <v>1237</v>
      </c>
      <c r="N16" s="40" t="s">
        <v>1237</v>
      </c>
      <c r="O16" s="40" t="s">
        <v>1237</v>
      </c>
      <c r="P16" s="40" t="s">
        <v>1237</v>
      </c>
      <c r="Q16" s="40" t="s">
        <v>1237</v>
      </c>
      <c r="R16" s="40" t="s">
        <v>1237</v>
      </c>
      <c r="S16" s="40" t="s">
        <v>1237</v>
      </c>
      <c r="T16" s="40"/>
      <c r="U16" s="51"/>
    </row>
    <row r="17" spans="1:21">
      <c r="A17" s="16"/>
      <c r="B17" s="16"/>
      <c r="C17" s="16"/>
      <c r="D17" s="16"/>
      <c r="E17" s="16"/>
      <c r="F17" s="17"/>
      <c r="G17" s="16"/>
      <c r="H17" s="16"/>
      <c r="I17" s="16"/>
      <c r="J17" s="16"/>
      <c r="K17" s="16"/>
      <c r="L17" s="16"/>
      <c r="M17" s="16"/>
      <c r="N17" s="16"/>
      <c r="O17" s="16"/>
      <c r="P17" s="16"/>
      <c r="Q17" s="16"/>
      <c r="R17" s="16"/>
      <c r="S17" s="16"/>
      <c r="T17" s="16"/>
      <c r="U17" s="16"/>
    </row>
    <row r="18" spans="1:21">
      <c r="A18" s="16"/>
      <c r="B18" s="16"/>
      <c r="C18" s="16"/>
      <c r="D18" s="16"/>
      <c r="E18" s="16"/>
      <c r="F18" s="17"/>
      <c r="G18" s="16"/>
      <c r="H18" s="16"/>
      <c r="I18" s="16"/>
      <c r="J18" s="16"/>
      <c r="K18" s="16"/>
      <c r="L18" s="16"/>
      <c r="M18" s="16"/>
      <c r="N18" s="16"/>
      <c r="O18" s="16"/>
      <c r="P18" s="16"/>
      <c r="Q18" s="16"/>
      <c r="R18" s="16"/>
      <c r="S18" s="16"/>
      <c r="T18" s="16"/>
      <c r="U18" s="16"/>
    </row>
    <row r="19" spans="1:21">
      <c r="A19" s="16"/>
      <c r="B19" s="16"/>
      <c r="C19" s="16"/>
      <c r="D19" s="16"/>
      <c r="E19" s="16"/>
      <c r="F19" s="17"/>
      <c r="G19" s="16"/>
      <c r="H19" s="16"/>
      <c r="I19" s="16"/>
      <c r="J19" s="16"/>
      <c r="K19" s="16"/>
      <c r="L19" s="16"/>
      <c r="M19" s="16"/>
      <c r="N19" s="16"/>
      <c r="O19" s="16"/>
      <c r="P19" s="16"/>
      <c r="Q19" s="16"/>
      <c r="R19" s="16"/>
      <c r="S19" s="16"/>
      <c r="T19" s="16"/>
      <c r="U19" s="16"/>
    </row>
    <row r="20" spans="1:21">
      <c r="A20" s="16" t="s">
        <v>1237</v>
      </c>
      <c r="B20" s="16"/>
      <c r="C20" s="16"/>
      <c r="D20" s="16"/>
      <c r="E20" s="16"/>
      <c r="F20" s="17"/>
      <c r="G20" s="16"/>
      <c r="H20" s="16"/>
      <c r="I20" s="16"/>
      <c r="J20" s="16"/>
      <c r="K20" s="16"/>
      <c r="L20" s="16"/>
      <c r="M20" s="16"/>
      <c r="N20" s="16"/>
      <c r="O20" s="16"/>
      <c r="P20" s="16"/>
      <c r="Q20" s="16"/>
      <c r="R20" s="16"/>
      <c r="S20" s="16"/>
      <c r="T20" s="16"/>
      <c r="U20" s="16"/>
    </row>
    <row r="21" spans="1:21">
      <c r="A21" s="16"/>
      <c r="B21" s="16"/>
      <c r="C21" s="16"/>
      <c r="D21" s="16"/>
      <c r="E21" s="16"/>
      <c r="F21" s="17"/>
      <c r="G21" s="16"/>
      <c r="H21" s="16"/>
      <c r="I21" s="16"/>
      <c r="J21" s="16"/>
      <c r="K21" s="16"/>
      <c r="L21" s="16"/>
      <c r="M21" s="16"/>
      <c r="N21" s="16"/>
      <c r="O21" s="16"/>
      <c r="P21" s="16"/>
      <c r="Q21" s="16"/>
      <c r="R21" s="16"/>
      <c r="S21" s="16"/>
      <c r="T21" s="16"/>
      <c r="U21" s="16"/>
    </row>
    <row r="22" spans="1:21">
      <c r="A22" s="16"/>
      <c r="B22" s="16"/>
      <c r="C22" s="16"/>
      <c r="D22" s="16"/>
      <c r="E22" s="16"/>
      <c r="F22" s="17"/>
      <c r="G22" s="16"/>
      <c r="H22" s="16"/>
      <c r="I22" s="16"/>
      <c r="J22" s="16"/>
      <c r="K22" s="16"/>
      <c r="L22" s="16"/>
      <c r="M22" s="16"/>
      <c r="N22" s="16"/>
      <c r="O22" s="16"/>
      <c r="P22" s="16"/>
      <c r="Q22" s="16"/>
      <c r="R22" s="16"/>
      <c r="S22" s="16"/>
      <c r="T22" s="16"/>
      <c r="U22" s="16"/>
    </row>
    <row r="23" spans="1:21">
      <c r="A23" s="16"/>
      <c r="B23" s="16"/>
      <c r="C23" s="16"/>
      <c r="D23" s="16"/>
      <c r="E23" s="16"/>
      <c r="F23" s="17"/>
      <c r="G23" s="16"/>
      <c r="H23" s="16"/>
      <c r="I23" s="16"/>
      <c r="J23" s="16"/>
      <c r="K23" s="16"/>
      <c r="L23" s="16"/>
      <c r="M23" s="16"/>
      <c r="N23" s="16"/>
      <c r="O23" s="16"/>
      <c r="P23" s="16"/>
      <c r="Q23" s="16"/>
      <c r="R23" s="16"/>
      <c r="S23" s="16"/>
      <c r="T23" s="16"/>
      <c r="U23" s="16"/>
    </row>
    <row r="24" spans="1:21">
      <c r="A24" s="16"/>
      <c r="B24" s="16"/>
      <c r="C24" s="16"/>
      <c r="D24" s="16"/>
      <c r="E24" s="16"/>
      <c r="F24" s="17"/>
      <c r="G24" s="16"/>
      <c r="H24" s="16"/>
      <c r="I24" s="16"/>
      <c r="J24" s="16"/>
      <c r="K24" s="16"/>
      <c r="L24" s="16"/>
      <c r="M24" s="16"/>
      <c r="N24" s="16"/>
      <c r="O24" s="16"/>
      <c r="P24" s="16"/>
      <c r="Q24" s="16"/>
      <c r="R24" s="16"/>
      <c r="S24" s="16"/>
      <c r="T24" s="16"/>
      <c r="U24" s="16"/>
    </row>
    <row r="25" spans="1:21">
      <c r="A25" s="16"/>
      <c r="B25" s="16"/>
      <c r="C25" s="16"/>
      <c r="D25" s="16"/>
      <c r="E25" s="16"/>
      <c r="F25" s="17"/>
      <c r="G25" s="16"/>
      <c r="H25" s="16"/>
      <c r="I25" s="16"/>
      <c r="J25" s="16"/>
      <c r="K25" s="16"/>
      <c r="L25" s="16"/>
      <c r="M25" s="16"/>
      <c r="N25" s="16"/>
      <c r="O25" s="16"/>
      <c r="P25" s="16"/>
      <c r="Q25" s="16"/>
      <c r="R25" s="16"/>
      <c r="S25" s="16"/>
      <c r="T25" s="16"/>
      <c r="U25" s="16"/>
    </row>
    <row r="26" spans="1:21">
      <c r="A26" s="16"/>
      <c r="B26" s="16"/>
      <c r="C26" s="16"/>
      <c r="D26" s="16"/>
      <c r="E26" s="16"/>
      <c r="F26" s="17"/>
      <c r="G26" s="16"/>
      <c r="H26" s="16"/>
      <c r="I26" s="16"/>
      <c r="J26" s="16"/>
      <c r="K26" s="16"/>
      <c r="L26" s="16"/>
      <c r="M26" s="16"/>
      <c r="N26" s="16"/>
      <c r="O26" s="16"/>
      <c r="P26" s="16"/>
      <c r="Q26" s="16"/>
      <c r="R26" s="16"/>
      <c r="S26" s="16"/>
      <c r="T26" s="16"/>
      <c r="U26" s="16"/>
    </row>
    <row r="27" spans="1:21">
      <c r="A27" s="16"/>
      <c r="B27" s="16"/>
      <c r="C27" s="16"/>
      <c r="D27" s="16"/>
      <c r="E27" s="16"/>
      <c r="F27" s="17"/>
      <c r="G27" s="16"/>
      <c r="H27" s="16"/>
      <c r="I27" s="16"/>
      <c r="J27" s="16"/>
      <c r="K27" s="16"/>
      <c r="L27" s="16"/>
      <c r="M27" s="16"/>
      <c r="N27" s="16"/>
      <c r="O27" s="16"/>
      <c r="P27" s="16"/>
      <c r="Q27" s="16"/>
      <c r="R27" s="16"/>
      <c r="S27" s="16"/>
      <c r="T27" s="16"/>
      <c r="U27" s="16"/>
    </row>
    <row r="28" spans="1:21">
      <c r="A28" s="16"/>
      <c r="B28" s="16"/>
      <c r="C28" s="16"/>
      <c r="D28" s="16"/>
      <c r="E28" s="16"/>
      <c r="F28" s="17"/>
      <c r="G28" s="16"/>
      <c r="H28" s="16"/>
      <c r="I28" s="16"/>
      <c r="J28" s="16"/>
      <c r="K28" s="16"/>
      <c r="L28" s="16"/>
      <c r="M28" s="16"/>
      <c r="N28" s="16"/>
      <c r="O28" s="16"/>
      <c r="P28" s="16"/>
      <c r="Q28" s="16"/>
      <c r="R28" s="16"/>
      <c r="S28" s="16"/>
      <c r="T28" s="16"/>
      <c r="U28" s="16"/>
    </row>
    <row r="29" spans="1:21">
      <c r="A29" s="16"/>
      <c r="B29" s="16"/>
      <c r="C29" s="16"/>
      <c r="D29" s="16"/>
      <c r="E29" s="16"/>
      <c r="F29" s="17"/>
      <c r="G29" s="16"/>
      <c r="H29" s="16"/>
      <c r="I29" s="16"/>
      <c r="J29" s="16"/>
      <c r="K29" s="16"/>
      <c r="L29" s="16"/>
      <c r="M29" s="16"/>
      <c r="N29" s="16"/>
      <c r="O29" s="16"/>
      <c r="P29" s="16"/>
      <c r="Q29" s="16"/>
      <c r="R29" s="16"/>
      <c r="S29" s="16"/>
      <c r="T29" s="16"/>
      <c r="U29" s="16"/>
    </row>
    <row r="30" spans="1:21">
      <c r="A30" s="16"/>
      <c r="B30" s="16"/>
      <c r="C30" s="16"/>
      <c r="D30" s="16"/>
      <c r="E30" s="16"/>
      <c r="F30" s="17"/>
      <c r="G30" s="16"/>
      <c r="H30" s="16"/>
      <c r="I30" s="16"/>
      <c r="J30" s="16"/>
      <c r="K30" s="16"/>
      <c r="L30" s="16"/>
      <c r="M30" s="16"/>
      <c r="N30" s="16"/>
      <c r="O30" s="16"/>
      <c r="P30" s="16"/>
      <c r="Q30" s="16"/>
      <c r="R30" s="16"/>
      <c r="S30" s="16"/>
      <c r="T30" s="16"/>
      <c r="U30" s="16"/>
    </row>
    <row r="31" spans="1:21">
      <c r="A31" s="16"/>
      <c r="B31" s="16"/>
      <c r="C31" s="16"/>
      <c r="D31" s="16"/>
      <c r="E31" s="16"/>
      <c r="F31" s="17"/>
      <c r="G31" s="16"/>
      <c r="H31" s="16"/>
      <c r="I31" s="16"/>
      <c r="J31" s="16"/>
      <c r="K31" s="16"/>
      <c r="L31" s="16"/>
      <c r="M31" s="16"/>
      <c r="N31" s="16"/>
      <c r="O31" s="16"/>
      <c r="P31" s="16"/>
      <c r="Q31" s="16"/>
      <c r="R31" s="16"/>
      <c r="S31" s="16"/>
      <c r="T31" s="16"/>
      <c r="U31" s="16"/>
    </row>
    <row r="32" spans="1:21">
      <c r="A32" s="16"/>
      <c r="B32" s="16"/>
      <c r="C32" s="16"/>
      <c r="D32" s="16"/>
      <c r="E32" s="16"/>
      <c r="F32" s="17"/>
      <c r="G32" s="16"/>
      <c r="H32" s="16"/>
      <c r="I32" s="16"/>
      <c r="J32" s="16"/>
      <c r="K32" s="16"/>
      <c r="L32" s="16"/>
      <c r="M32" s="16"/>
      <c r="N32" s="16"/>
      <c r="O32" s="16"/>
      <c r="P32" s="16"/>
      <c r="Q32" s="16"/>
      <c r="R32" s="16"/>
      <c r="S32" s="16"/>
      <c r="T32" s="16"/>
      <c r="U32" s="16"/>
    </row>
    <row r="33" spans="1:21">
      <c r="A33" s="16"/>
      <c r="B33" s="16"/>
      <c r="C33" s="16"/>
      <c r="D33" s="16"/>
      <c r="E33" s="16"/>
      <c r="F33" s="17"/>
      <c r="G33" s="16"/>
      <c r="H33" s="16"/>
      <c r="I33" s="16"/>
      <c r="J33" s="16"/>
      <c r="K33" s="16"/>
      <c r="L33" s="16"/>
      <c r="M33" s="16"/>
      <c r="N33" s="16"/>
      <c r="O33" s="16"/>
      <c r="P33" s="16"/>
      <c r="Q33" s="16"/>
      <c r="R33" s="16"/>
      <c r="S33" s="16"/>
      <c r="T33" s="16"/>
      <c r="U33" s="16"/>
    </row>
    <row r="34" spans="1:21">
      <c r="A34" s="16"/>
      <c r="B34" s="16"/>
      <c r="C34" s="16"/>
      <c r="D34" s="16"/>
      <c r="E34" s="16"/>
      <c r="F34" s="17"/>
      <c r="G34" s="16"/>
      <c r="H34" s="16"/>
      <c r="I34" s="16"/>
      <c r="J34" s="16"/>
      <c r="K34" s="16"/>
      <c r="L34" s="16"/>
      <c r="M34" s="16"/>
      <c r="N34" s="16"/>
      <c r="O34" s="16"/>
      <c r="P34" s="16"/>
      <c r="Q34" s="16"/>
      <c r="R34" s="16"/>
      <c r="S34" s="16"/>
      <c r="T34" s="16"/>
      <c r="U34" s="16"/>
    </row>
    <row r="35" spans="1:21">
      <c r="A35" s="16"/>
      <c r="B35" s="16"/>
      <c r="C35" s="16"/>
      <c r="D35" s="16"/>
      <c r="E35" s="16"/>
      <c r="F35" s="17"/>
      <c r="G35" s="16"/>
      <c r="H35" s="16"/>
      <c r="I35" s="16"/>
      <c r="J35" s="16"/>
      <c r="K35" s="16"/>
      <c r="L35" s="16"/>
      <c r="M35" s="16"/>
      <c r="N35" s="16"/>
      <c r="O35" s="16"/>
      <c r="P35" s="16"/>
      <c r="Q35" s="16"/>
      <c r="R35" s="16"/>
      <c r="S35" s="16"/>
      <c r="T35" s="16"/>
      <c r="U35" s="16"/>
    </row>
    <row r="36" spans="1:21">
      <c r="A36" s="16"/>
      <c r="B36" s="16"/>
      <c r="C36" s="16"/>
      <c r="D36" s="16"/>
      <c r="E36" s="16"/>
      <c r="F36" s="17"/>
      <c r="G36" s="16"/>
      <c r="H36" s="16"/>
      <c r="I36" s="16"/>
      <c r="J36" s="16"/>
      <c r="K36" s="16"/>
      <c r="L36" s="16"/>
      <c r="M36" s="16"/>
      <c r="N36" s="16"/>
      <c r="O36" s="16"/>
      <c r="P36" s="16"/>
      <c r="Q36" s="16"/>
      <c r="R36" s="16"/>
      <c r="S36" s="16"/>
      <c r="T36" s="16"/>
      <c r="U36" s="16"/>
    </row>
  </sheetData>
  <mergeCells count="1">
    <mergeCell ref="A1:G1"/>
  </mergeCells>
  <phoneticPr fontId="0" type="noConversion"/>
  <hyperlinks>
    <hyperlink ref="G8" location="'L&amp;A Data Dictionary'!A28" display="'L&amp;A Data Dictionary'!A28"/>
    <hyperlink ref="G9" location="'L&amp;A Data Dictionary'!A153" display="'L&amp;A Data Dictionary'!A153"/>
    <hyperlink ref="G10" location="'L&amp;A Data Dictionary'!A154" display="'L&amp;A Data Dictionary'!A154"/>
    <hyperlink ref="G11" location="'L&amp;A Data Dictionary'!A155" display="'L&amp;A Data Dictionary'!A155"/>
    <hyperlink ref="G12" location="'L&amp;A Data Dictionary'!A156" display="'L&amp;A Data Dictionary'!A156"/>
    <hyperlink ref="G13" location="'L&amp;A Data Dictionary'!A157" display="'L&amp;A Data Dictionary'!A157"/>
    <hyperlink ref="U4" location="'L&amp;A Reject Codes'!A4" display="001"/>
    <hyperlink ref="U5" location="'L&amp;A Reject Codes'!A5" display="002"/>
    <hyperlink ref="U6" location="'L&amp;A Reject Codes'!A16" display="013"/>
    <hyperlink ref="U7" location="'L&amp;A Reject Codes'!A30" display="1001"/>
    <hyperlink ref="U8" location="'L&amp;A Reject Codes'!A17" display="053"/>
    <hyperlink ref="U15" location="'L&amp;A Reject Codes'!A146" display="1117"/>
    <hyperlink ref="U9" location="'L&amp;A Reject Codes'!A89" display="1060"/>
    <hyperlink ref="U10" location="'L&amp;A Reject Codes'!A90" display="1061"/>
    <hyperlink ref="U11" location="'L&amp;A Reject Codes'!A91" display="1062"/>
    <hyperlink ref="U12" location="'L&amp;A Reject Codes'!A92" display="1063"/>
    <hyperlink ref="U13" location="'L&amp;A Reject Codes'!A93" display="1064"/>
    <hyperlink ref="F11" location="'L&amp;A Code List'!L276" display="Code List"/>
  </hyperlinks>
  <pageMargins left="0.75" right="0.75" top="1" bottom="1" header="0.5" footer="0.5"/>
  <pageSetup fitToHeight="0" orientation="portrait" r:id="rId1"/>
  <headerFooter alignWithMargins="0">
    <oddFooter>&amp;L&amp;1#&amp;"Arial"&amp;10&amp;K737373DTCC Public (White)</oddFooter>
  </headerFooter>
  <cellWatches>
    <cellWatch r="G9"/>
  </cellWatch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election sqref="A1:H1"/>
    </sheetView>
  </sheetViews>
  <sheetFormatPr defaultRowHeight="11.25"/>
  <cols>
    <col min="1" max="4" width="5.7109375" style="4" customWidth="1"/>
    <col min="5" max="5" width="23.140625" style="4" customWidth="1"/>
    <col min="6" max="6" width="10.42578125" style="4" customWidth="1"/>
    <col min="7" max="7" width="5.42578125" style="4" customWidth="1"/>
    <col min="8" max="20" width="1.7109375" style="16" customWidth="1"/>
    <col min="21" max="21" width="4.7109375" style="4" customWidth="1"/>
    <col min="22" max="16384" width="9.140625" style="4"/>
  </cols>
  <sheetData>
    <row r="1" spans="1:21">
      <c r="A1" s="877" t="s">
        <v>1650</v>
      </c>
      <c r="B1" s="877"/>
      <c r="C1" s="877"/>
      <c r="D1" s="877"/>
      <c r="E1" s="877"/>
      <c r="F1" s="877"/>
      <c r="G1" s="877"/>
      <c r="H1" s="877"/>
    </row>
    <row r="3" spans="1:21" s="35" customFormat="1" ht="22.5">
      <c r="A3" s="15" t="s">
        <v>1219</v>
      </c>
      <c r="B3" s="15" t="s">
        <v>1220</v>
      </c>
      <c r="C3" s="15" t="s">
        <v>1836</v>
      </c>
      <c r="D3" s="63" t="s">
        <v>1841</v>
      </c>
      <c r="E3" s="15" t="s">
        <v>1837</v>
      </c>
      <c r="F3" s="15" t="s">
        <v>1838</v>
      </c>
      <c r="G3" s="87" t="s">
        <v>1839</v>
      </c>
      <c r="H3" s="81" t="s">
        <v>1652</v>
      </c>
      <c r="I3" s="81" t="s">
        <v>946</v>
      </c>
      <c r="J3" s="81"/>
      <c r="K3" s="81"/>
      <c r="L3" s="81"/>
      <c r="M3" s="81" t="s">
        <v>1237</v>
      </c>
      <c r="N3" s="81" t="s">
        <v>1237</v>
      </c>
      <c r="O3" s="81" t="s">
        <v>1237</v>
      </c>
      <c r="P3" s="81" t="s">
        <v>1237</v>
      </c>
      <c r="Q3" s="81" t="s">
        <v>1237</v>
      </c>
      <c r="R3" s="81" t="s">
        <v>1237</v>
      </c>
      <c r="S3" s="81" t="s">
        <v>1237</v>
      </c>
      <c r="T3" s="81" t="s">
        <v>1237</v>
      </c>
      <c r="U3" s="81" t="s">
        <v>1163</v>
      </c>
    </row>
    <row r="4" spans="1:21" ht="22.5">
      <c r="A4" s="16">
        <v>1</v>
      </c>
      <c r="B4" s="16">
        <f>A4+C4-1</f>
        <v>1</v>
      </c>
      <c r="C4" s="16">
        <v>1</v>
      </c>
      <c r="D4" s="56" t="s">
        <v>1845</v>
      </c>
      <c r="E4" s="16" t="s">
        <v>1843</v>
      </c>
      <c r="F4" s="16" t="s">
        <v>1803</v>
      </c>
      <c r="G4" s="56" t="s">
        <v>1237</v>
      </c>
      <c r="H4" s="38" t="s">
        <v>1637</v>
      </c>
      <c r="I4" s="38" t="s">
        <v>1637</v>
      </c>
      <c r="J4" s="40"/>
      <c r="K4" s="40"/>
      <c r="L4" s="40"/>
      <c r="M4" s="40" t="s">
        <v>1237</v>
      </c>
      <c r="N4" s="40" t="s">
        <v>1237</v>
      </c>
      <c r="O4" s="40" t="s">
        <v>1237</v>
      </c>
      <c r="P4" s="40" t="s">
        <v>1237</v>
      </c>
      <c r="Q4" s="40" t="s">
        <v>1237</v>
      </c>
      <c r="R4" s="40" t="s">
        <v>1237</v>
      </c>
      <c r="S4" s="40" t="s">
        <v>1237</v>
      </c>
      <c r="T4" s="40"/>
      <c r="U4" s="277" t="s">
        <v>1699</v>
      </c>
    </row>
    <row r="5" spans="1:21" ht="12.75">
      <c r="A5" s="16">
        <f>B4+1</f>
        <v>2</v>
      </c>
      <c r="B5" s="16">
        <f t="shared" ref="B5:B18" si="0">A5+C5-1</f>
        <v>3</v>
      </c>
      <c r="C5" s="16">
        <v>2</v>
      </c>
      <c r="D5" s="56" t="s">
        <v>1845</v>
      </c>
      <c r="E5" s="16" t="s">
        <v>1221</v>
      </c>
      <c r="F5" s="16">
        <v>53</v>
      </c>
      <c r="G5" s="56" t="s">
        <v>1237</v>
      </c>
      <c r="H5" s="38" t="s">
        <v>1637</v>
      </c>
      <c r="I5" s="38" t="s">
        <v>1637</v>
      </c>
      <c r="J5" s="40"/>
      <c r="K5" s="40"/>
      <c r="L5" s="40"/>
      <c r="M5" s="40" t="s">
        <v>1237</v>
      </c>
      <c r="N5" s="40" t="s">
        <v>1237</v>
      </c>
      <c r="O5" s="40" t="s">
        <v>1237</v>
      </c>
      <c r="P5" s="40" t="s">
        <v>1237</v>
      </c>
      <c r="Q5" s="40" t="s">
        <v>1237</v>
      </c>
      <c r="R5" s="40" t="s">
        <v>1237</v>
      </c>
      <c r="S5" s="40" t="s">
        <v>1237</v>
      </c>
      <c r="T5" s="40"/>
      <c r="U5" s="277" t="s">
        <v>1701</v>
      </c>
    </row>
    <row r="6" spans="1:21" ht="12.75">
      <c r="A6" s="16">
        <f t="shared" ref="A6:A15" si="1">B5+1</f>
        <v>4</v>
      </c>
      <c r="B6" s="16">
        <f t="shared" si="0"/>
        <v>5</v>
      </c>
      <c r="C6" s="16">
        <v>2</v>
      </c>
      <c r="D6" s="56" t="s">
        <v>1845</v>
      </c>
      <c r="E6" s="16" t="s">
        <v>1848</v>
      </c>
      <c r="F6" s="17" t="s">
        <v>1918</v>
      </c>
      <c r="G6" s="56" t="s">
        <v>1237</v>
      </c>
      <c r="H6" s="38" t="s">
        <v>1637</v>
      </c>
      <c r="I6" s="38" t="s">
        <v>1637</v>
      </c>
      <c r="J6" s="40"/>
      <c r="K6" s="40"/>
      <c r="L6" s="40"/>
      <c r="M6" s="40" t="s">
        <v>1237</v>
      </c>
      <c r="N6" s="40" t="s">
        <v>1237</v>
      </c>
      <c r="O6" s="40" t="s">
        <v>1237</v>
      </c>
      <c r="P6" s="40" t="s">
        <v>1237</v>
      </c>
      <c r="Q6" s="40" t="s">
        <v>1237</v>
      </c>
      <c r="R6" s="40" t="s">
        <v>1237</v>
      </c>
      <c r="S6" s="40" t="s">
        <v>1237</v>
      </c>
      <c r="T6" s="40"/>
      <c r="U6" s="277" t="s">
        <v>1107</v>
      </c>
    </row>
    <row r="7" spans="1:21" ht="25.5">
      <c r="A7" s="16">
        <f t="shared" si="1"/>
        <v>6</v>
      </c>
      <c r="B7" s="16">
        <f t="shared" si="0"/>
        <v>7</v>
      </c>
      <c r="C7" s="16">
        <v>2</v>
      </c>
      <c r="D7" s="56" t="s">
        <v>1847</v>
      </c>
      <c r="E7" s="16" t="s">
        <v>1162</v>
      </c>
      <c r="F7" s="17" t="s">
        <v>1641</v>
      </c>
      <c r="G7" s="56" t="s">
        <v>1237</v>
      </c>
      <c r="H7" s="38" t="s">
        <v>1637</v>
      </c>
      <c r="I7" s="38" t="s">
        <v>1637</v>
      </c>
      <c r="J7" s="40"/>
      <c r="K7" s="40"/>
      <c r="L7" s="40"/>
      <c r="M7" s="40" t="s">
        <v>1237</v>
      </c>
      <c r="N7" s="40" t="s">
        <v>1237</v>
      </c>
      <c r="O7" s="40" t="s">
        <v>1237</v>
      </c>
      <c r="P7" s="40" t="s">
        <v>1237</v>
      </c>
      <c r="Q7" s="40" t="s">
        <v>1237</v>
      </c>
      <c r="R7" s="40" t="s">
        <v>1237</v>
      </c>
      <c r="S7" s="40" t="s">
        <v>1237</v>
      </c>
      <c r="T7" s="40"/>
      <c r="U7" s="277" t="s">
        <v>1108</v>
      </c>
    </row>
    <row r="8" spans="1:21" ht="33.75" customHeight="1">
      <c r="A8" s="16">
        <f t="shared" si="1"/>
        <v>8</v>
      </c>
      <c r="B8" s="16">
        <f t="shared" si="0"/>
        <v>27</v>
      </c>
      <c r="C8" s="16">
        <v>20</v>
      </c>
      <c r="D8" s="56" t="s">
        <v>1845</v>
      </c>
      <c r="E8" s="16" t="s">
        <v>2121</v>
      </c>
      <c r="F8" s="16" t="s">
        <v>2127</v>
      </c>
      <c r="G8" s="270">
        <v>6100</v>
      </c>
      <c r="H8" s="38" t="s">
        <v>1637</v>
      </c>
      <c r="I8" s="38" t="s">
        <v>1637</v>
      </c>
      <c r="J8" s="40"/>
      <c r="K8" s="40"/>
      <c r="L8" s="40"/>
      <c r="M8" s="40" t="s">
        <v>1237</v>
      </c>
      <c r="N8" s="40" t="s">
        <v>1237</v>
      </c>
      <c r="O8" s="40" t="s">
        <v>1237</v>
      </c>
      <c r="P8" s="40" t="s">
        <v>1237</v>
      </c>
      <c r="Q8" s="40" t="s">
        <v>1237</v>
      </c>
      <c r="R8" s="40" t="s">
        <v>1237</v>
      </c>
      <c r="S8" s="40" t="s">
        <v>1237</v>
      </c>
      <c r="T8" s="40"/>
      <c r="U8" s="277" t="s">
        <v>1109</v>
      </c>
    </row>
    <row r="9" spans="1:21" ht="25.5">
      <c r="A9" s="16">
        <f t="shared" si="1"/>
        <v>28</v>
      </c>
      <c r="B9" s="16">
        <f t="shared" si="0"/>
        <v>57</v>
      </c>
      <c r="C9" s="16">
        <v>30</v>
      </c>
      <c r="D9" s="56" t="s">
        <v>1845</v>
      </c>
      <c r="E9" s="16" t="s">
        <v>252</v>
      </c>
      <c r="F9" s="16"/>
      <c r="G9" s="270">
        <v>6464</v>
      </c>
      <c r="H9" s="38" t="s">
        <v>1637</v>
      </c>
      <c r="I9" s="38" t="s">
        <v>1637</v>
      </c>
      <c r="J9" s="40"/>
      <c r="K9" s="40"/>
      <c r="L9" s="40"/>
      <c r="M9" s="40" t="s">
        <v>1237</v>
      </c>
      <c r="N9" s="40" t="s">
        <v>1237</v>
      </c>
      <c r="O9" s="40" t="s">
        <v>1237</v>
      </c>
      <c r="P9" s="40" t="s">
        <v>1237</v>
      </c>
      <c r="Q9" s="40" t="s">
        <v>1237</v>
      </c>
      <c r="R9" s="40" t="s">
        <v>2120</v>
      </c>
      <c r="S9" s="40" t="s">
        <v>1237</v>
      </c>
      <c r="T9" s="40"/>
      <c r="U9" s="277" t="s">
        <v>1678</v>
      </c>
    </row>
    <row r="10" spans="1:21" ht="25.5">
      <c r="A10" s="16">
        <f t="shared" si="1"/>
        <v>58</v>
      </c>
      <c r="B10" s="16">
        <f t="shared" si="0"/>
        <v>87</v>
      </c>
      <c r="C10" s="16">
        <v>30</v>
      </c>
      <c r="D10" s="56" t="s">
        <v>1845</v>
      </c>
      <c r="E10" s="16" t="s">
        <v>146</v>
      </c>
      <c r="F10" s="16"/>
      <c r="G10" s="270">
        <v>6465</v>
      </c>
      <c r="H10" s="38" t="s">
        <v>1657</v>
      </c>
      <c r="I10" s="38" t="s">
        <v>1657</v>
      </c>
      <c r="J10" s="40"/>
      <c r="K10" s="40"/>
      <c r="L10" s="40"/>
      <c r="M10" s="40" t="s">
        <v>1237</v>
      </c>
      <c r="N10" s="40" t="s">
        <v>1237</v>
      </c>
      <c r="O10" s="40" t="s">
        <v>2120</v>
      </c>
      <c r="P10" s="40" t="s">
        <v>1237</v>
      </c>
      <c r="Q10" s="40" t="s">
        <v>1237</v>
      </c>
      <c r="R10" s="40" t="s">
        <v>1237</v>
      </c>
      <c r="S10" s="40" t="s">
        <v>1237</v>
      </c>
      <c r="T10" s="40"/>
      <c r="U10" s="277" t="s">
        <v>1679</v>
      </c>
    </row>
    <row r="11" spans="1:21" ht="25.5">
      <c r="A11" s="16">
        <f t="shared" si="1"/>
        <v>88</v>
      </c>
      <c r="B11" s="16">
        <f t="shared" si="0"/>
        <v>117</v>
      </c>
      <c r="C11" s="16">
        <v>30</v>
      </c>
      <c r="D11" s="56" t="s">
        <v>1845</v>
      </c>
      <c r="E11" s="16" t="s">
        <v>147</v>
      </c>
      <c r="F11" s="16"/>
      <c r="G11" s="270">
        <v>6466</v>
      </c>
      <c r="H11" s="38" t="s">
        <v>1657</v>
      </c>
      <c r="I11" s="38" t="s">
        <v>1657</v>
      </c>
      <c r="J11" s="40"/>
      <c r="K11" s="40"/>
      <c r="L11" s="40"/>
      <c r="M11" s="40" t="s">
        <v>1237</v>
      </c>
      <c r="N11" s="40" t="s">
        <v>1237</v>
      </c>
      <c r="O11" s="40" t="s">
        <v>1237</v>
      </c>
      <c r="P11" s="40" t="s">
        <v>1237</v>
      </c>
      <c r="Q11" s="40" t="s">
        <v>1237</v>
      </c>
      <c r="R11" s="40" t="s">
        <v>1237</v>
      </c>
      <c r="S11" s="40" t="s">
        <v>1237</v>
      </c>
      <c r="T11" s="40"/>
      <c r="U11" s="277" t="s">
        <v>1680</v>
      </c>
    </row>
    <row r="12" spans="1:21" ht="25.5">
      <c r="A12" s="16">
        <f t="shared" si="1"/>
        <v>118</v>
      </c>
      <c r="B12" s="16">
        <f t="shared" si="0"/>
        <v>147</v>
      </c>
      <c r="C12" s="16">
        <v>30</v>
      </c>
      <c r="D12" s="56" t="s">
        <v>1845</v>
      </c>
      <c r="E12" s="16" t="s">
        <v>148</v>
      </c>
      <c r="F12" s="16"/>
      <c r="G12" s="270">
        <v>6467</v>
      </c>
      <c r="H12" s="38" t="s">
        <v>1657</v>
      </c>
      <c r="I12" s="38" t="s">
        <v>1657</v>
      </c>
      <c r="J12" s="40"/>
      <c r="K12" s="40"/>
      <c r="L12" s="40"/>
      <c r="M12" s="40" t="s">
        <v>1237</v>
      </c>
      <c r="N12" s="40" t="s">
        <v>1237</v>
      </c>
      <c r="O12" s="40" t="s">
        <v>1237</v>
      </c>
      <c r="P12" s="40" t="s">
        <v>1237</v>
      </c>
      <c r="Q12" s="40" t="s">
        <v>1237</v>
      </c>
      <c r="R12" s="40" t="s">
        <v>1237</v>
      </c>
      <c r="S12" s="40" t="s">
        <v>1237</v>
      </c>
      <c r="T12" s="40"/>
      <c r="U12" s="277" t="s">
        <v>1681</v>
      </c>
    </row>
    <row r="13" spans="1:21" ht="38.25">
      <c r="A13" s="16">
        <f t="shared" si="1"/>
        <v>148</v>
      </c>
      <c r="B13" s="16">
        <f t="shared" si="0"/>
        <v>149</v>
      </c>
      <c r="C13" s="16">
        <v>2</v>
      </c>
      <c r="D13" s="56" t="s">
        <v>1845</v>
      </c>
      <c r="E13" s="16" t="s">
        <v>149</v>
      </c>
      <c r="F13" s="273" t="s">
        <v>854</v>
      </c>
      <c r="G13" s="270">
        <v>6468</v>
      </c>
      <c r="H13" s="38" t="s">
        <v>1657</v>
      </c>
      <c r="I13" s="38" t="s">
        <v>1657</v>
      </c>
      <c r="J13" s="40"/>
      <c r="K13" s="40"/>
      <c r="L13" s="40"/>
      <c r="M13" s="40" t="s">
        <v>1237</v>
      </c>
      <c r="N13" s="40" t="s">
        <v>1237</v>
      </c>
      <c r="O13" s="40" t="s">
        <v>1237</v>
      </c>
      <c r="P13" s="40" t="s">
        <v>1237</v>
      </c>
      <c r="Q13" s="40" t="s">
        <v>1237</v>
      </c>
      <c r="R13" s="40" t="s">
        <v>1237</v>
      </c>
      <c r="S13" s="40" t="s">
        <v>1237</v>
      </c>
      <c r="T13" s="40"/>
      <c r="U13" s="277" t="s">
        <v>1682</v>
      </c>
    </row>
    <row r="14" spans="1:21" ht="25.5">
      <c r="A14" s="16">
        <f t="shared" si="1"/>
        <v>150</v>
      </c>
      <c r="B14" s="16">
        <f t="shared" si="0"/>
        <v>158</v>
      </c>
      <c r="C14" s="16">
        <v>9</v>
      </c>
      <c r="D14" s="56" t="s">
        <v>1845</v>
      </c>
      <c r="E14" s="16" t="s">
        <v>150</v>
      </c>
      <c r="F14" s="16"/>
      <c r="G14" s="270">
        <v>6469</v>
      </c>
      <c r="H14" s="38" t="s">
        <v>1657</v>
      </c>
      <c r="I14" s="38" t="s">
        <v>1657</v>
      </c>
      <c r="J14" s="40"/>
      <c r="K14" s="40"/>
      <c r="L14" s="40"/>
      <c r="M14" s="40" t="s">
        <v>1237</v>
      </c>
      <c r="N14" s="40" t="s">
        <v>1237</v>
      </c>
      <c r="O14" s="40" t="s">
        <v>1237</v>
      </c>
      <c r="P14" s="40" t="s">
        <v>1237</v>
      </c>
      <c r="Q14" s="40" t="s">
        <v>1237</v>
      </c>
      <c r="R14" s="40" t="s">
        <v>1237</v>
      </c>
      <c r="S14" s="40" t="s">
        <v>1237</v>
      </c>
      <c r="T14" s="40"/>
      <c r="U14" s="277" t="s">
        <v>1683</v>
      </c>
    </row>
    <row r="15" spans="1:21" ht="25.5">
      <c r="A15" s="16">
        <f t="shared" si="1"/>
        <v>159</v>
      </c>
      <c r="B15" s="16">
        <f t="shared" si="0"/>
        <v>160</v>
      </c>
      <c r="C15" s="16">
        <v>2</v>
      </c>
      <c r="D15" s="56" t="s">
        <v>1845</v>
      </c>
      <c r="E15" s="16" t="s">
        <v>151</v>
      </c>
      <c r="F15" s="16" t="s">
        <v>1237</v>
      </c>
      <c r="G15" s="270">
        <v>6470</v>
      </c>
      <c r="H15" s="38" t="s">
        <v>1637</v>
      </c>
      <c r="I15" s="38" t="s">
        <v>1637</v>
      </c>
      <c r="J15" s="40"/>
      <c r="K15" s="40"/>
      <c r="L15" s="40"/>
      <c r="M15" s="40" t="s">
        <v>1237</v>
      </c>
      <c r="N15" s="40" t="s">
        <v>1237</v>
      </c>
      <c r="O15" s="40" t="s">
        <v>1237</v>
      </c>
      <c r="P15" s="40" t="s">
        <v>1237</v>
      </c>
      <c r="Q15" s="40" t="s">
        <v>1237</v>
      </c>
      <c r="R15" s="40" t="s">
        <v>1237</v>
      </c>
      <c r="S15" s="40" t="s">
        <v>1237</v>
      </c>
      <c r="T15" s="40"/>
      <c r="U15" s="277" t="s">
        <v>1684</v>
      </c>
    </row>
    <row r="16" spans="1:21">
      <c r="A16" s="16">
        <f>B15+1</f>
        <v>161</v>
      </c>
      <c r="B16" s="16">
        <v>276</v>
      </c>
      <c r="C16" s="16">
        <v>116</v>
      </c>
      <c r="D16" s="56" t="s">
        <v>1845</v>
      </c>
      <c r="E16" s="16" t="s">
        <v>1222</v>
      </c>
      <c r="F16" s="16" t="s">
        <v>2108</v>
      </c>
      <c r="G16" s="56" t="s">
        <v>1237</v>
      </c>
      <c r="H16" s="38" t="s">
        <v>1847</v>
      </c>
      <c r="I16" s="38" t="s">
        <v>1847</v>
      </c>
      <c r="J16" s="40"/>
      <c r="K16" s="40"/>
      <c r="L16" s="40"/>
      <c r="M16" s="40" t="s">
        <v>2120</v>
      </c>
      <c r="N16" s="40" t="s">
        <v>1237</v>
      </c>
      <c r="O16" s="40" t="s">
        <v>1237</v>
      </c>
      <c r="P16" s="40" t="s">
        <v>1237</v>
      </c>
      <c r="Q16" s="40" t="s">
        <v>1237</v>
      </c>
      <c r="R16" s="40" t="s">
        <v>1237</v>
      </c>
      <c r="S16" s="40" t="s">
        <v>1237</v>
      </c>
      <c r="T16" s="40"/>
      <c r="U16" s="51"/>
    </row>
    <row r="17" spans="1:21" ht="25.5">
      <c r="A17" s="16">
        <v>277</v>
      </c>
      <c r="B17" s="16">
        <v>288</v>
      </c>
      <c r="C17" s="16">
        <v>12</v>
      </c>
      <c r="D17" s="56" t="s">
        <v>1845</v>
      </c>
      <c r="E17" s="16" t="s">
        <v>1576</v>
      </c>
      <c r="F17" s="16" t="s">
        <v>1645</v>
      </c>
      <c r="G17" s="56" t="s">
        <v>1237</v>
      </c>
      <c r="H17" s="38" t="s">
        <v>1657</v>
      </c>
      <c r="I17" s="38" t="s">
        <v>1657</v>
      </c>
      <c r="J17" s="40"/>
      <c r="K17" s="40"/>
      <c r="L17" s="40"/>
      <c r="M17" s="40" t="s">
        <v>1237</v>
      </c>
      <c r="N17" s="40" t="s">
        <v>1237</v>
      </c>
      <c r="O17" s="40" t="s">
        <v>1237</v>
      </c>
      <c r="P17" s="40" t="s">
        <v>1237</v>
      </c>
      <c r="Q17" s="40" t="s">
        <v>1237</v>
      </c>
      <c r="R17" s="40" t="s">
        <v>1237</v>
      </c>
      <c r="S17" s="40" t="s">
        <v>1237</v>
      </c>
      <c r="T17" s="40"/>
      <c r="U17" s="277" t="s">
        <v>1359</v>
      </c>
    </row>
    <row r="18" spans="1:21">
      <c r="A18" s="16">
        <v>289</v>
      </c>
      <c r="B18" s="16">
        <f t="shared" si="0"/>
        <v>300</v>
      </c>
      <c r="C18" s="16">
        <v>12</v>
      </c>
      <c r="D18" s="56" t="s">
        <v>1845</v>
      </c>
      <c r="E18" s="16" t="s">
        <v>1830</v>
      </c>
      <c r="F18" s="16" t="s">
        <v>1645</v>
      </c>
      <c r="G18" s="56" t="s">
        <v>1237</v>
      </c>
      <c r="H18" s="38" t="s">
        <v>1847</v>
      </c>
      <c r="I18" s="38" t="s">
        <v>1847</v>
      </c>
      <c r="J18" s="40"/>
      <c r="K18" s="40"/>
      <c r="L18" s="40"/>
      <c r="M18" s="40" t="s">
        <v>1237</v>
      </c>
      <c r="N18" s="40" t="s">
        <v>1237</v>
      </c>
      <c r="O18" s="40" t="s">
        <v>1237</v>
      </c>
      <c r="P18" s="40" t="s">
        <v>1237</v>
      </c>
      <c r="Q18" s="40" t="s">
        <v>1237</v>
      </c>
      <c r="R18" s="40" t="s">
        <v>1237</v>
      </c>
      <c r="S18" s="40" t="s">
        <v>1237</v>
      </c>
      <c r="T18" s="40"/>
      <c r="U18" s="51"/>
    </row>
    <row r="19" spans="1:21">
      <c r="A19" s="16"/>
      <c r="B19" s="16"/>
      <c r="C19" s="16"/>
      <c r="D19" s="16"/>
      <c r="E19" s="16"/>
      <c r="F19" s="16"/>
      <c r="G19" s="16"/>
      <c r="U19" s="16"/>
    </row>
    <row r="20" spans="1:21">
      <c r="A20" s="16"/>
      <c r="B20" s="16"/>
      <c r="C20" s="16"/>
      <c r="D20" s="16"/>
      <c r="E20" s="16"/>
      <c r="F20" s="16"/>
      <c r="G20" s="16"/>
      <c r="U20" s="16"/>
    </row>
    <row r="21" spans="1:21">
      <c r="A21" s="31" t="s">
        <v>1832</v>
      </c>
      <c r="B21" s="16"/>
      <c r="C21" s="36">
        <v>6465</v>
      </c>
      <c r="D21" s="16"/>
      <c r="E21" s="36" t="s">
        <v>2184</v>
      </c>
      <c r="F21" s="16"/>
      <c r="G21" s="16"/>
      <c r="U21" s="16"/>
    </row>
    <row r="22" spans="1:21">
      <c r="A22" s="31"/>
      <c r="B22" s="16"/>
      <c r="C22" s="36"/>
      <c r="D22" s="16"/>
      <c r="E22" s="36"/>
      <c r="F22" s="16"/>
      <c r="G22" s="16"/>
      <c r="U22" s="16"/>
    </row>
    <row r="23" spans="1:21">
      <c r="A23" s="18" t="s">
        <v>1237</v>
      </c>
      <c r="B23" s="16"/>
      <c r="C23" s="36">
        <v>6466</v>
      </c>
      <c r="D23" s="16"/>
      <c r="E23" s="36" t="s">
        <v>1695</v>
      </c>
      <c r="F23" s="16"/>
      <c r="G23" s="16"/>
      <c r="U23" s="16"/>
    </row>
    <row r="24" spans="1:21">
      <c r="A24" s="18"/>
      <c r="B24" s="16"/>
      <c r="C24" s="36"/>
      <c r="D24" s="16"/>
      <c r="E24" s="36"/>
      <c r="F24" s="16"/>
      <c r="G24" s="16"/>
      <c r="U24" s="16"/>
    </row>
    <row r="25" spans="1:21">
      <c r="A25" s="18" t="s">
        <v>1237</v>
      </c>
      <c r="B25" s="16"/>
      <c r="C25" s="36" t="s">
        <v>1919</v>
      </c>
      <c r="D25" s="16"/>
      <c r="E25" s="36" t="s">
        <v>858</v>
      </c>
      <c r="F25" s="16"/>
      <c r="G25" s="16"/>
      <c r="U25" s="16"/>
    </row>
    <row r="26" spans="1:21">
      <c r="A26" s="16" t="s">
        <v>1237</v>
      </c>
      <c r="B26" s="16"/>
      <c r="C26" s="16"/>
      <c r="D26" s="16"/>
      <c r="E26" s="16"/>
      <c r="F26" s="16"/>
      <c r="G26" s="16"/>
      <c r="U26" s="16"/>
    </row>
    <row r="27" spans="1:21">
      <c r="A27" s="16"/>
      <c r="B27" s="16"/>
      <c r="C27" s="16"/>
      <c r="D27" s="16"/>
      <c r="E27" s="16"/>
      <c r="F27" s="16"/>
      <c r="G27" s="16"/>
      <c r="U27" s="16"/>
    </row>
    <row r="28" spans="1:21">
      <c r="A28" s="16"/>
      <c r="B28" s="16"/>
      <c r="C28" s="16"/>
      <c r="D28" s="16"/>
      <c r="E28" s="16"/>
      <c r="F28" s="16"/>
      <c r="G28" s="16"/>
      <c r="U28" s="16"/>
    </row>
    <row r="29" spans="1:21">
      <c r="A29" s="16"/>
      <c r="B29" s="16"/>
      <c r="C29" s="16"/>
      <c r="D29" s="16"/>
      <c r="E29" s="16"/>
      <c r="F29" s="16"/>
      <c r="G29" s="16"/>
      <c r="U29" s="16"/>
    </row>
    <row r="30" spans="1:21">
      <c r="A30" s="16"/>
      <c r="B30" s="16"/>
      <c r="C30" s="16"/>
      <c r="D30" s="16"/>
      <c r="E30" s="16"/>
      <c r="F30" s="16"/>
      <c r="G30" s="16"/>
      <c r="U30" s="16"/>
    </row>
    <row r="31" spans="1:21">
      <c r="A31" s="16"/>
      <c r="B31" s="16"/>
      <c r="C31" s="16"/>
      <c r="D31" s="16"/>
      <c r="E31" s="16"/>
      <c r="F31" s="16"/>
      <c r="G31" s="16"/>
      <c r="U31" s="16"/>
    </row>
    <row r="32" spans="1:21">
      <c r="A32" s="16"/>
      <c r="B32" s="16"/>
      <c r="C32" s="16"/>
      <c r="D32" s="16"/>
      <c r="E32" s="16"/>
      <c r="F32" s="16"/>
      <c r="G32" s="16"/>
      <c r="U32" s="16"/>
    </row>
    <row r="33" spans="1:21">
      <c r="A33" s="16"/>
      <c r="B33" s="16"/>
      <c r="C33" s="16"/>
      <c r="D33" s="16"/>
      <c r="E33" s="16"/>
      <c r="F33" s="16"/>
      <c r="G33" s="16"/>
      <c r="U33" s="16"/>
    </row>
    <row r="34" spans="1:21">
      <c r="A34" s="16"/>
      <c r="B34" s="16"/>
      <c r="C34" s="16"/>
      <c r="D34" s="16"/>
      <c r="E34" s="16"/>
      <c r="F34" s="16"/>
      <c r="G34" s="16"/>
      <c r="U34" s="16"/>
    </row>
    <row r="35" spans="1:21">
      <c r="A35" s="16"/>
      <c r="B35" s="16"/>
      <c r="C35" s="16"/>
      <c r="D35" s="16"/>
      <c r="E35" s="16"/>
      <c r="F35" s="16"/>
      <c r="G35" s="16"/>
      <c r="U35" s="16"/>
    </row>
    <row r="36" spans="1:21">
      <c r="A36" s="16"/>
      <c r="B36" s="16"/>
      <c r="C36" s="16"/>
      <c r="D36" s="16"/>
      <c r="E36" s="16"/>
      <c r="F36" s="16"/>
      <c r="G36" s="16"/>
      <c r="U36" s="16"/>
    </row>
    <row r="37" spans="1:21">
      <c r="A37" s="16"/>
      <c r="B37" s="16"/>
      <c r="C37" s="16"/>
      <c r="D37" s="16"/>
      <c r="E37" s="16"/>
      <c r="F37" s="16"/>
      <c r="G37" s="16"/>
      <c r="U37" s="16"/>
    </row>
    <row r="38" spans="1:21">
      <c r="A38" s="16"/>
      <c r="B38" s="16"/>
      <c r="C38" s="16"/>
      <c r="D38" s="16"/>
      <c r="E38" s="16"/>
      <c r="F38" s="16"/>
      <c r="G38" s="16"/>
      <c r="U38" s="16"/>
    </row>
    <row r="39" spans="1:21">
      <c r="A39" s="16"/>
      <c r="B39" s="16"/>
      <c r="C39" s="16"/>
      <c r="D39" s="16"/>
      <c r="E39" s="16"/>
      <c r="F39" s="16"/>
      <c r="G39" s="16"/>
      <c r="U39" s="16"/>
    </row>
    <row r="40" spans="1:21">
      <c r="A40" s="16"/>
      <c r="B40" s="16"/>
      <c r="C40" s="16"/>
      <c r="D40" s="16"/>
      <c r="E40" s="16"/>
      <c r="F40" s="16"/>
      <c r="G40" s="16"/>
      <c r="U40" s="16"/>
    </row>
  </sheetData>
  <mergeCells count="1">
    <mergeCell ref="A1:H1"/>
  </mergeCells>
  <phoneticPr fontId="0" type="noConversion"/>
  <hyperlinks>
    <hyperlink ref="G8" location="'L&amp;A Data Dictionary'!A28" display="'L&amp;A Data Dictionary'!A28"/>
    <hyperlink ref="G9" location="'L&amp;A Data Dictionary'!A161" display="'L&amp;A Data Dictionary'!A161"/>
    <hyperlink ref="G10" location="'L&amp;A Data Dictionary'!A162" display="'L&amp;A Data Dictionary'!A162"/>
    <hyperlink ref="G11" location="'L&amp;A Data Dictionary'!A163" display="'L&amp;A Data Dictionary'!A163"/>
    <hyperlink ref="G12" location="'L&amp;A Data Dictionary'!A164" display="'L&amp;A Data Dictionary'!A164"/>
    <hyperlink ref="G13" location="'L&amp;A Data Dictionary'!A165" display="'L&amp;A Data Dictionary'!A165"/>
    <hyperlink ref="G14" location="'L&amp;A Data Dictionary'!A166" display="'L&amp;A Data Dictionary'!A166"/>
    <hyperlink ref="G15" location="'L&amp;A Data Dictionary'!A167" display="'L&amp;A Data Dictionary'!A167"/>
    <hyperlink ref="U4" location="'L&amp;A Reject Codes'!A4" display="001"/>
    <hyperlink ref="U5" location="'L&amp;A Reject Codes'!A5" display="002"/>
    <hyperlink ref="U6" location="'L&amp;A Reject Codes'!A16" display="013"/>
    <hyperlink ref="U7" location="'L&amp;A Reject Codes'!A30" display="1001"/>
    <hyperlink ref="U8" location="'L&amp;A Reject Codes'!A17" display="053"/>
    <hyperlink ref="U17" location="'L&amp;A Reject Codes'!A146" display="1117"/>
    <hyperlink ref="U9" location="'L&amp;A Reject Codes'!A94" display="1065"/>
    <hyperlink ref="U10" location="'L&amp;A Reject Codes'!A95" display="1066"/>
    <hyperlink ref="U11" location="'L&amp;A Reject Codes'!A96" display="1067"/>
    <hyperlink ref="U12" location="'L&amp;A Reject Codes'!A97" display="1068"/>
    <hyperlink ref="U13" location="'L&amp;A Reject Codes'!A98" display="1069"/>
    <hyperlink ref="U14" location="'L&amp;A Reject Codes'!A99" display="1070"/>
    <hyperlink ref="U15" location="'L&amp;A Reject Codes'!A100" display="1071"/>
    <hyperlink ref="F13" location="'L&amp;A Code List'!L630" display="Code List - Use Code List #6256"/>
  </hyperlinks>
  <pageMargins left="0.75" right="0.75" top="1" bottom="1" header="0.5" footer="0.5"/>
  <pageSetup fitToHeight="0" orientation="portrait" horizontalDpi="400" r:id="rId1"/>
  <headerFooter alignWithMargins="0">
    <oddFooter>&amp;L&amp;1#&amp;"Arial"&amp;10&amp;K737373DTCC Public (White)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workbookViewId="0">
      <selection sqref="A1:F1"/>
    </sheetView>
  </sheetViews>
  <sheetFormatPr defaultRowHeight="11.25"/>
  <cols>
    <col min="1" max="4" width="5.7109375" style="4" customWidth="1"/>
    <col min="5" max="5" width="23.140625" style="4" customWidth="1"/>
    <col min="6" max="6" width="10.42578125" style="4" customWidth="1"/>
    <col min="7" max="7" width="5.42578125" style="4" customWidth="1"/>
    <col min="8" max="21" width="1.7109375" style="4" customWidth="1"/>
    <col min="22" max="22" width="4.7109375" style="4" customWidth="1"/>
    <col min="23" max="16384" width="9.140625" style="4"/>
  </cols>
  <sheetData>
    <row r="1" spans="1:22">
      <c r="A1" s="877" t="s">
        <v>2116</v>
      </c>
      <c r="B1" s="877"/>
      <c r="C1" s="877"/>
      <c r="D1" s="877"/>
      <c r="E1" s="877"/>
      <c r="F1" s="877"/>
      <c r="G1" s="3"/>
    </row>
    <row r="3" spans="1:22" s="35" customFormat="1" ht="22.5">
      <c r="A3" s="15" t="s">
        <v>1219</v>
      </c>
      <c r="B3" s="15" t="s">
        <v>1220</v>
      </c>
      <c r="C3" s="15" t="s">
        <v>1836</v>
      </c>
      <c r="D3" s="63" t="s">
        <v>1841</v>
      </c>
      <c r="E3" s="15" t="s">
        <v>1837</v>
      </c>
      <c r="F3" s="15" t="s">
        <v>1838</v>
      </c>
      <c r="G3" s="87" t="s">
        <v>1839</v>
      </c>
      <c r="H3" s="81" t="s">
        <v>163</v>
      </c>
      <c r="I3" s="81" t="s">
        <v>162</v>
      </c>
      <c r="J3" s="81" t="s">
        <v>1652</v>
      </c>
      <c r="K3" s="81" t="s">
        <v>946</v>
      </c>
      <c r="L3" s="81" t="s">
        <v>944</v>
      </c>
      <c r="M3" s="81"/>
      <c r="N3" s="81" t="s">
        <v>1237</v>
      </c>
      <c r="O3" s="81" t="s">
        <v>1237</v>
      </c>
      <c r="P3" s="81" t="s">
        <v>1237</v>
      </c>
      <c r="Q3" s="81" t="s">
        <v>1237</v>
      </c>
      <c r="R3" s="81" t="s">
        <v>1237</v>
      </c>
      <c r="S3" s="81" t="s">
        <v>1237</v>
      </c>
      <c r="T3" s="81" t="s">
        <v>1237</v>
      </c>
      <c r="U3" s="81" t="s">
        <v>1237</v>
      </c>
      <c r="V3" s="81" t="s">
        <v>1163</v>
      </c>
    </row>
    <row r="4" spans="1:22" ht="22.5">
      <c r="A4" s="16">
        <v>1</v>
      </c>
      <c r="B4" s="16">
        <f>A4+C4-1</f>
        <v>1</v>
      </c>
      <c r="C4" s="16">
        <v>1</v>
      </c>
      <c r="D4" s="56" t="s">
        <v>1845</v>
      </c>
      <c r="E4" s="16" t="s">
        <v>1843</v>
      </c>
      <c r="F4" s="16" t="s">
        <v>1803</v>
      </c>
      <c r="G4" s="56" t="s">
        <v>1237</v>
      </c>
      <c r="H4" s="38" t="s">
        <v>1637</v>
      </c>
      <c r="I4" s="38" t="s">
        <v>1637</v>
      </c>
      <c r="J4" s="38" t="s">
        <v>1637</v>
      </c>
      <c r="K4" s="38" t="s">
        <v>1637</v>
      </c>
      <c r="L4" s="38" t="s">
        <v>1637</v>
      </c>
      <c r="M4" s="40"/>
      <c r="N4" s="40" t="s">
        <v>1237</v>
      </c>
      <c r="O4" s="40" t="s">
        <v>1237</v>
      </c>
      <c r="P4" s="40" t="s">
        <v>1237</v>
      </c>
      <c r="Q4" s="40" t="s">
        <v>1237</v>
      </c>
      <c r="R4" s="40" t="s">
        <v>1237</v>
      </c>
      <c r="S4" s="40" t="s">
        <v>1237</v>
      </c>
      <c r="T4" s="40" t="s">
        <v>1237</v>
      </c>
      <c r="U4" s="40"/>
      <c r="V4" s="277" t="s">
        <v>1699</v>
      </c>
    </row>
    <row r="5" spans="1:22" ht="12.75">
      <c r="A5" s="16">
        <f>B4+1</f>
        <v>2</v>
      </c>
      <c r="B5" s="16">
        <f t="shared" ref="B5:B21" si="0">A5+C5-1</f>
        <v>3</v>
      </c>
      <c r="C5" s="16">
        <v>2</v>
      </c>
      <c r="D5" s="56" t="s">
        <v>1845</v>
      </c>
      <c r="E5" s="16" t="s">
        <v>1221</v>
      </c>
      <c r="F5" s="16">
        <v>53</v>
      </c>
      <c r="G5" s="56" t="s">
        <v>1237</v>
      </c>
      <c r="H5" s="38" t="s">
        <v>1637</v>
      </c>
      <c r="I5" s="38" t="s">
        <v>1637</v>
      </c>
      <c r="J5" s="38" t="s">
        <v>1637</v>
      </c>
      <c r="K5" s="38" t="s">
        <v>1637</v>
      </c>
      <c r="L5" s="38" t="s">
        <v>1637</v>
      </c>
      <c r="M5" s="40"/>
      <c r="N5" s="40" t="s">
        <v>1237</v>
      </c>
      <c r="O5" s="40" t="s">
        <v>1237</v>
      </c>
      <c r="P5" s="40" t="s">
        <v>1237</v>
      </c>
      <c r="Q5" s="40" t="s">
        <v>1237</v>
      </c>
      <c r="R5" s="40" t="s">
        <v>1237</v>
      </c>
      <c r="S5" s="40" t="s">
        <v>1237</v>
      </c>
      <c r="T5" s="40" t="s">
        <v>1237</v>
      </c>
      <c r="U5" s="40"/>
      <c r="V5" s="277" t="s">
        <v>1701</v>
      </c>
    </row>
    <row r="6" spans="1:22" ht="12.75">
      <c r="A6" s="16">
        <f t="shared" ref="A6:A18" si="1">B5+1</f>
        <v>4</v>
      </c>
      <c r="B6" s="16">
        <f t="shared" si="0"/>
        <v>5</v>
      </c>
      <c r="C6" s="16">
        <v>2</v>
      </c>
      <c r="D6" s="56" t="s">
        <v>1845</v>
      </c>
      <c r="E6" s="16" t="s">
        <v>1848</v>
      </c>
      <c r="F6" s="16">
        <v>10</v>
      </c>
      <c r="G6" s="56" t="s">
        <v>1237</v>
      </c>
      <c r="H6" s="38" t="s">
        <v>1637</v>
      </c>
      <c r="I6" s="38" t="s">
        <v>1637</v>
      </c>
      <c r="J6" s="38" t="s">
        <v>1637</v>
      </c>
      <c r="K6" s="38" t="s">
        <v>1637</v>
      </c>
      <c r="L6" s="38" t="s">
        <v>1637</v>
      </c>
      <c r="M6" s="40"/>
      <c r="N6" s="40" t="s">
        <v>1237</v>
      </c>
      <c r="O6" s="40" t="s">
        <v>1237</v>
      </c>
      <c r="P6" s="40" t="s">
        <v>1237</v>
      </c>
      <c r="Q6" s="40" t="s">
        <v>1237</v>
      </c>
      <c r="R6" s="40" t="s">
        <v>1237</v>
      </c>
      <c r="S6" s="40" t="s">
        <v>1237</v>
      </c>
      <c r="T6" s="40" t="s">
        <v>1237</v>
      </c>
      <c r="U6" s="40"/>
      <c r="V6" s="277" t="s">
        <v>1107</v>
      </c>
    </row>
    <row r="7" spans="1:22" ht="25.5">
      <c r="A7" s="16">
        <f t="shared" si="1"/>
        <v>6</v>
      </c>
      <c r="B7" s="16">
        <f t="shared" si="0"/>
        <v>7</v>
      </c>
      <c r="C7" s="16">
        <v>2</v>
      </c>
      <c r="D7" s="56" t="s">
        <v>1847</v>
      </c>
      <c r="E7" s="16" t="s">
        <v>1162</v>
      </c>
      <c r="F7" s="16" t="s">
        <v>1375</v>
      </c>
      <c r="G7" s="56" t="s">
        <v>1237</v>
      </c>
      <c r="H7" s="38" t="s">
        <v>1847</v>
      </c>
      <c r="I7" s="38" t="s">
        <v>1847</v>
      </c>
      <c r="J7" s="38" t="s">
        <v>1847</v>
      </c>
      <c r="K7" s="38" t="s">
        <v>1847</v>
      </c>
      <c r="L7" s="38" t="s">
        <v>1847</v>
      </c>
      <c r="M7" s="40"/>
      <c r="N7" s="40" t="s">
        <v>1237</v>
      </c>
      <c r="O7" s="40" t="s">
        <v>1237</v>
      </c>
      <c r="P7" s="40" t="s">
        <v>1237</v>
      </c>
      <c r="Q7" s="40" t="s">
        <v>1237</v>
      </c>
      <c r="R7" s="40" t="s">
        <v>1237</v>
      </c>
      <c r="S7" s="40" t="s">
        <v>1237</v>
      </c>
      <c r="T7" s="40" t="s">
        <v>1237</v>
      </c>
      <c r="U7" s="40"/>
      <c r="V7" s="277" t="s">
        <v>1108</v>
      </c>
    </row>
    <row r="8" spans="1:22" ht="33.75" customHeight="1">
      <c r="A8" s="16">
        <f t="shared" si="1"/>
        <v>8</v>
      </c>
      <c r="B8" s="16">
        <f t="shared" si="0"/>
        <v>27</v>
      </c>
      <c r="C8" s="16">
        <v>20</v>
      </c>
      <c r="D8" s="56" t="s">
        <v>1845</v>
      </c>
      <c r="E8" s="16" t="s">
        <v>2121</v>
      </c>
      <c r="F8" s="16" t="s">
        <v>2127</v>
      </c>
      <c r="G8" s="270">
        <v>6100</v>
      </c>
      <c r="H8" s="38" t="s">
        <v>1637</v>
      </c>
      <c r="I8" s="38" t="s">
        <v>1637</v>
      </c>
      <c r="J8" s="38" t="s">
        <v>1637</v>
      </c>
      <c r="K8" s="38" t="s">
        <v>1637</v>
      </c>
      <c r="L8" s="38" t="s">
        <v>1637</v>
      </c>
      <c r="M8" s="40"/>
      <c r="N8" s="40" t="s">
        <v>1237</v>
      </c>
      <c r="O8" s="40" t="s">
        <v>1237</v>
      </c>
      <c r="P8" s="40" t="s">
        <v>1237</v>
      </c>
      <c r="Q8" s="40" t="s">
        <v>1237</v>
      </c>
      <c r="R8" s="40" t="s">
        <v>1237</v>
      </c>
      <c r="S8" s="40" t="s">
        <v>1237</v>
      </c>
      <c r="T8" s="40" t="s">
        <v>1237</v>
      </c>
      <c r="U8" s="40"/>
      <c r="V8" s="277" t="s">
        <v>1109</v>
      </c>
    </row>
    <row r="9" spans="1:22" ht="25.5" customHeight="1">
      <c r="A9" s="16">
        <f t="shared" si="1"/>
        <v>28</v>
      </c>
      <c r="B9" s="16">
        <f t="shared" si="0"/>
        <v>29</v>
      </c>
      <c r="C9" s="16">
        <v>2</v>
      </c>
      <c r="D9" s="56" t="s">
        <v>1845</v>
      </c>
      <c r="E9" s="16" t="s">
        <v>1834</v>
      </c>
      <c r="F9" s="273" t="s">
        <v>1802</v>
      </c>
      <c r="G9" s="270">
        <v>6471</v>
      </c>
      <c r="H9" s="38" t="s">
        <v>1637</v>
      </c>
      <c r="I9" s="38" t="s">
        <v>1637</v>
      </c>
      <c r="J9" s="38" t="s">
        <v>1637</v>
      </c>
      <c r="K9" s="38" t="s">
        <v>1637</v>
      </c>
      <c r="L9" s="38" t="s">
        <v>1637</v>
      </c>
      <c r="M9" s="40"/>
      <c r="N9" s="40" t="s">
        <v>1237</v>
      </c>
      <c r="O9" s="40" t="s">
        <v>1237</v>
      </c>
      <c r="P9" s="40" t="s">
        <v>1237</v>
      </c>
      <c r="Q9" s="40" t="s">
        <v>1237</v>
      </c>
      <c r="R9" s="40" t="s">
        <v>1237</v>
      </c>
      <c r="S9" s="40" t="s">
        <v>1237</v>
      </c>
      <c r="T9" s="40" t="s">
        <v>1237</v>
      </c>
      <c r="U9" s="40"/>
      <c r="V9" s="277" t="s">
        <v>1687</v>
      </c>
    </row>
    <row r="10" spans="1:22" ht="25.5">
      <c r="A10" s="16">
        <f t="shared" si="1"/>
        <v>30</v>
      </c>
      <c r="B10" s="16">
        <f t="shared" si="0"/>
        <v>31</v>
      </c>
      <c r="C10" s="16">
        <v>2</v>
      </c>
      <c r="D10" s="56" t="s">
        <v>1845</v>
      </c>
      <c r="E10" s="16" t="s">
        <v>152</v>
      </c>
      <c r="F10" s="273" t="s">
        <v>1802</v>
      </c>
      <c r="G10" s="270">
        <v>6471</v>
      </c>
      <c r="H10" s="38" t="s">
        <v>1657</v>
      </c>
      <c r="I10" s="38" t="s">
        <v>1657</v>
      </c>
      <c r="J10" s="38" t="s">
        <v>1657</v>
      </c>
      <c r="K10" s="38" t="s">
        <v>1657</v>
      </c>
      <c r="L10" s="38" t="s">
        <v>1657</v>
      </c>
      <c r="M10" s="40"/>
      <c r="N10" s="40" t="s">
        <v>1237</v>
      </c>
      <c r="O10" s="40" t="s">
        <v>1237</v>
      </c>
      <c r="P10" s="40" t="s">
        <v>1237</v>
      </c>
      <c r="Q10" s="40" t="s">
        <v>1237</v>
      </c>
      <c r="R10" s="40" t="s">
        <v>1237</v>
      </c>
      <c r="S10" s="40" t="s">
        <v>1237</v>
      </c>
      <c r="T10" s="40" t="s">
        <v>1237</v>
      </c>
      <c r="U10" s="40"/>
      <c r="V10" s="277" t="s">
        <v>1687</v>
      </c>
    </row>
    <row r="11" spans="1:22" ht="25.5">
      <c r="A11" s="16">
        <f t="shared" si="1"/>
        <v>32</v>
      </c>
      <c r="B11" s="16">
        <f t="shared" si="0"/>
        <v>33</v>
      </c>
      <c r="C11" s="16">
        <v>2</v>
      </c>
      <c r="D11" s="56" t="s">
        <v>1845</v>
      </c>
      <c r="E11" s="16" t="s">
        <v>153</v>
      </c>
      <c r="F11" s="273" t="s">
        <v>1802</v>
      </c>
      <c r="G11" s="270">
        <v>6471</v>
      </c>
      <c r="H11" s="38" t="s">
        <v>1657</v>
      </c>
      <c r="I11" s="38" t="s">
        <v>1657</v>
      </c>
      <c r="J11" s="38" t="s">
        <v>1657</v>
      </c>
      <c r="K11" s="38" t="s">
        <v>1657</v>
      </c>
      <c r="L11" s="38" t="s">
        <v>1657</v>
      </c>
      <c r="M11" s="40"/>
      <c r="N11" s="40" t="s">
        <v>1237</v>
      </c>
      <c r="O11" s="40" t="s">
        <v>1237</v>
      </c>
      <c r="P11" s="40" t="s">
        <v>1237</v>
      </c>
      <c r="Q11" s="40" t="s">
        <v>1237</v>
      </c>
      <c r="R11" s="40" t="s">
        <v>1237</v>
      </c>
      <c r="S11" s="40" t="s">
        <v>1237</v>
      </c>
      <c r="T11" s="40" t="s">
        <v>1237</v>
      </c>
      <c r="U11" s="40"/>
      <c r="V11" s="277" t="s">
        <v>1687</v>
      </c>
    </row>
    <row r="12" spans="1:22" ht="25.5">
      <c r="A12" s="16">
        <f t="shared" si="1"/>
        <v>34</v>
      </c>
      <c r="B12" s="16">
        <f t="shared" si="0"/>
        <v>35</v>
      </c>
      <c r="C12" s="16">
        <v>2</v>
      </c>
      <c r="D12" s="56" t="s">
        <v>1845</v>
      </c>
      <c r="E12" s="16" t="s">
        <v>154</v>
      </c>
      <c r="F12" s="273" t="s">
        <v>1802</v>
      </c>
      <c r="G12" s="270">
        <v>6471</v>
      </c>
      <c r="H12" s="38" t="s">
        <v>1657</v>
      </c>
      <c r="I12" s="38" t="s">
        <v>1657</v>
      </c>
      <c r="J12" s="38" t="s">
        <v>1657</v>
      </c>
      <c r="K12" s="38" t="s">
        <v>1657</v>
      </c>
      <c r="L12" s="38" t="s">
        <v>1657</v>
      </c>
      <c r="M12" s="40"/>
      <c r="N12" s="40" t="s">
        <v>1237</v>
      </c>
      <c r="O12" s="40" t="s">
        <v>1237</v>
      </c>
      <c r="P12" s="40" t="s">
        <v>1237</v>
      </c>
      <c r="Q12" s="40" t="s">
        <v>1237</v>
      </c>
      <c r="R12" s="40" t="s">
        <v>1237</v>
      </c>
      <c r="S12" s="40" t="s">
        <v>1237</v>
      </c>
      <c r="T12" s="40" t="s">
        <v>1237</v>
      </c>
      <c r="U12" s="40"/>
      <c r="V12" s="277" t="s">
        <v>1687</v>
      </c>
    </row>
    <row r="13" spans="1:22" ht="25.5">
      <c r="A13" s="16">
        <f t="shared" si="1"/>
        <v>36</v>
      </c>
      <c r="B13" s="16">
        <f t="shared" si="0"/>
        <v>37</v>
      </c>
      <c r="C13" s="16">
        <v>2</v>
      </c>
      <c r="D13" s="56" t="s">
        <v>1845</v>
      </c>
      <c r="E13" s="16" t="s">
        <v>155</v>
      </c>
      <c r="F13" s="273" t="s">
        <v>1802</v>
      </c>
      <c r="G13" s="270">
        <v>6471</v>
      </c>
      <c r="H13" s="38" t="s">
        <v>1657</v>
      </c>
      <c r="I13" s="38" t="s">
        <v>1657</v>
      </c>
      <c r="J13" s="38" t="s">
        <v>1657</v>
      </c>
      <c r="K13" s="38" t="s">
        <v>1657</v>
      </c>
      <c r="L13" s="38" t="s">
        <v>1657</v>
      </c>
      <c r="M13" s="40"/>
      <c r="N13" s="40" t="s">
        <v>1237</v>
      </c>
      <c r="O13" s="40" t="s">
        <v>1237</v>
      </c>
      <c r="P13" s="40" t="s">
        <v>1237</v>
      </c>
      <c r="Q13" s="40" t="s">
        <v>1237</v>
      </c>
      <c r="R13" s="40" t="s">
        <v>1237</v>
      </c>
      <c r="S13" s="40" t="s">
        <v>1237</v>
      </c>
      <c r="T13" s="40" t="s">
        <v>1237</v>
      </c>
      <c r="U13" s="40"/>
      <c r="V13" s="277" t="s">
        <v>1687</v>
      </c>
    </row>
    <row r="14" spans="1:22" ht="25.5">
      <c r="A14" s="16">
        <f t="shared" si="1"/>
        <v>38</v>
      </c>
      <c r="B14" s="16">
        <f t="shared" si="0"/>
        <v>39</v>
      </c>
      <c r="C14" s="16">
        <v>2</v>
      </c>
      <c r="D14" s="56" t="s">
        <v>1845</v>
      </c>
      <c r="E14" s="16" t="s">
        <v>156</v>
      </c>
      <c r="F14" s="273" t="s">
        <v>1802</v>
      </c>
      <c r="G14" s="270">
        <v>6471</v>
      </c>
      <c r="H14" s="38" t="s">
        <v>1657</v>
      </c>
      <c r="I14" s="38" t="s">
        <v>1657</v>
      </c>
      <c r="J14" s="38" t="s">
        <v>1657</v>
      </c>
      <c r="K14" s="38" t="s">
        <v>1657</v>
      </c>
      <c r="L14" s="38" t="s">
        <v>1657</v>
      </c>
      <c r="M14" s="40"/>
      <c r="N14" s="40" t="s">
        <v>1237</v>
      </c>
      <c r="O14" s="40" t="s">
        <v>1237</v>
      </c>
      <c r="P14" s="40" t="s">
        <v>1237</v>
      </c>
      <c r="Q14" s="40" t="s">
        <v>1237</v>
      </c>
      <c r="R14" s="40" t="s">
        <v>1237</v>
      </c>
      <c r="S14" s="40" t="s">
        <v>1237</v>
      </c>
      <c r="T14" s="40" t="s">
        <v>1237</v>
      </c>
      <c r="U14" s="40"/>
      <c r="V14" s="277" t="s">
        <v>1687</v>
      </c>
    </row>
    <row r="15" spans="1:22" ht="25.5">
      <c r="A15" s="16">
        <f t="shared" si="1"/>
        <v>40</v>
      </c>
      <c r="B15" s="16">
        <f t="shared" si="0"/>
        <v>41</v>
      </c>
      <c r="C15" s="16">
        <v>2</v>
      </c>
      <c r="D15" s="56" t="s">
        <v>1845</v>
      </c>
      <c r="E15" s="16" t="s">
        <v>157</v>
      </c>
      <c r="F15" s="273" t="s">
        <v>1802</v>
      </c>
      <c r="G15" s="270">
        <v>6471</v>
      </c>
      <c r="H15" s="38" t="s">
        <v>1657</v>
      </c>
      <c r="I15" s="38" t="s">
        <v>1657</v>
      </c>
      <c r="J15" s="38" t="s">
        <v>1657</v>
      </c>
      <c r="K15" s="38" t="s">
        <v>1657</v>
      </c>
      <c r="L15" s="38" t="s">
        <v>1657</v>
      </c>
      <c r="M15" s="40"/>
      <c r="N15" s="40" t="s">
        <v>1237</v>
      </c>
      <c r="O15" s="40" t="s">
        <v>1237</v>
      </c>
      <c r="P15" s="40" t="s">
        <v>1237</v>
      </c>
      <c r="Q15" s="40" t="s">
        <v>1237</v>
      </c>
      <c r="R15" s="40" t="s">
        <v>1237</v>
      </c>
      <c r="S15" s="40" t="s">
        <v>1237</v>
      </c>
      <c r="T15" s="40" t="s">
        <v>1237</v>
      </c>
      <c r="U15" s="40"/>
      <c r="V15" s="284" t="s">
        <v>1687</v>
      </c>
    </row>
    <row r="16" spans="1:22" ht="25.5">
      <c r="A16" s="16">
        <f t="shared" si="1"/>
        <v>42</v>
      </c>
      <c r="B16" s="16">
        <f t="shared" si="0"/>
        <v>43</v>
      </c>
      <c r="C16" s="16">
        <v>2</v>
      </c>
      <c r="D16" s="56" t="s">
        <v>1845</v>
      </c>
      <c r="E16" s="16" t="s">
        <v>158</v>
      </c>
      <c r="F16" s="273" t="s">
        <v>1802</v>
      </c>
      <c r="G16" s="270">
        <v>6471</v>
      </c>
      <c r="H16" s="38" t="s">
        <v>1657</v>
      </c>
      <c r="I16" s="38" t="s">
        <v>1657</v>
      </c>
      <c r="J16" s="38" t="s">
        <v>1657</v>
      </c>
      <c r="K16" s="38" t="s">
        <v>1657</v>
      </c>
      <c r="L16" s="38" t="s">
        <v>1657</v>
      </c>
      <c r="M16" s="40"/>
      <c r="N16" s="40" t="s">
        <v>1237</v>
      </c>
      <c r="O16" s="40" t="s">
        <v>1237</v>
      </c>
      <c r="P16" s="40" t="s">
        <v>1237</v>
      </c>
      <c r="Q16" s="40" t="s">
        <v>1237</v>
      </c>
      <c r="R16" s="40" t="s">
        <v>1237</v>
      </c>
      <c r="S16" s="40" t="s">
        <v>1237</v>
      </c>
      <c r="T16" s="40" t="s">
        <v>1237</v>
      </c>
      <c r="U16" s="40"/>
      <c r="V16" s="277" t="s">
        <v>1687</v>
      </c>
    </row>
    <row r="17" spans="1:22" ht="25.5">
      <c r="A17" s="16">
        <f t="shared" si="1"/>
        <v>44</v>
      </c>
      <c r="B17" s="16">
        <f t="shared" si="0"/>
        <v>45</v>
      </c>
      <c r="C17" s="16">
        <v>2</v>
      </c>
      <c r="D17" s="56" t="s">
        <v>1845</v>
      </c>
      <c r="E17" s="16" t="s">
        <v>159</v>
      </c>
      <c r="F17" s="273" t="s">
        <v>1802</v>
      </c>
      <c r="G17" s="270">
        <v>6471</v>
      </c>
      <c r="H17" s="38" t="s">
        <v>1657</v>
      </c>
      <c r="I17" s="38" t="s">
        <v>1657</v>
      </c>
      <c r="J17" s="38" t="s">
        <v>1657</v>
      </c>
      <c r="K17" s="38" t="s">
        <v>1657</v>
      </c>
      <c r="L17" s="38" t="s">
        <v>1657</v>
      </c>
      <c r="M17" s="40"/>
      <c r="N17" s="40" t="s">
        <v>1237</v>
      </c>
      <c r="O17" s="40" t="s">
        <v>1237</v>
      </c>
      <c r="P17" s="40" t="s">
        <v>1237</v>
      </c>
      <c r="Q17" s="40" t="s">
        <v>1237</v>
      </c>
      <c r="R17" s="40" t="s">
        <v>1237</v>
      </c>
      <c r="S17" s="40" t="s">
        <v>1237</v>
      </c>
      <c r="T17" s="40" t="s">
        <v>1237</v>
      </c>
      <c r="U17" s="40"/>
      <c r="V17" s="277" t="s">
        <v>1687</v>
      </c>
    </row>
    <row r="18" spans="1:22" ht="25.5">
      <c r="A18" s="16">
        <f t="shared" si="1"/>
        <v>46</v>
      </c>
      <c r="B18" s="16">
        <f t="shared" si="0"/>
        <v>47</v>
      </c>
      <c r="C18" s="16">
        <v>2</v>
      </c>
      <c r="D18" s="56" t="s">
        <v>1845</v>
      </c>
      <c r="E18" s="16" t="s">
        <v>160</v>
      </c>
      <c r="F18" s="273" t="s">
        <v>1802</v>
      </c>
      <c r="G18" s="270">
        <v>6471</v>
      </c>
      <c r="H18" s="38" t="s">
        <v>1657</v>
      </c>
      <c r="I18" s="38" t="s">
        <v>1657</v>
      </c>
      <c r="J18" s="38" t="s">
        <v>1657</v>
      </c>
      <c r="K18" s="38" t="s">
        <v>1657</v>
      </c>
      <c r="L18" s="38" t="s">
        <v>1657</v>
      </c>
      <c r="M18" s="40"/>
      <c r="N18" s="40" t="s">
        <v>1237</v>
      </c>
      <c r="O18" s="40" t="s">
        <v>1237</v>
      </c>
      <c r="P18" s="40" t="s">
        <v>1237</v>
      </c>
      <c r="Q18" s="40" t="s">
        <v>1237</v>
      </c>
      <c r="R18" s="40" t="s">
        <v>1237</v>
      </c>
      <c r="S18" s="40" t="s">
        <v>1237</v>
      </c>
      <c r="T18" s="40" t="s">
        <v>1237</v>
      </c>
      <c r="U18" s="40"/>
      <c r="V18" s="277" t="s">
        <v>1687</v>
      </c>
    </row>
    <row r="19" spans="1:22">
      <c r="A19" s="16">
        <f>B18+1</f>
        <v>48</v>
      </c>
      <c r="B19" s="16">
        <v>276</v>
      </c>
      <c r="C19" s="16">
        <v>229</v>
      </c>
      <c r="D19" s="56" t="s">
        <v>1845</v>
      </c>
      <c r="E19" s="16" t="s">
        <v>1222</v>
      </c>
      <c r="F19" s="16" t="s">
        <v>2108</v>
      </c>
      <c r="G19" s="56" t="s">
        <v>1237</v>
      </c>
      <c r="H19" s="38" t="s">
        <v>1847</v>
      </c>
      <c r="I19" s="38" t="s">
        <v>1847</v>
      </c>
      <c r="J19" s="38" t="s">
        <v>1847</v>
      </c>
      <c r="K19" s="38" t="s">
        <v>1847</v>
      </c>
      <c r="L19" s="38" t="s">
        <v>1847</v>
      </c>
      <c r="M19" s="40"/>
      <c r="N19" s="40" t="s">
        <v>1237</v>
      </c>
      <c r="O19" s="40" t="s">
        <v>1237</v>
      </c>
      <c r="P19" s="40" t="s">
        <v>1237</v>
      </c>
      <c r="Q19" s="40" t="s">
        <v>1237</v>
      </c>
      <c r="R19" s="40" t="s">
        <v>1237</v>
      </c>
      <c r="S19" s="40" t="s">
        <v>1237</v>
      </c>
      <c r="T19" s="40" t="s">
        <v>1237</v>
      </c>
      <c r="U19" s="40"/>
      <c r="V19" s="51"/>
    </row>
    <row r="20" spans="1:22" ht="25.5">
      <c r="A20" s="16">
        <v>277</v>
      </c>
      <c r="B20" s="16">
        <v>288</v>
      </c>
      <c r="C20" s="16">
        <v>12</v>
      </c>
      <c r="D20" s="56" t="s">
        <v>1845</v>
      </c>
      <c r="E20" s="16" t="s">
        <v>1576</v>
      </c>
      <c r="F20" s="16" t="s">
        <v>1645</v>
      </c>
      <c r="G20" s="56" t="s">
        <v>1237</v>
      </c>
      <c r="H20" s="38" t="s">
        <v>1657</v>
      </c>
      <c r="I20" s="38" t="s">
        <v>1657</v>
      </c>
      <c r="J20" s="38" t="s">
        <v>1657</v>
      </c>
      <c r="K20" s="38" t="s">
        <v>1657</v>
      </c>
      <c r="L20" s="38" t="s">
        <v>1657</v>
      </c>
      <c r="M20" s="40"/>
      <c r="N20" s="40" t="s">
        <v>1237</v>
      </c>
      <c r="O20" s="40" t="s">
        <v>1237</v>
      </c>
      <c r="P20" s="40" t="s">
        <v>1237</v>
      </c>
      <c r="Q20" s="40" t="s">
        <v>1237</v>
      </c>
      <c r="R20" s="40" t="s">
        <v>1237</v>
      </c>
      <c r="S20" s="40" t="s">
        <v>1237</v>
      </c>
      <c r="T20" s="40" t="s">
        <v>1237</v>
      </c>
      <c r="U20" s="40"/>
      <c r="V20" s="277" t="s">
        <v>1359</v>
      </c>
    </row>
    <row r="21" spans="1:22">
      <c r="A21" s="16">
        <v>289</v>
      </c>
      <c r="B21" s="16">
        <f t="shared" si="0"/>
        <v>300</v>
      </c>
      <c r="C21" s="16">
        <v>12</v>
      </c>
      <c r="D21" s="56" t="s">
        <v>1845</v>
      </c>
      <c r="E21" s="16" t="s">
        <v>1830</v>
      </c>
      <c r="F21" s="16" t="s">
        <v>1645</v>
      </c>
      <c r="G21" s="56" t="s">
        <v>1237</v>
      </c>
      <c r="H21" s="38" t="s">
        <v>1847</v>
      </c>
      <c r="I21" s="38" t="s">
        <v>1847</v>
      </c>
      <c r="J21" s="38" t="s">
        <v>1847</v>
      </c>
      <c r="K21" s="38" t="s">
        <v>1847</v>
      </c>
      <c r="L21" s="38" t="s">
        <v>1847</v>
      </c>
      <c r="M21" s="40"/>
      <c r="N21" s="40" t="s">
        <v>1237</v>
      </c>
      <c r="O21" s="40" t="s">
        <v>1237</v>
      </c>
      <c r="P21" s="40" t="s">
        <v>1237</v>
      </c>
      <c r="Q21" s="40" t="s">
        <v>1237</v>
      </c>
      <c r="R21" s="40" t="s">
        <v>1237</v>
      </c>
      <c r="S21" s="40" t="s">
        <v>1237</v>
      </c>
      <c r="T21" s="40" t="s">
        <v>1237</v>
      </c>
      <c r="U21" s="40"/>
      <c r="V21" s="51"/>
    </row>
    <row r="22" spans="1:22">
      <c r="A22" s="16"/>
      <c r="B22" s="16"/>
      <c r="C22" s="16"/>
      <c r="D22" s="56"/>
      <c r="E22" s="16"/>
      <c r="F22" s="16"/>
      <c r="G22" s="56"/>
      <c r="H22" s="60"/>
      <c r="I22" s="60"/>
      <c r="J22" s="60"/>
      <c r="K22" s="60"/>
      <c r="L22" s="60"/>
      <c r="M22" s="60"/>
      <c r="N22" s="60"/>
      <c r="O22" s="60"/>
      <c r="P22" s="60"/>
      <c r="Q22" s="60"/>
      <c r="R22" s="60"/>
      <c r="S22" s="60"/>
      <c r="T22" s="60"/>
      <c r="U22" s="60"/>
      <c r="V22" s="59"/>
    </row>
    <row r="23" spans="1:22">
      <c r="A23" s="16"/>
      <c r="B23" s="16"/>
      <c r="C23" s="16"/>
      <c r="D23" s="16"/>
      <c r="E23" s="16"/>
      <c r="F23" s="16"/>
      <c r="G23" s="16"/>
      <c r="H23" s="16"/>
      <c r="I23" s="16"/>
      <c r="J23" s="16"/>
      <c r="K23" s="16"/>
      <c r="L23" s="16"/>
      <c r="M23" s="16"/>
      <c r="N23" s="16"/>
      <c r="O23" s="16"/>
      <c r="P23" s="16"/>
      <c r="Q23" s="16"/>
      <c r="R23" s="16"/>
      <c r="S23" s="16"/>
      <c r="T23" s="16"/>
      <c r="U23" s="16"/>
      <c r="V23" s="16"/>
    </row>
    <row r="24" spans="1:22">
      <c r="A24" s="31" t="s">
        <v>1832</v>
      </c>
      <c r="B24" s="16"/>
      <c r="C24" s="16">
        <v>6471</v>
      </c>
      <c r="D24" s="16"/>
      <c r="E24" s="36" t="s">
        <v>1920</v>
      </c>
      <c r="F24" s="16"/>
      <c r="G24" s="16"/>
      <c r="H24" s="16"/>
      <c r="I24" s="16"/>
      <c r="J24" s="16"/>
      <c r="K24" s="16"/>
      <c r="L24" s="16"/>
      <c r="M24" s="16"/>
      <c r="N24" s="16"/>
      <c r="O24" s="16"/>
      <c r="P24" s="16"/>
      <c r="Q24" s="16"/>
      <c r="R24" s="16"/>
      <c r="S24" s="16"/>
      <c r="T24" s="16"/>
      <c r="U24" s="16"/>
      <c r="V24" s="16"/>
    </row>
    <row r="25" spans="1:22">
      <c r="A25" s="16"/>
      <c r="B25" s="16"/>
      <c r="C25" s="16"/>
      <c r="D25" s="16"/>
      <c r="E25" s="16"/>
      <c r="F25" s="16"/>
      <c r="G25" s="16"/>
      <c r="H25" s="16"/>
      <c r="I25" s="16"/>
      <c r="J25" s="16"/>
      <c r="K25" s="16"/>
      <c r="L25" s="16"/>
      <c r="M25" s="16"/>
      <c r="N25" s="16"/>
      <c r="O25" s="16"/>
      <c r="P25" s="16"/>
      <c r="Q25" s="16"/>
      <c r="R25" s="16"/>
      <c r="S25" s="16"/>
      <c r="T25" s="16"/>
      <c r="U25" s="16"/>
      <c r="V25" s="16"/>
    </row>
    <row r="26" spans="1:22">
      <c r="A26" s="16"/>
      <c r="B26" s="16"/>
      <c r="C26" s="16"/>
      <c r="D26" s="16"/>
      <c r="E26" s="16"/>
      <c r="F26" s="16"/>
      <c r="G26" s="16"/>
      <c r="H26" s="16"/>
      <c r="I26" s="16"/>
      <c r="J26" s="16"/>
      <c r="K26" s="16"/>
      <c r="L26" s="16"/>
      <c r="M26" s="16"/>
      <c r="N26" s="16"/>
      <c r="O26" s="16"/>
      <c r="P26" s="16"/>
      <c r="Q26" s="16"/>
      <c r="R26" s="16"/>
      <c r="S26" s="16"/>
      <c r="T26" s="16"/>
      <c r="U26" s="16"/>
      <c r="V26" s="16"/>
    </row>
    <row r="27" spans="1:22" customFormat="1" ht="12.75">
      <c r="A27" s="30" t="s">
        <v>685</v>
      </c>
      <c r="B27" s="33"/>
      <c r="C27" s="49" t="s">
        <v>847</v>
      </c>
      <c r="E27" s="4" t="s">
        <v>848</v>
      </c>
    </row>
    <row r="28" spans="1:22">
      <c r="A28" s="16"/>
      <c r="B28" s="16"/>
      <c r="C28" s="16"/>
      <c r="D28" s="16"/>
      <c r="E28" s="16"/>
      <c r="F28" s="16"/>
      <c r="G28" s="16"/>
      <c r="H28" s="16"/>
      <c r="I28" s="16"/>
      <c r="J28" s="16"/>
      <c r="K28" s="16"/>
      <c r="L28" s="16"/>
      <c r="M28" s="16"/>
      <c r="N28" s="16"/>
      <c r="O28" s="16"/>
      <c r="P28" s="16"/>
      <c r="Q28" s="16"/>
      <c r="R28" s="16"/>
      <c r="S28" s="16"/>
      <c r="T28" s="16"/>
      <c r="U28" s="16"/>
      <c r="V28" s="16"/>
    </row>
    <row r="29" spans="1:22">
      <c r="A29" s="16"/>
      <c r="B29" s="16"/>
      <c r="C29" s="16"/>
      <c r="D29" s="16"/>
      <c r="E29" s="16"/>
      <c r="F29" s="16"/>
      <c r="G29" s="16"/>
      <c r="H29" s="16"/>
      <c r="I29" s="16"/>
      <c r="J29" s="16"/>
      <c r="K29" s="16"/>
      <c r="L29" s="16"/>
      <c r="M29" s="16"/>
      <c r="N29" s="16"/>
      <c r="O29" s="16"/>
      <c r="P29" s="16"/>
      <c r="Q29" s="16"/>
      <c r="R29" s="16"/>
      <c r="S29" s="16"/>
      <c r="T29" s="16"/>
      <c r="U29" s="16"/>
      <c r="V29" s="16"/>
    </row>
    <row r="30" spans="1:22">
      <c r="A30" s="16"/>
      <c r="B30" s="16"/>
      <c r="C30" s="16"/>
      <c r="D30" s="16"/>
      <c r="E30" s="16"/>
      <c r="F30" s="16"/>
      <c r="G30" s="16"/>
      <c r="H30" s="16"/>
      <c r="I30" s="16"/>
      <c r="J30" s="16"/>
      <c r="K30" s="16"/>
      <c r="L30" s="16"/>
      <c r="M30" s="16"/>
      <c r="N30" s="16"/>
      <c r="O30" s="16"/>
      <c r="P30" s="16"/>
      <c r="Q30" s="16"/>
      <c r="R30" s="16"/>
      <c r="S30" s="16"/>
      <c r="T30" s="16"/>
      <c r="U30" s="16"/>
      <c r="V30" s="16"/>
    </row>
    <row r="31" spans="1:22">
      <c r="A31" s="16"/>
      <c r="B31" s="16"/>
      <c r="C31" s="16"/>
      <c r="D31" s="16"/>
      <c r="E31" s="16"/>
      <c r="F31" s="16"/>
      <c r="G31" s="16"/>
      <c r="H31" s="16"/>
      <c r="I31" s="16"/>
      <c r="J31" s="16"/>
      <c r="K31" s="16"/>
      <c r="L31" s="16"/>
      <c r="M31" s="16"/>
      <c r="N31" s="16"/>
      <c r="O31" s="16"/>
      <c r="P31" s="16"/>
      <c r="Q31" s="16"/>
      <c r="R31" s="16"/>
      <c r="S31" s="16"/>
      <c r="T31" s="16"/>
      <c r="U31" s="16"/>
      <c r="V31" s="16"/>
    </row>
    <row r="32" spans="1:22">
      <c r="A32" s="16"/>
      <c r="B32" s="16"/>
      <c r="C32" s="16"/>
      <c r="D32" s="16"/>
      <c r="E32" s="16"/>
      <c r="F32" s="16"/>
      <c r="G32" s="16"/>
      <c r="H32" s="16"/>
      <c r="I32" s="16"/>
      <c r="J32" s="16"/>
      <c r="K32" s="16"/>
      <c r="L32" s="16"/>
      <c r="M32" s="16"/>
      <c r="N32" s="16"/>
      <c r="O32" s="16"/>
      <c r="P32" s="16"/>
      <c r="Q32" s="16"/>
      <c r="R32" s="16"/>
      <c r="S32" s="16"/>
      <c r="T32" s="16"/>
      <c r="U32" s="16"/>
      <c r="V32" s="16"/>
    </row>
    <row r="33" spans="1:22">
      <c r="A33" s="16"/>
      <c r="B33" s="16"/>
      <c r="C33" s="16"/>
      <c r="D33" s="16"/>
      <c r="E33" s="16"/>
      <c r="F33" s="16"/>
      <c r="G33" s="16"/>
      <c r="H33" s="16"/>
      <c r="I33" s="16"/>
      <c r="J33" s="16"/>
      <c r="K33" s="16"/>
      <c r="L33" s="16"/>
      <c r="M33" s="16"/>
      <c r="N33" s="16"/>
      <c r="O33" s="16"/>
      <c r="P33" s="16"/>
      <c r="Q33" s="16"/>
      <c r="R33" s="16"/>
      <c r="S33" s="16"/>
      <c r="T33" s="16"/>
      <c r="U33" s="16"/>
      <c r="V33" s="16"/>
    </row>
    <row r="34" spans="1:22">
      <c r="A34" s="16"/>
      <c r="B34" s="16"/>
      <c r="C34" s="16"/>
      <c r="D34" s="16"/>
      <c r="E34" s="16"/>
      <c r="F34" s="16"/>
      <c r="G34" s="16"/>
      <c r="H34" s="16"/>
      <c r="I34" s="16"/>
      <c r="J34" s="16"/>
      <c r="K34" s="16"/>
      <c r="L34" s="16"/>
      <c r="M34" s="16"/>
      <c r="N34" s="16"/>
      <c r="O34" s="16"/>
      <c r="P34" s="16"/>
      <c r="Q34" s="16"/>
      <c r="R34" s="16"/>
      <c r="S34" s="16"/>
      <c r="T34" s="16"/>
      <c r="U34" s="16"/>
      <c r="V34" s="16"/>
    </row>
    <row r="35" spans="1:22">
      <c r="A35" s="16"/>
      <c r="B35" s="16"/>
      <c r="C35" s="16"/>
      <c r="D35" s="16"/>
      <c r="E35" s="16"/>
      <c r="F35" s="16"/>
      <c r="G35" s="16"/>
      <c r="H35" s="16"/>
      <c r="I35" s="16"/>
      <c r="J35" s="16"/>
      <c r="K35" s="16"/>
      <c r="L35" s="16"/>
      <c r="M35" s="16"/>
      <c r="N35" s="16"/>
      <c r="O35" s="16"/>
      <c r="P35" s="16"/>
      <c r="Q35" s="16"/>
      <c r="R35" s="16"/>
      <c r="S35" s="16"/>
      <c r="T35" s="16"/>
      <c r="U35" s="16"/>
      <c r="V35" s="16"/>
    </row>
    <row r="36" spans="1:22">
      <c r="A36" s="16"/>
      <c r="B36" s="16"/>
      <c r="C36" s="16"/>
      <c r="D36" s="16"/>
      <c r="E36" s="16"/>
      <c r="F36" s="16"/>
      <c r="G36" s="16"/>
      <c r="H36" s="16"/>
      <c r="I36" s="16"/>
      <c r="J36" s="16"/>
      <c r="K36" s="16"/>
      <c r="L36" s="16"/>
      <c r="M36" s="16"/>
      <c r="N36" s="16"/>
      <c r="O36" s="16"/>
      <c r="P36" s="16"/>
      <c r="Q36" s="16"/>
      <c r="R36" s="16"/>
      <c r="S36" s="16"/>
      <c r="T36" s="16"/>
      <c r="U36" s="16"/>
      <c r="V36" s="16"/>
    </row>
    <row r="37" spans="1:22">
      <c r="A37" s="16"/>
      <c r="B37" s="16"/>
      <c r="C37" s="16"/>
      <c r="D37" s="16"/>
      <c r="E37" s="16"/>
      <c r="F37" s="16"/>
      <c r="G37" s="16"/>
      <c r="H37" s="16"/>
      <c r="I37" s="16"/>
      <c r="J37" s="16"/>
      <c r="K37" s="16"/>
      <c r="L37" s="16"/>
      <c r="M37" s="16"/>
      <c r="N37" s="16"/>
      <c r="O37" s="16"/>
      <c r="P37" s="16"/>
      <c r="Q37" s="16"/>
      <c r="R37" s="16"/>
      <c r="S37" s="16"/>
      <c r="T37" s="16"/>
      <c r="U37" s="16"/>
      <c r="V37" s="16"/>
    </row>
    <row r="38" spans="1:22">
      <c r="A38" s="16"/>
      <c r="B38" s="16"/>
      <c r="C38" s="16"/>
      <c r="D38" s="16"/>
      <c r="E38" s="16"/>
      <c r="F38" s="16"/>
      <c r="G38" s="16"/>
      <c r="H38" s="16"/>
      <c r="I38" s="16"/>
      <c r="J38" s="16"/>
      <c r="K38" s="16"/>
      <c r="L38" s="16"/>
      <c r="M38" s="16"/>
      <c r="N38" s="16"/>
      <c r="O38" s="16"/>
      <c r="P38" s="16"/>
      <c r="Q38" s="16"/>
      <c r="R38" s="16"/>
      <c r="S38" s="16"/>
      <c r="T38" s="16"/>
      <c r="U38" s="16"/>
      <c r="V38" s="16"/>
    </row>
    <row r="39" spans="1:22">
      <c r="A39" s="16"/>
      <c r="B39" s="16"/>
      <c r="C39" s="16"/>
      <c r="D39" s="16"/>
      <c r="E39" s="16"/>
      <c r="F39" s="16"/>
      <c r="G39" s="16"/>
      <c r="H39" s="16"/>
      <c r="I39" s="16"/>
      <c r="J39" s="16"/>
      <c r="K39" s="16"/>
      <c r="L39" s="16"/>
      <c r="M39" s="16"/>
      <c r="N39" s="16"/>
      <c r="O39" s="16"/>
      <c r="P39" s="16"/>
      <c r="Q39" s="16"/>
      <c r="R39" s="16"/>
      <c r="S39" s="16"/>
      <c r="T39" s="16"/>
      <c r="U39" s="16"/>
      <c r="V39" s="16"/>
    </row>
    <row r="40" spans="1:22">
      <c r="A40" s="16"/>
      <c r="B40" s="16"/>
      <c r="C40" s="16"/>
      <c r="D40" s="16"/>
      <c r="E40" s="16"/>
      <c r="F40" s="16"/>
      <c r="G40" s="16"/>
      <c r="H40" s="16"/>
      <c r="I40" s="16"/>
      <c r="J40" s="16"/>
      <c r="K40" s="16"/>
      <c r="L40" s="16"/>
      <c r="M40" s="16"/>
      <c r="N40" s="16"/>
      <c r="O40" s="16"/>
      <c r="P40" s="16"/>
      <c r="Q40" s="16"/>
      <c r="R40" s="16"/>
      <c r="S40" s="16"/>
      <c r="T40" s="16"/>
      <c r="U40" s="16"/>
      <c r="V40" s="16"/>
    </row>
  </sheetData>
  <mergeCells count="1">
    <mergeCell ref="A1:F1"/>
  </mergeCells>
  <phoneticPr fontId="0" type="noConversion"/>
  <hyperlinks>
    <hyperlink ref="G8" location="'L&amp;A Data Dictionary'!A28" display="'L&amp;A Data Dictionary'!A28"/>
    <hyperlink ref="G9" location="'L&amp;A Data Dictionary'!A171" display="'L&amp;A Data Dictionary'!A171"/>
    <hyperlink ref="G10:G18" location="'L&amp;A Data Dictionary'!A171" display="'L&amp;A Data Dictionary'!A171"/>
    <hyperlink ref="V4" location="'L&amp;A Reject Codes'!A4" display="001"/>
    <hyperlink ref="V5" location="'L&amp;A Reject Codes'!A5" display="002"/>
    <hyperlink ref="V6" location="'L&amp;A Reject Codes'!A16" display="013"/>
    <hyperlink ref="V7" location="'L&amp;A Reject Codes'!A30" display="1001"/>
    <hyperlink ref="V8" location="'L&amp;A Reject Codes'!A17" display="053"/>
    <hyperlink ref="V20" location="'L&amp;A Reject Codes'!A146" display="1117"/>
    <hyperlink ref="V9" location="'L&amp;A Reject Codes'!A101" display="1072"/>
    <hyperlink ref="V10" location="'L&amp;A Reject Codes'!A101" display="1072"/>
    <hyperlink ref="V11" location="'L&amp;A Reject Codes'!A101" display="1072"/>
    <hyperlink ref="V12" location="'L&amp;A Reject Codes'!A101" display="1072"/>
    <hyperlink ref="V13" location="'L&amp;A Reject Codes'!A101" display="1072"/>
    <hyperlink ref="V14" location="'L&amp;A Reject Codes'!A101" display="1072"/>
    <hyperlink ref="V15" location="'L&amp;A Reject Codes'!A101" display="1072"/>
    <hyperlink ref="V16" location="'L&amp;A Reject Codes'!A101" display="1072"/>
    <hyperlink ref="V17" location="'L&amp;A Reject Codes'!A101" display="1072"/>
    <hyperlink ref="V18" location="'L&amp;A Reject Codes'!A101" display="1072"/>
    <hyperlink ref="F9" location="'L&amp;A Code List'!L291" display="Code List"/>
    <hyperlink ref="F10:F18" location="'L&amp;A Code List'!L291" display="Code List"/>
  </hyperlinks>
  <pageMargins left="0.75" right="0.75" top="1" bottom="1" header="0.5" footer="0.5"/>
  <pageSetup fitToHeight="0" orientation="portrait" r:id="rId1"/>
  <headerFooter alignWithMargins="0">
    <oddFooter>&amp;L&amp;1#&amp;"Arial"&amp;10&amp;K737373DTCC Public (White)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3"/>
  <sheetViews>
    <sheetView zoomScaleNormal="100" workbookViewId="0">
      <pane ySplit="3" topLeftCell="A4" activePane="bottomLeft" state="frozen"/>
      <selection pane="bottomLeft" sqref="A1:F1"/>
    </sheetView>
  </sheetViews>
  <sheetFormatPr defaultRowHeight="11.25"/>
  <cols>
    <col min="1" max="2" width="5.7109375" style="4" customWidth="1"/>
    <col min="3" max="4" width="5.7109375" style="6" customWidth="1"/>
    <col min="5" max="5" width="42.28515625" style="5" customWidth="1"/>
    <col min="6" max="6" width="26" style="4" customWidth="1"/>
    <col min="7" max="7" width="5.42578125" style="4" customWidth="1"/>
    <col min="8" max="23" width="1.7109375" style="4" customWidth="1"/>
    <col min="24" max="24" width="5" style="4" customWidth="1"/>
    <col min="25" max="16384" width="9.140625" style="4"/>
  </cols>
  <sheetData>
    <row r="1" spans="1:24">
      <c r="A1" s="878" t="s">
        <v>2128</v>
      </c>
      <c r="B1" s="878"/>
      <c r="C1" s="878"/>
      <c r="D1" s="878"/>
      <c r="E1" s="878"/>
      <c r="F1" s="878"/>
      <c r="G1" s="3"/>
    </row>
    <row r="3" spans="1:24" s="35" customFormat="1" ht="22.5">
      <c r="A3" s="15" t="s">
        <v>1219</v>
      </c>
      <c r="B3" s="15" t="s">
        <v>1220</v>
      </c>
      <c r="C3" s="15" t="s">
        <v>1836</v>
      </c>
      <c r="D3" s="68" t="s">
        <v>1841</v>
      </c>
      <c r="E3" s="15" t="s">
        <v>1837</v>
      </c>
      <c r="F3" s="15" t="s">
        <v>1838</v>
      </c>
      <c r="G3" s="68" t="s">
        <v>1839</v>
      </c>
      <c r="H3" s="42" t="s">
        <v>163</v>
      </c>
      <c r="I3" s="42" t="s">
        <v>162</v>
      </c>
      <c r="J3" s="42" t="s">
        <v>1369</v>
      </c>
      <c r="K3" s="42" t="s">
        <v>1652</v>
      </c>
      <c r="L3" s="42" t="s">
        <v>946</v>
      </c>
      <c r="M3" s="42" t="s">
        <v>1370</v>
      </c>
      <c r="N3" s="42" t="s">
        <v>1572</v>
      </c>
      <c r="O3" s="42" t="s">
        <v>944</v>
      </c>
      <c r="P3" s="42" t="s">
        <v>945</v>
      </c>
      <c r="Q3" s="42" t="s">
        <v>1237</v>
      </c>
      <c r="R3" s="42" t="s">
        <v>1237</v>
      </c>
      <c r="S3" s="42" t="s">
        <v>1237</v>
      </c>
      <c r="T3" s="42" t="s">
        <v>1237</v>
      </c>
      <c r="U3" s="42"/>
      <c r="V3" s="42" t="s">
        <v>1237</v>
      </c>
      <c r="W3" s="42" t="s">
        <v>1237</v>
      </c>
      <c r="X3" s="360" t="s">
        <v>1163</v>
      </c>
    </row>
    <row r="4" spans="1:24">
      <c r="A4" s="16">
        <v>1</v>
      </c>
      <c r="B4" s="16">
        <f t="shared" ref="B4:B11" si="0">A4+C4-1</f>
        <v>1</v>
      </c>
      <c r="C4" s="16">
        <v>1</v>
      </c>
      <c r="D4" s="56" t="s">
        <v>1845</v>
      </c>
      <c r="E4" s="16" t="s">
        <v>1843</v>
      </c>
      <c r="F4" s="16" t="s">
        <v>943</v>
      </c>
      <c r="G4" s="56" t="s">
        <v>1237</v>
      </c>
      <c r="H4" s="38" t="s">
        <v>1637</v>
      </c>
      <c r="I4" s="38" t="s">
        <v>1637</v>
      </c>
      <c r="J4" s="38" t="s">
        <v>1637</v>
      </c>
      <c r="K4" s="39" t="s">
        <v>1637</v>
      </c>
      <c r="L4" s="38" t="s">
        <v>1637</v>
      </c>
      <c r="M4" s="38" t="s">
        <v>1637</v>
      </c>
      <c r="N4" s="39" t="s">
        <v>1637</v>
      </c>
      <c r="O4" s="39" t="s">
        <v>1637</v>
      </c>
      <c r="P4" s="39" t="s">
        <v>1637</v>
      </c>
      <c r="Q4" s="40" t="s">
        <v>1237</v>
      </c>
      <c r="R4" s="40" t="s">
        <v>1237</v>
      </c>
      <c r="S4" s="40" t="s">
        <v>1237</v>
      </c>
      <c r="T4" s="40" t="s">
        <v>1237</v>
      </c>
      <c r="U4" s="40"/>
      <c r="V4" s="40"/>
      <c r="W4" s="40"/>
      <c r="X4" s="51" t="s">
        <v>1699</v>
      </c>
    </row>
    <row r="5" spans="1:24">
      <c r="A5" s="16">
        <f t="shared" ref="A5:A11" si="1">B4+1</f>
        <v>2</v>
      </c>
      <c r="B5" s="16">
        <f t="shared" si="0"/>
        <v>3</v>
      </c>
      <c r="C5" s="16">
        <v>2</v>
      </c>
      <c r="D5" s="56" t="s">
        <v>1845</v>
      </c>
      <c r="E5" s="16" t="s">
        <v>1221</v>
      </c>
      <c r="F5" s="16">
        <v>53</v>
      </c>
      <c r="G5" s="56" t="s">
        <v>1237</v>
      </c>
      <c r="H5" s="38" t="s">
        <v>1637</v>
      </c>
      <c r="I5" s="38" t="s">
        <v>1637</v>
      </c>
      <c r="J5" s="38" t="s">
        <v>1637</v>
      </c>
      <c r="K5" s="39" t="s">
        <v>1637</v>
      </c>
      <c r="L5" s="38" t="s">
        <v>1637</v>
      </c>
      <c r="M5" s="38" t="s">
        <v>1637</v>
      </c>
      <c r="N5" s="39" t="s">
        <v>1637</v>
      </c>
      <c r="O5" s="39" t="s">
        <v>1637</v>
      </c>
      <c r="P5" s="39" t="s">
        <v>1637</v>
      </c>
      <c r="Q5" s="40" t="s">
        <v>1237</v>
      </c>
      <c r="R5" s="40" t="s">
        <v>1237</v>
      </c>
      <c r="S5" s="40" t="s">
        <v>1237</v>
      </c>
      <c r="T5" s="40" t="s">
        <v>1237</v>
      </c>
      <c r="U5" s="40"/>
      <c r="V5" s="40"/>
      <c r="W5" s="40"/>
      <c r="X5" s="51" t="s">
        <v>1701</v>
      </c>
    </row>
    <row r="6" spans="1:24">
      <c r="A6" s="16">
        <f t="shared" si="1"/>
        <v>4</v>
      </c>
      <c r="B6" s="16">
        <f t="shared" si="0"/>
        <v>5</v>
      </c>
      <c r="C6" s="16">
        <v>2</v>
      </c>
      <c r="D6" s="56" t="s">
        <v>1845</v>
      </c>
      <c r="E6" s="16" t="s">
        <v>1848</v>
      </c>
      <c r="F6" s="16">
        <v>11</v>
      </c>
      <c r="G6" s="56" t="s">
        <v>1237</v>
      </c>
      <c r="H6" s="38" t="s">
        <v>1637</v>
      </c>
      <c r="I6" s="38" t="s">
        <v>1637</v>
      </c>
      <c r="J6" s="38" t="s">
        <v>1637</v>
      </c>
      <c r="K6" s="39" t="s">
        <v>1637</v>
      </c>
      <c r="L6" s="38" t="s">
        <v>1637</v>
      </c>
      <c r="M6" s="38" t="s">
        <v>1637</v>
      </c>
      <c r="N6" s="39" t="s">
        <v>1637</v>
      </c>
      <c r="O6" s="39" t="s">
        <v>1637</v>
      </c>
      <c r="P6" s="39" t="s">
        <v>1637</v>
      </c>
      <c r="Q6" s="40" t="s">
        <v>1237</v>
      </c>
      <c r="R6" s="40" t="s">
        <v>1237</v>
      </c>
      <c r="S6" s="40" t="s">
        <v>1237</v>
      </c>
      <c r="T6" s="40" t="s">
        <v>1237</v>
      </c>
      <c r="U6" s="40"/>
      <c r="V6" s="40"/>
      <c r="W6" s="40"/>
      <c r="X6" s="51" t="s">
        <v>1107</v>
      </c>
    </row>
    <row r="7" spans="1:24">
      <c r="A7" s="16">
        <f t="shared" si="1"/>
        <v>6</v>
      </c>
      <c r="B7" s="16">
        <f t="shared" si="0"/>
        <v>7</v>
      </c>
      <c r="C7" s="16">
        <v>2</v>
      </c>
      <c r="D7" s="56" t="s">
        <v>1847</v>
      </c>
      <c r="E7" s="16" t="s">
        <v>1162</v>
      </c>
      <c r="F7" s="16" t="s">
        <v>1375</v>
      </c>
      <c r="G7" s="56" t="s">
        <v>1237</v>
      </c>
      <c r="H7" s="38" t="s">
        <v>1847</v>
      </c>
      <c r="I7" s="38" t="s">
        <v>1847</v>
      </c>
      <c r="J7" s="38" t="s">
        <v>1847</v>
      </c>
      <c r="K7" s="39" t="s">
        <v>1847</v>
      </c>
      <c r="L7" s="38" t="s">
        <v>1847</v>
      </c>
      <c r="M7" s="38" t="s">
        <v>1847</v>
      </c>
      <c r="N7" s="39" t="s">
        <v>1847</v>
      </c>
      <c r="O7" s="39" t="s">
        <v>1847</v>
      </c>
      <c r="P7" s="39" t="s">
        <v>1847</v>
      </c>
      <c r="Q7" s="40" t="s">
        <v>1237</v>
      </c>
      <c r="R7" s="40" t="s">
        <v>1237</v>
      </c>
      <c r="S7" s="40" t="s">
        <v>1237</v>
      </c>
      <c r="T7" s="40" t="s">
        <v>1237</v>
      </c>
      <c r="U7" s="40"/>
      <c r="V7" s="40"/>
      <c r="W7" s="40"/>
      <c r="X7" s="51" t="s">
        <v>1108</v>
      </c>
    </row>
    <row r="8" spans="1:24" ht="12.75">
      <c r="A8" s="16">
        <f t="shared" si="1"/>
        <v>8</v>
      </c>
      <c r="B8" s="16">
        <f t="shared" si="0"/>
        <v>27</v>
      </c>
      <c r="C8" s="16">
        <v>20</v>
      </c>
      <c r="D8" s="56" t="s">
        <v>1845</v>
      </c>
      <c r="E8" s="16" t="s">
        <v>2121</v>
      </c>
      <c r="F8" s="16" t="s">
        <v>2127</v>
      </c>
      <c r="G8" s="270">
        <v>6100</v>
      </c>
      <c r="H8" s="38" t="s">
        <v>1637</v>
      </c>
      <c r="I8" s="38" t="s">
        <v>1637</v>
      </c>
      <c r="J8" s="38" t="s">
        <v>1637</v>
      </c>
      <c r="K8" s="39" t="s">
        <v>1637</v>
      </c>
      <c r="L8" s="38" t="s">
        <v>1637</v>
      </c>
      <c r="M8" s="38" t="s">
        <v>1637</v>
      </c>
      <c r="N8" s="39" t="s">
        <v>1637</v>
      </c>
      <c r="O8" s="39" t="s">
        <v>1637</v>
      </c>
      <c r="P8" s="39" t="s">
        <v>1637</v>
      </c>
      <c r="Q8" s="40" t="s">
        <v>1237</v>
      </c>
      <c r="R8" s="40" t="s">
        <v>1237</v>
      </c>
      <c r="S8" s="40" t="s">
        <v>1237</v>
      </c>
      <c r="T8" s="40" t="s">
        <v>1237</v>
      </c>
      <c r="U8" s="40"/>
      <c r="V8" s="40"/>
      <c r="W8" s="40"/>
      <c r="X8" s="277" t="s">
        <v>1109</v>
      </c>
    </row>
    <row r="9" spans="1:24" s="17" customFormat="1" ht="22.5" customHeight="1">
      <c r="A9" s="17">
        <f t="shared" si="1"/>
        <v>28</v>
      </c>
      <c r="B9" s="17">
        <f t="shared" si="0"/>
        <v>52</v>
      </c>
      <c r="C9" s="17">
        <v>25</v>
      </c>
      <c r="D9" s="57" t="s">
        <v>1845</v>
      </c>
      <c r="E9" s="17" t="s">
        <v>164</v>
      </c>
      <c r="F9" s="47" t="s">
        <v>1653</v>
      </c>
      <c r="G9" s="272">
        <v>6500</v>
      </c>
      <c r="H9" s="51" t="s">
        <v>1637</v>
      </c>
      <c r="I9" s="51" t="s">
        <v>1637</v>
      </c>
      <c r="J9" s="51" t="s">
        <v>1635</v>
      </c>
      <c r="K9" s="46" t="s">
        <v>1637</v>
      </c>
      <c r="L9" s="51" t="s">
        <v>1637</v>
      </c>
      <c r="M9" s="51" t="s">
        <v>1635</v>
      </c>
      <c r="N9" s="46" t="s">
        <v>1637</v>
      </c>
      <c r="O9" s="46" t="s">
        <v>1847</v>
      </c>
      <c r="P9" s="46" t="s">
        <v>1638</v>
      </c>
      <c r="Q9" s="66" t="s">
        <v>1237</v>
      </c>
      <c r="R9" s="66" t="s">
        <v>1237</v>
      </c>
      <c r="S9" s="66" t="s">
        <v>1237</v>
      </c>
      <c r="T9" s="66" t="s">
        <v>1237</v>
      </c>
      <c r="U9" s="66"/>
      <c r="V9" s="66"/>
      <c r="W9" s="66"/>
      <c r="X9" s="277" t="s">
        <v>1688</v>
      </c>
    </row>
    <row r="10" spans="1:24" ht="12.75">
      <c r="A10" s="16">
        <f t="shared" si="1"/>
        <v>53</v>
      </c>
      <c r="B10" s="16">
        <f t="shared" si="0"/>
        <v>57</v>
      </c>
      <c r="C10" s="16">
        <v>5</v>
      </c>
      <c r="D10" s="56" t="s">
        <v>1845</v>
      </c>
      <c r="E10" s="16" t="s">
        <v>1922</v>
      </c>
      <c r="F10" s="16"/>
      <c r="G10" s="270">
        <v>6501</v>
      </c>
      <c r="H10" s="89" t="s">
        <v>1635</v>
      </c>
      <c r="I10" s="89" t="s">
        <v>1635</v>
      </c>
      <c r="J10" s="38" t="s">
        <v>1635</v>
      </c>
      <c r="K10" s="39" t="s">
        <v>1635</v>
      </c>
      <c r="L10" s="38" t="s">
        <v>1635</v>
      </c>
      <c r="M10" s="38" t="s">
        <v>1635</v>
      </c>
      <c r="N10" s="39" t="s">
        <v>1635</v>
      </c>
      <c r="O10" s="39" t="s">
        <v>1635</v>
      </c>
      <c r="P10" s="39" t="s">
        <v>1635</v>
      </c>
      <c r="Q10" s="40" t="s">
        <v>1237</v>
      </c>
      <c r="R10" s="40" t="s">
        <v>1237</v>
      </c>
      <c r="S10" s="40" t="s">
        <v>1237</v>
      </c>
      <c r="T10" s="40" t="s">
        <v>1237</v>
      </c>
      <c r="U10" s="40"/>
      <c r="V10" s="40"/>
      <c r="W10" s="40"/>
      <c r="X10" s="277" t="s">
        <v>1689</v>
      </c>
    </row>
    <row r="11" spans="1:24" ht="48.75" customHeight="1">
      <c r="A11" s="16">
        <f t="shared" si="1"/>
        <v>58</v>
      </c>
      <c r="B11" s="16">
        <f t="shared" si="0"/>
        <v>59</v>
      </c>
      <c r="C11" s="16">
        <v>2</v>
      </c>
      <c r="D11" s="56" t="s">
        <v>1845</v>
      </c>
      <c r="E11" s="16" t="s">
        <v>165</v>
      </c>
      <c r="F11" s="273" t="s">
        <v>854</v>
      </c>
      <c r="G11" s="270">
        <v>6502</v>
      </c>
      <c r="H11" s="38" t="s">
        <v>1637</v>
      </c>
      <c r="I11" s="38" t="s">
        <v>1637</v>
      </c>
      <c r="J11" s="38" t="s">
        <v>1637</v>
      </c>
      <c r="K11" s="39" t="s">
        <v>1637</v>
      </c>
      <c r="L11" s="38" t="s">
        <v>1637</v>
      </c>
      <c r="M11" s="38" t="s">
        <v>1637</v>
      </c>
      <c r="N11" s="39" t="s">
        <v>1637</v>
      </c>
      <c r="O11" s="39" t="s">
        <v>1637</v>
      </c>
      <c r="P11" s="39" t="s">
        <v>1637</v>
      </c>
      <c r="Q11" s="40" t="s">
        <v>1237</v>
      </c>
      <c r="R11" s="40" t="s">
        <v>1237</v>
      </c>
      <c r="S11" s="40" t="s">
        <v>1237</v>
      </c>
      <c r="T11" s="40" t="s">
        <v>1237</v>
      </c>
      <c r="U11" s="40"/>
      <c r="V11" s="40"/>
      <c r="W11" s="40"/>
      <c r="X11" s="277" t="s">
        <v>1690</v>
      </c>
    </row>
    <row r="12" spans="1:24" ht="12.75" customHeight="1">
      <c r="A12" s="16">
        <f t="shared" ref="A12:A22" si="2">B11+1</f>
        <v>60</v>
      </c>
      <c r="B12" s="16">
        <f t="shared" ref="B12:B20" si="3">A12+C12-1</f>
        <v>60</v>
      </c>
      <c r="C12" s="16">
        <v>1</v>
      </c>
      <c r="D12" s="56" t="s">
        <v>1845</v>
      </c>
      <c r="E12" s="16" t="s">
        <v>1829</v>
      </c>
      <c r="F12" s="273" t="s">
        <v>1802</v>
      </c>
      <c r="G12" s="270">
        <v>6503</v>
      </c>
      <c r="H12" s="38" t="s">
        <v>1637</v>
      </c>
      <c r="I12" s="38" t="s">
        <v>1637</v>
      </c>
      <c r="J12" s="38" t="s">
        <v>1637</v>
      </c>
      <c r="K12" s="39" t="s">
        <v>1637</v>
      </c>
      <c r="L12" s="38" t="s">
        <v>1637</v>
      </c>
      <c r="M12" s="38" t="s">
        <v>1637</v>
      </c>
      <c r="N12" s="39" t="s">
        <v>1637</v>
      </c>
      <c r="O12" s="39" t="s">
        <v>1637</v>
      </c>
      <c r="P12" s="39" t="s">
        <v>1637</v>
      </c>
      <c r="Q12" s="40" t="s">
        <v>1237</v>
      </c>
      <c r="R12" s="40" t="s">
        <v>1237</v>
      </c>
      <c r="S12" s="40" t="s">
        <v>1237</v>
      </c>
      <c r="T12" s="40" t="s">
        <v>1237</v>
      </c>
      <c r="U12" s="40"/>
      <c r="V12" s="40"/>
      <c r="W12" s="40"/>
      <c r="X12" s="277" t="s">
        <v>1691</v>
      </c>
    </row>
    <row r="13" spans="1:24" ht="12.75" customHeight="1">
      <c r="A13" s="16">
        <f t="shared" si="2"/>
        <v>61</v>
      </c>
      <c r="B13" s="16">
        <f t="shared" si="3"/>
        <v>62</v>
      </c>
      <c r="C13" s="16">
        <v>2</v>
      </c>
      <c r="D13" s="56" t="s">
        <v>1845</v>
      </c>
      <c r="E13" s="16" t="s">
        <v>166</v>
      </c>
      <c r="F13" s="273" t="s">
        <v>1802</v>
      </c>
      <c r="G13" s="270">
        <v>6504</v>
      </c>
      <c r="H13" s="38" t="s">
        <v>1637</v>
      </c>
      <c r="I13" s="38" t="s">
        <v>1637</v>
      </c>
      <c r="J13" s="38" t="s">
        <v>1637</v>
      </c>
      <c r="K13" s="39" t="s">
        <v>1637</v>
      </c>
      <c r="L13" s="38" t="s">
        <v>1637</v>
      </c>
      <c r="M13" s="38" t="s">
        <v>1637</v>
      </c>
      <c r="N13" s="39" t="s">
        <v>1637</v>
      </c>
      <c r="O13" s="39" t="s">
        <v>1637</v>
      </c>
      <c r="P13" s="39" t="s">
        <v>1637</v>
      </c>
      <c r="Q13" s="40" t="s">
        <v>1237</v>
      </c>
      <c r="R13" s="40" t="s">
        <v>1237</v>
      </c>
      <c r="S13" s="40" t="s">
        <v>1237</v>
      </c>
      <c r="T13" s="40" t="s">
        <v>1237</v>
      </c>
      <c r="U13" s="40"/>
      <c r="V13" s="40"/>
      <c r="W13" s="40"/>
      <c r="X13" s="277" t="s">
        <v>1692</v>
      </c>
    </row>
    <row r="14" spans="1:24" ht="25.5">
      <c r="A14" s="16">
        <f t="shared" si="2"/>
        <v>63</v>
      </c>
      <c r="B14" s="16">
        <f t="shared" si="3"/>
        <v>64</v>
      </c>
      <c r="C14" s="16">
        <v>2</v>
      </c>
      <c r="D14" s="56" t="s">
        <v>1845</v>
      </c>
      <c r="E14" s="16" t="s">
        <v>1827</v>
      </c>
      <c r="F14" s="273" t="s">
        <v>854</v>
      </c>
      <c r="G14" s="270">
        <v>6505</v>
      </c>
      <c r="H14" s="38" t="s">
        <v>1635</v>
      </c>
      <c r="I14" s="38" t="s">
        <v>1635</v>
      </c>
      <c r="J14" s="38" t="s">
        <v>1847</v>
      </c>
      <c r="K14" s="39" t="s">
        <v>1638</v>
      </c>
      <c r="L14" s="38" t="s">
        <v>1638</v>
      </c>
      <c r="M14" s="38" t="s">
        <v>1638</v>
      </c>
      <c r="N14" s="39" t="s">
        <v>1638</v>
      </c>
      <c r="O14" s="39" t="s">
        <v>1635</v>
      </c>
      <c r="P14" s="39" t="s">
        <v>1847</v>
      </c>
      <c r="Q14" s="40" t="s">
        <v>1237</v>
      </c>
      <c r="R14" s="40" t="s">
        <v>1237</v>
      </c>
      <c r="S14" s="40" t="s">
        <v>1237</v>
      </c>
      <c r="T14" s="40" t="s">
        <v>1237</v>
      </c>
      <c r="U14" s="40"/>
      <c r="V14" s="40"/>
      <c r="W14" s="40"/>
      <c r="X14" s="277" t="s">
        <v>888</v>
      </c>
    </row>
    <row r="15" spans="1:24" ht="25.5">
      <c r="A15" s="16">
        <f t="shared" si="2"/>
        <v>65</v>
      </c>
      <c r="B15" s="16">
        <f t="shared" si="3"/>
        <v>66</v>
      </c>
      <c r="C15" s="16">
        <v>2</v>
      </c>
      <c r="D15" s="56" t="s">
        <v>1845</v>
      </c>
      <c r="E15" s="16" t="s">
        <v>1828</v>
      </c>
      <c r="F15" s="273" t="s">
        <v>503</v>
      </c>
      <c r="G15" s="270">
        <v>6506</v>
      </c>
      <c r="H15" s="38" t="s">
        <v>1635</v>
      </c>
      <c r="I15" s="38" t="s">
        <v>1635</v>
      </c>
      <c r="J15" s="38" t="s">
        <v>1847</v>
      </c>
      <c r="K15" s="39" t="s">
        <v>1638</v>
      </c>
      <c r="L15" s="38" t="s">
        <v>1638</v>
      </c>
      <c r="M15" s="38" t="s">
        <v>1638</v>
      </c>
      <c r="N15" s="39" t="s">
        <v>1638</v>
      </c>
      <c r="O15" s="39" t="s">
        <v>1635</v>
      </c>
      <c r="P15" s="39" t="s">
        <v>1847</v>
      </c>
      <c r="Q15" s="40" t="s">
        <v>1237</v>
      </c>
      <c r="R15" s="40" t="s">
        <v>1237</v>
      </c>
      <c r="S15" s="40" t="s">
        <v>1237</v>
      </c>
      <c r="T15" s="40" t="s">
        <v>1237</v>
      </c>
      <c r="U15" s="40"/>
      <c r="V15" s="40"/>
      <c r="W15" s="40"/>
      <c r="X15" s="277" t="s">
        <v>1467</v>
      </c>
    </row>
    <row r="16" spans="1:24" ht="12.75">
      <c r="A16" s="16">
        <f t="shared" si="2"/>
        <v>67</v>
      </c>
      <c r="B16" s="16">
        <f t="shared" si="3"/>
        <v>81</v>
      </c>
      <c r="C16" s="16">
        <v>15</v>
      </c>
      <c r="D16" s="56" t="s">
        <v>1845</v>
      </c>
      <c r="E16" s="16" t="s">
        <v>840</v>
      </c>
      <c r="F16" s="16" t="s">
        <v>1237</v>
      </c>
      <c r="G16" s="270">
        <v>6507</v>
      </c>
      <c r="H16" s="38" t="s">
        <v>1635</v>
      </c>
      <c r="I16" s="38" t="s">
        <v>1635</v>
      </c>
      <c r="J16" s="38" t="s">
        <v>1847</v>
      </c>
      <c r="K16" s="39" t="s">
        <v>1638</v>
      </c>
      <c r="L16" s="38" t="s">
        <v>1638</v>
      </c>
      <c r="M16" s="38" t="s">
        <v>1638</v>
      </c>
      <c r="N16" s="39" t="s">
        <v>1638</v>
      </c>
      <c r="O16" s="39" t="s">
        <v>1635</v>
      </c>
      <c r="P16" s="39" t="s">
        <v>1847</v>
      </c>
      <c r="Q16" s="40" t="s">
        <v>1237</v>
      </c>
      <c r="R16" s="40" t="s">
        <v>1237</v>
      </c>
      <c r="S16" s="40" t="s">
        <v>1237</v>
      </c>
      <c r="T16" s="40" t="s">
        <v>1237</v>
      </c>
      <c r="U16" s="40"/>
      <c r="V16" s="40"/>
      <c r="W16" s="40"/>
      <c r="X16" s="277" t="s">
        <v>1468</v>
      </c>
    </row>
    <row r="17" spans="1:24" ht="12.75">
      <c r="A17" s="16">
        <f t="shared" si="2"/>
        <v>82</v>
      </c>
      <c r="B17" s="16">
        <f t="shared" si="3"/>
        <v>82</v>
      </c>
      <c r="C17" s="16">
        <v>1</v>
      </c>
      <c r="D17" s="56" t="s">
        <v>1845</v>
      </c>
      <c r="E17" s="16" t="s">
        <v>167</v>
      </c>
      <c r="F17" s="18" t="s">
        <v>2088</v>
      </c>
      <c r="G17" s="270">
        <v>6508</v>
      </c>
      <c r="H17" s="38" t="s">
        <v>1637</v>
      </c>
      <c r="I17" s="38" t="s">
        <v>1637</v>
      </c>
      <c r="J17" s="38" t="s">
        <v>1847</v>
      </c>
      <c r="K17" s="39" t="s">
        <v>1638</v>
      </c>
      <c r="L17" s="38" t="s">
        <v>1638</v>
      </c>
      <c r="M17" s="38" t="s">
        <v>1638</v>
      </c>
      <c r="N17" s="39" t="s">
        <v>1637</v>
      </c>
      <c r="O17" s="39" t="s">
        <v>1637</v>
      </c>
      <c r="P17" s="39" t="s">
        <v>1847</v>
      </c>
      <c r="Q17" s="40" t="s">
        <v>1237</v>
      </c>
      <c r="R17" s="40" t="s">
        <v>1237</v>
      </c>
      <c r="S17" s="40" t="s">
        <v>1237</v>
      </c>
      <c r="T17" s="40" t="s">
        <v>1237</v>
      </c>
      <c r="U17" s="40"/>
      <c r="V17" s="40"/>
      <c r="W17" s="40"/>
      <c r="X17" s="277" t="s">
        <v>1469</v>
      </c>
    </row>
    <row r="18" spans="1:24" ht="22.5">
      <c r="A18" s="16">
        <f t="shared" si="2"/>
        <v>83</v>
      </c>
      <c r="B18" s="16">
        <f t="shared" si="3"/>
        <v>92</v>
      </c>
      <c r="C18" s="16">
        <v>10</v>
      </c>
      <c r="D18" s="56" t="s">
        <v>1845</v>
      </c>
      <c r="E18" s="16" t="s">
        <v>1921</v>
      </c>
      <c r="F18" s="16"/>
      <c r="G18" s="270">
        <v>6509</v>
      </c>
      <c r="H18" s="38" t="s">
        <v>1657</v>
      </c>
      <c r="I18" s="38" t="s">
        <v>1657</v>
      </c>
      <c r="J18" s="38" t="s">
        <v>1847</v>
      </c>
      <c r="K18" s="39" t="s">
        <v>1657</v>
      </c>
      <c r="L18" s="38" t="s">
        <v>1657</v>
      </c>
      <c r="M18" s="38" t="s">
        <v>1657</v>
      </c>
      <c r="N18" s="39" t="s">
        <v>1657</v>
      </c>
      <c r="O18" s="39" t="s">
        <v>1657</v>
      </c>
      <c r="P18" s="39" t="s">
        <v>1847</v>
      </c>
      <c r="Q18" s="40" t="s">
        <v>1237</v>
      </c>
      <c r="R18" s="40" t="s">
        <v>1237</v>
      </c>
      <c r="S18" s="40" t="s">
        <v>1237</v>
      </c>
      <c r="T18" s="40" t="s">
        <v>1237</v>
      </c>
      <c r="U18" s="40"/>
      <c r="V18" s="40"/>
      <c r="W18" s="40"/>
      <c r="X18" s="277" t="s">
        <v>1470</v>
      </c>
    </row>
    <row r="19" spans="1:24" ht="22.5">
      <c r="A19" s="18">
        <f t="shared" si="2"/>
        <v>93</v>
      </c>
      <c r="B19" s="18">
        <f t="shared" si="3"/>
        <v>93</v>
      </c>
      <c r="C19" s="18">
        <v>1</v>
      </c>
      <c r="D19" s="62" t="s">
        <v>1845</v>
      </c>
      <c r="E19" s="18" t="s">
        <v>269</v>
      </c>
      <c r="F19" s="18" t="s">
        <v>268</v>
      </c>
      <c r="G19" s="274">
        <v>6510</v>
      </c>
      <c r="H19" s="39" t="s">
        <v>1635</v>
      </c>
      <c r="I19" s="39" t="s">
        <v>1635</v>
      </c>
      <c r="J19" s="39" t="s">
        <v>1635</v>
      </c>
      <c r="K19" s="39" t="s">
        <v>1635</v>
      </c>
      <c r="L19" s="39" t="s">
        <v>1635</v>
      </c>
      <c r="M19" s="39" t="s">
        <v>1635</v>
      </c>
      <c r="N19" s="39" t="s">
        <v>1637</v>
      </c>
      <c r="O19" s="39" t="s">
        <v>1635</v>
      </c>
      <c r="P19" s="39" t="s">
        <v>1847</v>
      </c>
      <c r="Q19" s="40" t="s">
        <v>1237</v>
      </c>
      <c r="R19" s="40" t="s">
        <v>1237</v>
      </c>
      <c r="S19" s="40" t="s">
        <v>1237</v>
      </c>
      <c r="T19" s="40" t="s">
        <v>1237</v>
      </c>
      <c r="U19" s="40"/>
      <c r="V19" s="40"/>
      <c r="W19" s="40"/>
      <c r="X19" s="280" t="s">
        <v>1471</v>
      </c>
    </row>
    <row r="20" spans="1:24" ht="12.75">
      <c r="A20" s="16">
        <f t="shared" si="2"/>
        <v>94</v>
      </c>
      <c r="B20" s="16">
        <f t="shared" si="3"/>
        <v>102</v>
      </c>
      <c r="C20" s="16">
        <v>9</v>
      </c>
      <c r="D20" s="56" t="s">
        <v>1845</v>
      </c>
      <c r="E20" s="16" t="s">
        <v>1835</v>
      </c>
      <c r="F20" s="16"/>
      <c r="G20" s="270">
        <v>6511</v>
      </c>
      <c r="H20" s="38" t="s">
        <v>1635</v>
      </c>
      <c r="I20" s="38" t="s">
        <v>1635</v>
      </c>
      <c r="J20" s="38" t="s">
        <v>1635</v>
      </c>
      <c r="K20" s="39" t="s">
        <v>1635</v>
      </c>
      <c r="L20" s="38" t="s">
        <v>1635</v>
      </c>
      <c r="M20" s="38" t="s">
        <v>1635</v>
      </c>
      <c r="N20" s="39" t="s">
        <v>1847</v>
      </c>
      <c r="O20" s="39" t="s">
        <v>1635</v>
      </c>
      <c r="P20" s="39" t="s">
        <v>1847</v>
      </c>
      <c r="Q20" s="40" t="s">
        <v>1237</v>
      </c>
      <c r="R20" s="40" t="s">
        <v>1237</v>
      </c>
      <c r="S20" s="40" t="s">
        <v>1237</v>
      </c>
      <c r="T20" s="40" t="s">
        <v>1237</v>
      </c>
      <c r="U20" s="40"/>
      <c r="V20" s="40"/>
      <c r="W20" s="40"/>
      <c r="X20" s="277" t="s">
        <v>1472</v>
      </c>
    </row>
    <row r="21" spans="1:24" ht="12.75">
      <c r="A21" s="16">
        <f t="shared" si="2"/>
        <v>103</v>
      </c>
      <c r="B21" s="16">
        <v>137</v>
      </c>
      <c r="C21" s="16">
        <v>35</v>
      </c>
      <c r="D21" s="56" t="s">
        <v>1845</v>
      </c>
      <c r="E21" s="16" t="s">
        <v>2074</v>
      </c>
      <c r="F21" s="16"/>
      <c r="G21" s="270">
        <v>6512</v>
      </c>
      <c r="H21" s="38" t="s">
        <v>1635</v>
      </c>
      <c r="I21" s="38" t="s">
        <v>1635</v>
      </c>
      <c r="J21" s="38" t="s">
        <v>1635</v>
      </c>
      <c r="K21" s="39" t="s">
        <v>1635</v>
      </c>
      <c r="L21" s="38" t="s">
        <v>1635</v>
      </c>
      <c r="M21" s="38" t="s">
        <v>1635</v>
      </c>
      <c r="N21" s="39" t="s">
        <v>1847</v>
      </c>
      <c r="O21" s="39" t="s">
        <v>1635</v>
      </c>
      <c r="P21" s="39" t="s">
        <v>1847</v>
      </c>
      <c r="Q21" s="40" t="s">
        <v>1237</v>
      </c>
      <c r="R21" s="40" t="s">
        <v>1237</v>
      </c>
      <c r="S21" s="40" t="s">
        <v>1237</v>
      </c>
      <c r="T21" s="40" t="s">
        <v>1237</v>
      </c>
      <c r="U21" s="40"/>
      <c r="V21" s="40"/>
      <c r="W21" s="40"/>
      <c r="X21" s="277" t="s">
        <v>1473</v>
      </c>
    </row>
    <row r="22" spans="1:24" ht="12.75">
      <c r="A22" s="16">
        <f t="shared" si="2"/>
        <v>138</v>
      </c>
      <c r="B22" s="16">
        <v>162</v>
      </c>
      <c r="C22" s="16">
        <v>25</v>
      </c>
      <c r="D22" s="56" t="s">
        <v>1845</v>
      </c>
      <c r="E22" s="16" t="s">
        <v>2073</v>
      </c>
      <c r="F22" s="16"/>
      <c r="G22" s="270">
        <v>6513</v>
      </c>
      <c r="H22" s="38" t="s">
        <v>1635</v>
      </c>
      <c r="I22" s="38" t="s">
        <v>1635</v>
      </c>
      <c r="J22" s="38" t="s">
        <v>1635</v>
      </c>
      <c r="K22" s="39" t="s">
        <v>1635</v>
      </c>
      <c r="L22" s="38" t="s">
        <v>1635</v>
      </c>
      <c r="M22" s="38" t="s">
        <v>1635</v>
      </c>
      <c r="N22" s="39" t="s">
        <v>1847</v>
      </c>
      <c r="O22" s="39" t="s">
        <v>1635</v>
      </c>
      <c r="P22" s="39" t="s">
        <v>1847</v>
      </c>
      <c r="Q22" s="40" t="s">
        <v>1237</v>
      </c>
      <c r="R22" s="40" t="s">
        <v>1237</v>
      </c>
      <c r="S22" s="40" t="s">
        <v>1237</v>
      </c>
      <c r="T22" s="40" t="s">
        <v>1237</v>
      </c>
      <c r="U22" s="40"/>
      <c r="V22" s="40"/>
      <c r="W22" s="40"/>
      <c r="X22" s="277" t="s">
        <v>1474</v>
      </c>
    </row>
    <row r="23" spans="1:24">
      <c r="A23" s="7"/>
      <c r="B23" s="7"/>
      <c r="C23" s="7"/>
      <c r="D23" s="7"/>
      <c r="E23" s="256" t="s">
        <v>2317</v>
      </c>
      <c r="F23" s="18"/>
      <c r="G23" s="62"/>
      <c r="H23" s="39"/>
      <c r="I23" s="39"/>
      <c r="J23" s="39"/>
      <c r="K23" s="39"/>
      <c r="L23" s="39"/>
      <c r="M23" s="39"/>
      <c r="N23" s="39"/>
      <c r="O23" s="39"/>
      <c r="P23" s="39"/>
      <c r="Q23" s="40" t="s">
        <v>1237</v>
      </c>
      <c r="R23" s="40" t="s">
        <v>1237</v>
      </c>
      <c r="S23" s="40" t="s">
        <v>1237</v>
      </c>
      <c r="T23" s="40" t="s">
        <v>1237</v>
      </c>
      <c r="U23" s="40"/>
      <c r="V23" s="40"/>
      <c r="W23" s="40"/>
      <c r="X23" s="46"/>
    </row>
    <row r="24" spans="1:24" ht="12.75">
      <c r="A24" s="18">
        <v>94</v>
      </c>
      <c r="B24" s="18">
        <v>102</v>
      </c>
      <c r="C24" s="18">
        <v>9</v>
      </c>
      <c r="D24" s="62" t="s">
        <v>1845</v>
      </c>
      <c r="E24" s="18" t="s">
        <v>609</v>
      </c>
      <c r="F24" s="18"/>
      <c r="G24" s="274">
        <v>6516</v>
      </c>
      <c r="H24" s="39" t="s">
        <v>1635</v>
      </c>
      <c r="I24" s="39" t="s">
        <v>1635</v>
      </c>
      <c r="J24" s="39" t="s">
        <v>1635</v>
      </c>
      <c r="K24" s="39" t="s">
        <v>1635</v>
      </c>
      <c r="L24" s="39" t="s">
        <v>1635</v>
      </c>
      <c r="M24" s="39" t="s">
        <v>1635</v>
      </c>
      <c r="N24" s="39" t="s">
        <v>1847</v>
      </c>
      <c r="O24" s="39" t="s">
        <v>1635</v>
      </c>
      <c r="P24" s="39" t="s">
        <v>1847</v>
      </c>
      <c r="Q24" s="40" t="s">
        <v>1237</v>
      </c>
      <c r="R24" s="40" t="s">
        <v>1237</v>
      </c>
      <c r="S24" s="40" t="s">
        <v>1237</v>
      </c>
      <c r="T24" s="40" t="s">
        <v>1237</v>
      </c>
      <c r="U24" s="40"/>
      <c r="V24" s="40"/>
      <c r="W24" s="40"/>
      <c r="X24" s="46"/>
    </row>
    <row r="25" spans="1:24" ht="12.75">
      <c r="A25" s="18">
        <v>103</v>
      </c>
      <c r="B25" s="18">
        <v>137</v>
      </c>
      <c r="C25" s="18">
        <v>35</v>
      </c>
      <c r="D25" s="62" t="s">
        <v>1845</v>
      </c>
      <c r="E25" s="18" t="s">
        <v>610</v>
      </c>
      <c r="F25" s="18"/>
      <c r="G25" s="274">
        <v>6517</v>
      </c>
      <c r="H25" s="39" t="s">
        <v>1635</v>
      </c>
      <c r="I25" s="39" t="s">
        <v>1635</v>
      </c>
      <c r="J25" s="39" t="s">
        <v>1635</v>
      </c>
      <c r="K25" s="39" t="s">
        <v>1635</v>
      </c>
      <c r="L25" s="39" t="s">
        <v>1635</v>
      </c>
      <c r="M25" s="39" t="s">
        <v>1635</v>
      </c>
      <c r="N25" s="39" t="s">
        <v>1847</v>
      </c>
      <c r="O25" s="39" t="s">
        <v>1635</v>
      </c>
      <c r="P25" s="39" t="s">
        <v>1847</v>
      </c>
      <c r="Q25" s="40" t="s">
        <v>1237</v>
      </c>
      <c r="R25" s="40" t="s">
        <v>1237</v>
      </c>
      <c r="S25" s="40" t="s">
        <v>1237</v>
      </c>
      <c r="T25" s="40" t="s">
        <v>1237</v>
      </c>
      <c r="U25" s="40"/>
      <c r="V25" s="40"/>
      <c r="W25" s="40"/>
      <c r="X25" s="46"/>
    </row>
    <row r="26" spans="1:24" ht="12.75">
      <c r="A26" s="18">
        <v>138</v>
      </c>
      <c r="B26" s="18">
        <v>162</v>
      </c>
      <c r="C26" s="18">
        <v>25</v>
      </c>
      <c r="D26" s="62" t="s">
        <v>1845</v>
      </c>
      <c r="E26" s="18" t="s">
        <v>611</v>
      </c>
      <c r="F26" s="18"/>
      <c r="G26" s="274">
        <v>6518</v>
      </c>
      <c r="H26" s="39" t="s">
        <v>1635</v>
      </c>
      <c r="I26" s="39" t="s">
        <v>1635</v>
      </c>
      <c r="J26" s="39" t="s">
        <v>1635</v>
      </c>
      <c r="K26" s="39" t="s">
        <v>1635</v>
      </c>
      <c r="L26" s="39" t="s">
        <v>1635</v>
      </c>
      <c r="M26" s="39" t="s">
        <v>1635</v>
      </c>
      <c r="N26" s="39" t="s">
        <v>1847</v>
      </c>
      <c r="O26" s="39" t="s">
        <v>1635</v>
      </c>
      <c r="P26" s="39" t="s">
        <v>1847</v>
      </c>
      <c r="Q26" s="40" t="s">
        <v>1237</v>
      </c>
      <c r="R26" s="40" t="s">
        <v>1237</v>
      </c>
      <c r="S26" s="40" t="s">
        <v>1237</v>
      </c>
      <c r="T26" s="40" t="s">
        <v>1237</v>
      </c>
      <c r="U26" s="40"/>
      <c r="V26" s="40"/>
      <c r="W26" s="40"/>
      <c r="X26" s="46"/>
    </row>
    <row r="27" spans="1:24">
      <c r="A27" s="18"/>
      <c r="B27" s="18"/>
      <c r="C27" s="18"/>
      <c r="D27" s="62"/>
      <c r="E27" s="256" t="s">
        <v>2318</v>
      </c>
      <c r="F27" s="18"/>
      <c r="G27" s="62"/>
      <c r="H27" s="39"/>
      <c r="I27" s="39"/>
      <c r="J27" s="39"/>
      <c r="K27" s="39"/>
      <c r="L27" s="39"/>
      <c r="M27" s="39"/>
      <c r="N27" s="39"/>
      <c r="O27" s="39"/>
      <c r="P27" s="39"/>
      <c r="Q27" s="40" t="s">
        <v>1237</v>
      </c>
      <c r="R27" s="40" t="s">
        <v>1237</v>
      </c>
      <c r="S27" s="40" t="s">
        <v>1237</v>
      </c>
      <c r="T27" s="40" t="s">
        <v>1237</v>
      </c>
      <c r="U27" s="40"/>
      <c r="V27" s="40"/>
      <c r="W27" s="40"/>
      <c r="X27" s="46"/>
    </row>
    <row r="28" spans="1:24" ht="12.75">
      <c r="A28" s="18">
        <v>163</v>
      </c>
      <c r="B28" s="18">
        <f>A28+C28-1</f>
        <v>178</v>
      </c>
      <c r="C28" s="18">
        <v>16</v>
      </c>
      <c r="D28" s="62" t="s">
        <v>1847</v>
      </c>
      <c r="E28" s="18" t="s">
        <v>2195</v>
      </c>
      <c r="F28" s="18" t="s">
        <v>1800</v>
      </c>
      <c r="G28" s="274">
        <v>6514</v>
      </c>
      <c r="H28" s="39" t="s">
        <v>1635</v>
      </c>
      <c r="I28" s="39" t="s">
        <v>1635</v>
      </c>
      <c r="J28" s="39" t="s">
        <v>1847</v>
      </c>
      <c r="K28" s="39" t="s">
        <v>1635</v>
      </c>
      <c r="L28" s="39" t="s">
        <v>1635</v>
      </c>
      <c r="M28" s="39" t="s">
        <v>1847</v>
      </c>
      <c r="N28" s="39" t="s">
        <v>1847</v>
      </c>
      <c r="O28" s="39" t="s">
        <v>1847</v>
      </c>
      <c r="P28" s="39" t="s">
        <v>1847</v>
      </c>
      <c r="Q28" s="40" t="s">
        <v>1237</v>
      </c>
      <c r="R28" s="40" t="s">
        <v>1237</v>
      </c>
      <c r="S28" s="40" t="s">
        <v>1237</v>
      </c>
      <c r="T28" s="40" t="s">
        <v>1237</v>
      </c>
      <c r="U28" s="40"/>
      <c r="V28" s="40"/>
      <c r="W28" s="40"/>
      <c r="X28" s="280" t="s">
        <v>1475</v>
      </c>
    </row>
    <row r="29" spans="1:24" ht="12.75">
      <c r="A29" s="420">
        <f>B28+1</f>
        <v>179</v>
      </c>
      <c r="B29" s="420">
        <f>A29+C29-1</f>
        <v>194</v>
      </c>
      <c r="C29" s="420">
        <v>16</v>
      </c>
      <c r="D29" s="421" t="s">
        <v>1847</v>
      </c>
      <c r="E29" s="420" t="s">
        <v>1570</v>
      </c>
      <c r="F29" s="420" t="s">
        <v>1800</v>
      </c>
      <c r="G29" s="422">
        <v>6515</v>
      </c>
      <c r="H29" s="424" t="s">
        <v>1638</v>
      </c>
      <c r="I29" s="424" t="s">
        <v>1638</v>
      </c>
      <c r="J29" s="424" t="s">
        <v>1847</v>
      </c>
      <c r="K29" s="424" t="s">
        <v>1635</v>
      </c>
      <c r="L29" s="424" t="s">
        <v>1635</v>
      </c>
      <c r="M29" s="424" t="s">
        <v>1638</v>
      </c>
      <c r="N29" s="424" t="s">
        <v>1847</v>
      </c>
      <c r="O29" s="424" t="s">
        <v>1847</v>
      </c>
      <c r="P29" s="424" t="s">
        <v>1847</v>
      </c>
      <c r="Q29" s="424" t="s">
        <v>1237</v>
      </c>
      <c r="R29" s="424" t="s">
        <v>1237</v>
      </c>
      <c r="S29" s="424" t="s">
        <v>1237</v>
      </c>
      <c r="T29" s="424" t="s">
        <v>1237</v>
      </c>
      <c r="U29" s="424"/>
      <c r="V29" s="424"/>
      <c r="W29" s="424"/>
      <c r="X29" s="423" t="s">
        <v>669</v>
      </c>
    </row>
    <row r="30" spans="1:24" ht="12.75" customHeight="1">
      <c r="A30" s="18">
        <v>195</v>
      </c>
      <c r="B30" s="18">
        <v>209</v>
      </c>
      <c r="C30" s="18">
        <v>15</v>
      </c>
      <c r="D30" s="62" t="s">
        <v>1845</v>
      </c>
      <c r="E30" s="18" t="s">
        <v>2316</v>
      </c>
      <c r="F30" s="18"/>
      <c r="G30" s="274">
        <v>6556</v>
      </c>
      <c r="H30" s="39" t="s">
        <v>1638</v>
      </c>
      <c r="I30" s="39" t="s">
        <v>1638</v>
      </c>
      <c r="J30" s="39" t="s">
        <v>1847</v>
      </c>
      <c r="K30" s="39" t="s">
        <v>1635</v>
      </c>
      <c r="L30" s="39" t="s">
        <v>1635</v>
      </c>
      <c r="M30" s="39" t="s">
        <v>1638</v>
      </c>
      <c r="N30" s="39" t="s">
        <v>1635</v>
      </c>
      <c r="O30" s="39" t="s">
        <v>1635</v>
      </c>
      <c r="P30" s="39" t="s">
        <v>1847</v>
      </c>
      <c r="Q30" s="40" t="s">
        <v>1237</v>
      </c>
      <c r="R30" s="40" t="s">
        <v>1237</v>
      </c>
      <c r="S30" s="40" t="s">
        <v>1237</v>
      </c>
      <c r="T30" s="40" t="s">
        <v>1237</v>
      </c>
      <c r="U30" s="40"/>
      <c r="V30" s="40"/>
      <c r="W30" s="40"/>
      <c r="X30" s="280" t="s">
        <v>1455</v>
      </c>
    </row>
    <row r="31" spans="1:24" ht="25.5">
      <c r="A31" s="18">
        <v>210</v>
      </c>
      <c r="B31" s="18">
        <v>211</v>
      </c>
      <c r="C31" s="18">
        <v>2</v>
      </c>
      <c r="D31" s="62" t="s">
        <v>1845</v>
      </c>
      <c r="E31" s="18" t="s">
        <v>1002</v>
      </c>
      <c r="F31" s="288" t="s">
        <v>854</v>
      </c>
      <c r="G31" s="274">
        <v>6519</v>
      </c>
      <c r="H31" s="39" t="s">
        <v>1638</v>
      </c>
      <c r="I31" s="39" t="s">
        <v>1638</v>
      </c>
      <c r="J31" s="39" t="s">
        <v>1638</v>
      </c>
      <c r="K31" s="39" t="s">
        <v>1638</v>
      </c>
      <c r="L31" s="39" t="s">
        <v>1638</v>
      </c>
      <c r="M31" s="39" t="s">
        <v>1638</v>
      </c>
      <c r="N31" s="39" t="s">
        <v>1847</v>
      </c>
      <c r="O31" s="39" t="s">
        <v>1638</v>
      </c>
      <c r="P31" s="39" t="s">
        <v>1847</v>
      </c>
      <c r="Q31" s="40" t="s">
        <v>1237</v>
      </c>
      <c r="R31" s="40" t="s">
        <v>1237</v>
      </c>
      <c r="S31" s="40" t="s">
        <v>1237</v>
      </c>
      <c r="T31" s="40" t="s">
        <v>1237</v>
      </c>
      <c r="U31" s="40"/>
      <c r="V31" s="40"/>
      <c r="W31" s="40"/>
      <c r="X31" s="280" t="s">
        <v>1456</v>
      </c>
    </row>
    <row r="32" spans="1:24" ht="12.75">
      <c r="A32" s="18">
        <v>212</v>
      </c>
      <c r="B32" s="18">
        <v>212</v>
      </c>
      <c r="C32" s="18">
        <v>1</v>
      </c>
      <c r="D32" s="62" t="s">
        <v>1845</v>
      </c>
      <c r="E32" s="18" t="s">
        <v>1054</v>
      </c>
      <c r="F32" s="18" t="s">
        <v>2021</v>
      </c>
      <c r="G32" s="274">
        <v>6520</v>
      </c>
      <c r="H32" s="39" t="s">
        <v>1635</v>
      </c>
      <c r="I32" s="39" t="s">
        <v>1635</v>
      </c>
      <c r="J32" s="39" t="s">
        <v>1847</v>
      </c>
      <c r="K32" s="39" t="s">
        <v>1847</v>
      </c>
      <c r="L32" s="39" t="s">
        <v>1847</v>
      </c>
      <c r="M32" s="39" t="s">
        <v>1847</v>
      </c>
      <c r="N32" s="39" t="s">
        <v>1847</v>
      </c>
      <c r="O32" s="39" t="s">
        <v>1847</v>
      </c>
      <c r="P32" s="39" t="s">
        <v>1847</v>
      </c>
      <c r="Q32" s="40" t="s">
        <v>1237</v>
      </c>
      <c r="R32" s="40" t="s">
        <v>1237</v>
      </c>
      <c r="S32" s="40" t="s">
        <v>1237</v>
      </c>
      <c r="T32" s="40" t="s">
        <v>1237</v>
      </c>
      <c r="U32" s="40"/>
      <c r="V32" s="40"/>
      <c r="W32" s="40"/>
      <c r="X32" s="280" t="s">
        <v>2203</v>
      </c>
    </row>
    <row r="33" spans="1:24" ht="12.75">
      <c r="A33" s="18">
        <v>213</v>
      </c>
      <c r="B33" s="18">
        <v>213</v>
      </c>
      <c r="C33" s="18">
        <v>1</v>
      </c>
      <c r="D33" s="62" t="s">
        <v>1845</v>
      </c>
      <c r="E33" s="18" t="s">
        <v>1123</v>
      </c>
      <c r="F33" s="18" t="s">
        <v>1124</v>
      </c>
      <c r="G33" s="274">
        <v>6521</v>
      </c>
      <c r="H33" s="39" t="s">
        <v>1635</v>
      </c>
      <c r="I33" s="39" t="s">
        <v>1635</v>
      </c>
      <c r="J33" s="39" t="s">
        <v>1847</v>
      </c>
      <c r="K33" s="39" t="s">
        <v>1635</v>
      </c>
      <c r="L33" s="39" t="s">
        <v>1635</v>
      </c>
      <c r="M33" s="39" t="s">
        <v>1847</v>
      </c>
      <c r="N33" s="39" t="s">
        <v>1847</v>
      </c>
      <c r="O33" s="39" t="s">
        <v>1847</v>
      </c>
      <c r="P33" s="39" t="s">
        <v>1847</v>
      </c>
      <c r="Q33" s="40" t="s">
        <v>1237</v>
      </c>
      <c r="R33" s="40" t="s">
        <v>1237</v>
      </c>
      <c r="S33" s="40" t="s">
        <v>1237</v>
      </c>
      <c r="T33" s="40" t="s">
        <v>1237</v>
      </c>
      <c r="U33" s="40"/>
      <c r="V33" s="40"/>
      <c r="W33" s="40"/>
      <c r="X33" s="280" t="s">
        <v>2327</v>
      </c>
    </row>
    <row r="34" spans="1:24">
      <c r="A34" s="18">
        <v>214</v>
      </c>
      <c r="B34" s="18">
        <v>276</v>
      </c>
      <c r="C34" s="18">
        <v>63</v>
      </c>
      <c r="D34" s="62" t="s">
        <v>1845</v>
      </c>
      <c r="E34" s="18" t="s">
        <v>1222</v>
      </c>
      <c r="F34" s="18" t="s">
        <v>2108</v>
      </c>
      <c r="G34" s="62" t="s">
        <v>1237</v>
      </c>
      <c r="H34" s="39"/>
      <c r="I34" s="39"/>
      <c r="J34" s="39"/>
      <c r="K34" s="39"/>
      <c r="L34" s="39"/>
      <c r="M34" s="39"/>
      <c r="N34" s="39"/>
      <c r="O34" s="39"/>
      <c r="P34" s="39"/>
      <c r="Q34" s="40" t="s">
        <v>1237</v>
      </c>
      <c r="R34" s="40" t="s">
        <v>1237</v>
      </c>
      <c r="S34" s="40" t="s">
        <v>1237</v>
      </c>
      <c r="T34" s="40" t="s">
        <v>1237</v>
      </c>
      <c r="U34" s="40"/>
      <c r="V34" s="40"/>
      <c r="W34" s="40"/>
      <c r="X34" s="46"/>
    </row>
    <row r="35" spans="1:24" ht="22.5">
      <c r="A35" s="16">
        <v>277</v>
      </c>
      <c r="B35" s="16">
        <v>288</v>
      </c>
      <c r="C35" s="16">
        <v>12</v>
      </c>
      <c r="D35" s="56" t="s">
        <v>1845</v>
      </c>
      <c r="E35" s="16" t="s">
        <v>1576</v>
      </c>
      <c r="F35" s="16" t="s">
        <v>1645</v>
      </c>
      <c r="G35" s="56" t="s">
        <v>1237</v>
      </c>
      <c r="H35" s="38" t="s">
        <v>1657</v>
      </c>
      <c r="I35" s="38" t="s">
        <v>1657</v>
      </c>
      <c r="J35" s="38" t="s">
        <v>1657</v>
      </c>
      <c r="K35" s="39" t="s">
        <v>1657</v>
      </c>
      <c r="L35" s="38" t="s">
        <v>1657</v>
      </c>
      <c r="M35" s="38" t="s">
        <v>1657</v>
      </c>
      <c r="N35" s="39" t="s">
        <v>1657</v>
      </c>
      <c r="O35" s="39" t="s">
        <v>1657</v>
      </c>
      <c r="P35" s="39" t="s">
        <v>1657</v>
      </c>
      <c r="Q35" s="40" t="s">
        <v>1237</v>
      </c>
      <c r="R35" s="40" t="s">
        <v>1237</v>
      </c>
      <c r="S35" s="40" t="s">
        <v>1237</v>
      </c>
      <c r="T35" s="40" t="s">
        <v>1237</v>
      </c>
      <c r="U35" s="40"/>
      <c r="V35" s="40"/>
      <c r="W35" s="40"/>
      <c r="X35" s="277" t="s">
        <v>1359</v>
      </c>
    </row>
    <row r="36" spans="1:24">
      <c r="A36" s="16">
        <v>289</v>
      </c>
      <c r="B36" s="16">
        <f>A36+C36-1</f>
        <v>300</v>
      </c>
      <c r="C36" s="16">
        <v>12</v>
      </c>
      <c r="D36" s="56" t="s">
        <v>1845</v>
      </c>
      <c r="E36" s="16" t="s">
        <v>1830</v>
      </c>
      <c r="F36" s="16" t="s">
        <v>1645</v>
      </c>
      <c r="G36" s="56" t="s">
        <v>1237</v>
      </c>
      <c r="H36" s="38" t="s">
        <v>1847</v>
      </c>
      <c r="I36" s="38" t="s">
        <v>1847</v>
      </c>
      <c r="J36" s="38" t="s">
        <v>1847</v>
      </c>
      <c r="K36" s="39" t="s">
        <v>1847</v>
      </c>
      <c r="L36" s="38" t="s">
        <v>1847</v>
      </c>
      <c r="M36" s="38" t="s">
        <v>1847</v>
      </c>
      <c r="N36" s="39" t="s">
        <v>1847</v>
      </c>
      <c r="O36" s="39" t="s">
        <v>1847</v>
      </c>
      <c r="P36" s="39" t="s">
        <v>1847</v>
      </c>
      <c r="Q36" s="40" t="s">
        <v>1237</v>
      </c>
      <c r="R36" s="40" t="s">
        <v>1237</v>
      </c>
      <c r="S36" s="40" t="s">
        <v>1237</v>
      </c>
      <c r="T36" s="40" t="s">
        <v>1237</v>
      </c>
      <c r="U36" s="40"/>
      <c r="V36" s="40"/>
      <c r="W36" s="40"/>
      <c r="X36" s="51"/>
    </row>
    <row r="37" spans="1:24">
      <c r="A37" s="16"/>
      <c r="B37" s="16"/>
      <c r="C37" s="16"/>
      <c r="D37" s="16"/>
      <c r="E37" s="16"/>
      <c r="F37" s="16"/>
      <c r="G37" s="16" t="s">
        <v>1237</v>
      </c>
      <c r="H37" s="16"/>
      <c r="I37" s="16"/>
      <c r="J37" s="16"/>
      <c r="K37" s="16"/>
      <c r="L37" s="16"/>
      <c r="M37" s="16"/>
      <c r="N37" s="16"/>
      <c r="O37" s="16"/>
      <c r="P37" s="16"/>
      <c r="Q37" s="16"/>
      <c r="R37" s="16"/>
      <c r="S37" s="16"/>
      <c r="T37" s="16"/>
      <c r="U37" s="16"/>
      <c r="V37" s="16"/>
      <c r="W37" s="16"/>
      <c r="X37" s="16"/>
    </row>
    <row r="38" spans="1:24">
      <c r="A38" s="16"/>
      <c r="B38" s="16"/>
      <c r="C38" s="16"/>
      <c r="D38" s="16"/>
      <c r="E38" s="16"/>
      <c r="F38" s="16"/>
      <c r="G38" s="16"/>
      <c r="H38" s="16"/>
      <c r="I38" s="16"/>
      <c r="J38" s="16"/>
      <c r="K38" s="16"/>
      <c r="L38" s="16"/>
      <c r="M38" s="16"/>
      <c r="N38" s="16"/>
      <c r="O38" s="16"/>
      <c r="P38" s="16"/>
      <c r="Q38" s="16"/>
      <c r="R38" s="16"/>
      <c r="S38" s="16"/>
      <c r="T38" s="16"/>
      <c r="U38" s="16"/>
      <c r="V38" s="16"/>
      <c r="W38" s="16"/>
      <c r="X38" s="16"/>
    </row>
    <row r="39" spans="1:24">
      <c r="A39" s="31" t="s">
        <v>1832</v>
      </c>
      <c r="B39" s="16"/>
      <c r="C39" s="36">
        <v>6500</v>
      </c>
      <c r="D39" s="16"/>
      <c r="E39" s="4" t="s">
        <v>687</v>
      </c>
      <c r="F39" s="16"/>
      <c r="G39" s="16"/>
      <c r="H39" s="16"/>
      <c r="I39" s="16"/>
      <c r="J39" s="16"/>
      <c r="K39" s="16"/>
      <c r="L39" s="16"/>
      <c r="M39" s="16"/>
      <c r="N39" s="16"/>
      <c r="O39" s="16"/>
      <c r="P39" s="16"/>
      <c r="Q39" s="16"/>
      <c r="R39" s="16"/>
      <c r="S39" s="16"/>
      <c r="T39" s="16"/>
      <c r="U39" s="16"/>
      <c r="V39" s="16"/>
      <c r="W39" s="16"/>
      <c r="X39" s="16"/>
    </row>
    <row r="40" spans="1:24">
      <c r="A40" s="752"/>
      <c r="B40" s="752"/>
      <c r="C40" s="546"/>
      <c r="D40" s="752"/>
      <c r="E40" s="624" t="s">
        <v>2188</v>
      </c>
      <c r="F40" s="752"/>
      <c r="G40" s="752"/>
      <c r="H40" s="752"/>
      <c r="I40" s="752"/>
      <c r="J40" s="752"/>
      <c r="K40" s="752"/>
      <c r="L40" s="752"/>
      <c r="M40" s="752"/>
      <c r="N40" s="752"/>
      <c r="O40" s="752"/>
      <c r="P40" s="752"/>
      <c r="Q40" s="752"/>
      <c r="R40" s="752"/>
      <c r="S40" s="752"/>
      <c r="T40" s="752"/>
      <c r="U40" s="752"/>
      <c r="V40" s="752"/>
      <c r="W40" s="752"/>
      <c r="X40" s="752"/>
    </row>
    <row r="41" spans="1:24">
      <c r="A41" s="752"/>
      <c r="B41" s="752"/>
      <c r="C41" s="546"/>
      <c r="D41" s="752"/>
      <c r="E41" s="624" t="s">
        <v>1548</v>
      </c>
      <c r="F41" s="752"/>
      <c r="G41" s="752"/>
      <c r="H41" s="752"/>
      <c r="I41" s="752"/>
      <c r="J41" s="752"/>
      <c r="K41" s="752"/>
      <c r="L41" s="752"/>
      <c r="M41" s="752"/>
      <c r="N41" s="752"/>
      <c r="O41" s="752"/>
      <c r="P41" s="752"/>
      <c r="Q41" s="752"/>
      <c r="R41" s="752"/>
      <c r="S41" s="752"/>
      <c r="T41" s="752"/>
      <c r="U41" s="752"/>
      <c r="V41" s="752"/>
      <c r="W41" s="752"/>
      <c r="X41" s="752"/>
    </row>
    <row r="42" spans="1:24">
      <c r="A42" s="752"/>
      <c r="B42" s="752"/>
      <c r="C42" s="546"/>
      <c r="D42" s="752"/>
      <c r="E42" s="624" t="s">
        <v>1549</v>
      </c>
      <c r="F42" s="752"/>
      <c r="G42" s="752"/>
      <c r="H42" s="752"/>
      <c r="I42" s="752"/>
      <c r="J42" s="752"/>
      <c r="K42" s="752"/>
      <c r="L42" s="752"/>
      <c r="M42" s="752"/>
      <c r="N42" s="752"/>
      <c r="O42" s="752"/>
      <c r="P42" s="752"/>
      <c r="Q42" s="752"/>
      <c r="R42" s="752"/>
      <c r="S42" s="752"/>
      <c r="T42" s="752"/>
      <c r="U42" s="752"/>
      <c r="V42" s="752"/>
      <c r="W42" s="752"/>
      <c r="X42" s="752"/>
    </row>
    <row r="43" spans="1:24">
      <c r="A43" s="752"/>
      <c r="B43" s="752"/>
      <c r="C43" s="546"/>
      <c r="D43" s="752"/>
      <c r="E43" s="624" t="s">
        <v>688</v>
      </c>
      <c r="F43" s="752"/>
      <c r="G43" s="752"/>
      <c r="H43" s="752"/>
      <c r="I43" s="752"/>
      <c r="J43" s="752"/>
      <c r="K43" s="752"/>
      <c r="L43" s="752"/>
      <c r="M43" s="752"/>
      <c r="N43" s="752"/>
      <c r="O43" s="752"/>
      <c r="P43" s="752"/>
      <c r="Q43" s="752"/>
      <c r="R43" s="752"/>
      <c r="S43" s="752"/>
      <c r="T43" s="752"/>
      <c r="U43" s="752"/>
      <c r="V43" s="752"/>
      <c r="W43" s="752"/>
      <c r="X43" s="752"/>
    </row>
    <row r="44" spans="1:24">
      <c r="A44" s="752"/>
      <c r="B44" s="752"/>
      <c r="C44" s="546"/>
      <c r="D44" s="752"/>
      <c r="E44" s="624" t="s">
        <v>689</v>
      </c>
      <c r="F44" s="752"/>
      <c r="G44" s="752"/>
      <c r="H44" s="752"/>
      <c r="I44" s="752"/>
      <c r="J44" s="752"/>
      <c r="K44" s="752"/>
      <c r="L44" s="752"/>
      <c r="M44" s="752"/>
      <c r="N44" s="752"/>
      <c r="O44" s="752"/>
      <c r="P44" s="752"/>
      <c r="Q44" s="752"/>
      <c r="R44" s="752"/>
      <c r="S44" s="752"/>
      <c r="T44" s="752"/>
      <c r="U44" s="752"/>
      <c r="V44" s="752"/>
      <c r="W44" s="752"/>
      <c r="X44" s="752"/>
    </row>
    <row r="45" spans="1:24">
      <c r="A45" s="752"/>
      <c r="B45" s="752"/>
      <c r="C45" s="546"/>
      <c r="D45" s="752"/>
      <c r="E45" s="624" t="s">
        <v>839</v>
      </c>
      <c r="F45" s="752"/>
      <c r="G45" s="752"/>
      <c r="H45" s="752"/>
      <c r="I45" s="752"/>
      <c r="J45" s="752"/>
      <c r="K45" s="752"/>
      <c r="L45" s="752"/>
      <c r="M45" s="752"/>
      <c r="N45" s="752"/>
      <c r="O45" s="752"/>
      <c r="P45" s="752"/>
      <c r="Q45" s="752"/>
      <c r="R45" s="752"/>
      <c r="S45" s="752"/>
      <c r="T45" s="752"/>
      <c r="U45" s="752"/>
      <c r="V45" s="752"/>
      <c r="W45" s="752"/>
      <c r="X45" s="752"/>
    </row>
    <row r="46" spans="1:24">
      <c r="A46" s="752"/>
      <c r="B46" s="752"/>
      <c r="C46" s="546"/>
      <c r="D46" s="752"/>
      <c r="E46" s="624" t="s">
        <v>690</v>
      </c>
      <c r="F46" s="752"/>
      <c r="G46" s="752"/>
      <c r="H46" s="752"/>
      <c r="I46" s="752"/>
      <c r="J46" s="752"/>
      <c r="K46" s="752"/>
      <c r="L46" s="752"/>
      <c r="M46" s="752"/>
      <c r="N46" s="752"/>
      <c r="O46" s="752"/>
      <c r="P46" s="752"/>
      <c r="Q46" s="752"/>
      <c r="R46" s="752"/>
      <c r="S46" s="752"/>
      <c r="T46" s="752"/>
      <c r="U46" s="752"/>
      <c r="V46" s="752"/>
      <c r="W46" s="752"/>
      <c r="X46" s="752"/>
    </row>
    <row r="47" spans="1:24">
      <c r="A47" s="752"/>
      <c r="B47" s="752"/>
      <c r="C47" s="546"/>
      <c r="D47" s="752"/>
      <c r="E47" s="546"/>
      <c r="F47" s="752"/>
      <c r="G47" s="752"/>
      <c r="H47" s="752"/>
      <c r="I47" s="752"/>
      <c r="J47" s="752"/>
      <c r="K47" s="752"/>
      <c r="L47" s="752"/>
      <c r="M47" s="752"/>
      <c r="N47" s="752"/>
      <c r="O47" s="752"/>
      <c r="P47" s="752"/>
      <c r="Q47" s="752"/>
      <c r="R47" s="752"/>
      <c r="S47" s="752"/>
      <c r="T47" s="752"/>
      <c r="U47" s="752"/>
      <c r="V47" s="752"/>
      <c r="W47" s="752"/>
      <c r="X47" s="752"/>
    </row>
    <row r="48" spans="1:24">
      <c r="A48" s="752" t="s">
        <v>1237</v>
      </c>
      <c r="B48" s="752"/>
      <c r="C48" s="546">
        <v>6500</v>
      </c>
      <c r="D48" s="752"/>
      <c r="E48" s="546" t="s">
        <v>859</v>
      </c>
      <c r="F48" s="752"/>
      <c r="G48" s="752"/>
      <c r="H48" s="752"/>
      <c r="I48" s="752"/>
      <c r="J48" s="752"/>
      <c r="K48" s="752"/>
      <c r="L48" s="752"/>
      <c r="M48" s="752"/>
      <c r="N48" s="752"/>
      <c r="O48" s="752"/>
      <c r="P48" s="752"/>
      <c r="Q48" s="752"/>
      <c r="R48" s="752"/>
      <c r="S48" s="752"/>
      <c r="T48" s="752"/>
      <c r="U48" s="752"/>
      <c r="V48" s="752"/>
      <c r="W48" s="752"/>
      <c r="X48" s="752"/>
    </row>
    <row r="49" spans="1:24">
      <c r="A49" s="752"/>
      <c r="B49" s="752"/>
      <c r="C49" s="546"/>
      <c r="D49" s="752"/>
      <c r="E49" s="546" t="s">
        <v>686</v>
      </c>
      <c r="F49" s="752"/>
      <c r="G49" s="752"/>
      <c r="H49" s="752"/>
      <c r="I49" s="752"/>
      <c r="J49" s="752"/>
      <c r="K49" s="752"/>
      <c r="L49" s="752"/>
      <c r="M49" s="752"/>
      <c r="N49" s="752"/>
      <c r="O49" s="752"/>
      <c r="P49" s="752"/>
      <c r="Q49" s="752"/>
      <c r="R49" s="752"/>
      <c r="S49" s="752"/>
      <c r="T49" s="752"/>
      <c r="U49" s="752"/>
      <c r="V49" s="752"/>
      <c r="W49" s="752"/>
      <c r="X49" s="752"/>
    </row>
    <row r="50" spans="1:24">
      <c r="A50" s="752"/>
      <c r="B50" s="752"/>
      <c r="C50" s="546"/>
      <c r="D50" s="752"/>
      <c r="E50" s="546" t="s">
        <v>1696</v>
      </c>
      <c r="F50" s="752"/>
      <c r="G50" s="752"/>
      <c r="H50" s="752"/>
      <c r="I50" s="752"/>
      <c r="J50" s="752"/>
      <c r="K50" s="752"/>
      <c r="L50" s="752"/>
      <c r="M50" s="752"/>
      <c r="N50" s="752"/>
      <c r="O50" s="752"/>
      <c r="P50" s="752"/>
      <c r="Q50" s="752"/>
      <c r="R50" s="752"/>
      <c r="S50" s="752"/>
      <c r="T50" s="752"/>
      <c r="U50" s="752"/>
      <c r="V50" s="752"/>
      <c r="W50" s="752"/>
      <c r="X50" s="752"/>
    </row>
    <row r="51" spans="1:24">
      <c r="A51" s="752"/>
      <c r="B51" s="752"/>
      <c r="C51" s="546"/>
      <c r="D51" s="752"/>
      <c r="E51" s="546"/>
      <c r="F51" s="752"/>
      <c r="G51" s="752"/>
      <c r="H51" s="752"/>
      <c r="I51" s="752"/>
      <c r="J51" s="752"/>
      <c r="K51" s="752"/>
      <c r="L51" s="752"/>
      <c r="M51" s="752"/>
      <c r="N51" s="752"/>
      <c r="O51" s="752"/>
      <c r="P51" s="752"/>
      <c r="Q51" s="752"/>
      <c r="R51" s="752"/>
      <c r="S51" s="752"/>
      <c r="T51" s="752"/>
      <c r="U51" s="752"/>
      <c r="V51" s="752"/>
      <c r="W51" s="752"/>
      <c r="X51" s="752"/>
    </row>
    <row r="52" spans="1:24">
      <c r="A52" s="752"/>
      <c r="B52" s="752"/>
      <c r="C52" s="546">
        <v>6501</v>
      </c>
      <c r="D52" s="752"/>
      <c r="E52" s="546" t="s">
        <v>2315</v>
      </c>
      <c r="F52" s="752"/>
      <c r="G52" s="752"/>
      <c r="H52" s="752"/>
      <c r="I52" s="752"/>
      <c r="J52" s="752"/>
      <c r="K52" s="752"/>
      <c r="L52" s="752"/>
      <c r="M52" s="752"/>
      <c r="N52" s="752"/>
      <c r="O52" s="752"/>
      <c r="P52" s="752"/>
      <c r="Q52" s="752"/>
      <c r="R52" s="752"/>
      <c r="S52" s="752"/>
      <c r="T52" s="752"/>
      <c r="U52" s="752"/>
      <c r="V52" s="752"/>
      <c r="W52" s="752"/>
      <c r="X52" s="752"/>
    </row>
    <row r="53" spans="1:24">
      <c r="A53" s="752"/>
      <c r="B53" s="752"/>
      <c r="C53" s="546"/>
      <c r="D53" s="752"/>
      <c r="E53" s="546"/>
      <c r="F53" s="752"/>
      <c r="G53" s="752"/>
      <c r="H53" s="752"/>
      <c r="I53" s="752"/>
      <c r="J53" s="752"/>
      <c r="K53" s="752"/>
      <c r="L53" s="752"/>
      <c r="M53" s="752"/>
      <c r="N53" s="752"/>
      <c r="O53" s="752"/>
      <c r="P53" s="752"/>
      <c r="Q53" s="752"/>
      <c r="R53" s="752"/>
      <c r="S53" s="752"/>
      <c r="T53" s="752"/>
      <c r="U53" s="752"/>
      <c r="V53" s="752"/>
      <c r="W53" s="752"/>
      <c r="X53" s="752"/>
    </row>
    <row r="54" spans="1:24">
      <c r="A54" s="752" t="s">
        <v>1237</v>
      </c>
      <c r="B54" s="752"/>
      <c r="C54" s="546" t="s">
        <v>1923</v>
      </c>
      <c r="D54" s="752"/>
      <c r="E54" s="546" t="s">
        <v>1371</v>
      </c>
      <c r="F54" s="752"/>
      <c r="G54" s="752"/>
      <c r="H54" s="752"/>
      <c r="I54" s="752"/>
      <c r="J54" s="752"/>
      <c r="K54" s="752"/>
      <c r="L54" s="752"/>
      <c r="M54" s="752"/>
      <c r="N54" s="752"/>
      <c r="O54" s="752"/>
      <c r="P54" s="752"/>
      <c r="Q54" s="752"/>
      <c r="R54" s="752"/>
      <c r="S54" s="752"/>
      <c r="T54" s="752"/>
      <c r="U54" s="752"/>
      <c r="V54" s="752"/>
      <c r="W54" s="752"/>
      <c r="X54" s="752"/>
    </row>
    <row r="55" spans="1:24">
      <c r="A55" s="752"/>
      <c r="B55" s="752"/>
      <c r="C55" s="546"/>
      <c r="D55" s="752"/>
      <c r="E55" s="546" t="s">
        <v>342</v>
      </c>
      <c r="F55" s="752"/>
      <c r="G55" s="752"/>
      <c r="H55" s="752"/>
      <c r="I55" s="752"/>
      <c r="J55" s="752"/>
      <c r="K55" s="752"/>
      <c r="L55" s="752"/>
      <c r="M55" s="752"/>
      <c r="N55" s="752"/>
      <c r="O55" s="752"/>
      <c r="P55" s="752"/>
      <c r="Q55" s="752"/>
      <c r="R55" s="752"/>
      <c r="S55" s="752"/>
      <c r="T55" s="752"/>
      <c r="U55" s="752"/>
      <c r="V55" s="752"/>
      <c r="W55" s="752"/>
      <c r="X55" s="752"/>
    </row>
    <row r="56" spans="1:24">
      <c r="A56" s="752"/>
      <c r="B56" s="752"/>
      <c r="C56" s="546"/>
      <c r="D56" s="752"/>
      <c r="E56" s="546"/>
      <c r="F56" s="752"/>
      <c r="G56" s="752"/>
      <c r="H56" s="752"/>
      <c r="I56" s="752"/>
      <c r="J56" s="752"/>
      <c r="K56" s="752"/>
      <c r="L56" s="752"/>
      <c r="M56" s="752"/>
      <c r="N56" s="752"/>
      <c r="O56" s="752"/>
      <c r="P56" s="752"/>
      <c r="Q56" s="752"/>
      <c r="R56" s="752"/>
      <c r="S56" s="752"/>
      <c r="T56" s="752"/>
      <c r="U56" s="752"/>
      <c r="V56" s="752"/>
      <c r="W56" s="752"/>
      <c r="X56" s="752"/>
    </row>
    <row r="57" spans="1:24">
      <c r="A57" s="752"/>
      <c r="B57" s="752"/>
      <c r="C57" s="546">
        <v>6508</v>
      </c>
      <c r="D57" s="752"/>
      <c r="E57" s="546" t="s">
        <v>660</v>
      </c>
      <c r="F57" s="752"/>
      <c r="G57" s="752"/>
      <c r="H57" s="752"/>
      <c r="I57" s="752"/>
      <c r="J57" s="752"/>
      <c r="K57" s="752"/>
      <c r="L57" s="752"/>
      <c r="M57" s="752"/>
      <c r="N57" s="752"/>
      <c r="O57" s="752"/>
      <c r="P57" s="752"/>
      <c r="Q57" s="752"/>
      <c r="R57" s="752"/>
      <c r="S57" s="752"/>
      <c r="T57" s="752"/>
      <c r="U57" s="752"/>
      <c r="V57" s="752"/>
      <c r="W57" s="752"/>
      <c r="X57" s="752"/>
    </row>
    <row r="58" spans="1:24">
      <c r="A58" s="752"/>
      <c r="B58" s="752"/>
      <c r="C58" s="546"/>
      <c r="D58" s="752"/>
      <c r="E58" s="546"/>
      <c r="F58" s="752"/>
      <c r="G58" s="752"/>
      <c r="H58" s="752"/>
      <c r="I58" s="752"/>
      <c r="J58" s="752"/>
      <c r="K58" s="752"/>
      <c r="L58" s="752"/>
      <c r="M58" s="752"/>
      <c r="N58" s="752"/>
      <c r="O58" s="752"/>
      <c r="P58" s="752"/>
      <c r="Q58" s="752"/>
      <c r="R58" s="752"/>
      <c r="S58" s="752"/>
      <c r="T58" s="752"/>
      <c r="U58" s="752"/>
      <c r="V58" s="752"/>
      <c r="W58" s="752"/>
      <c r="X58" s="752"/>
    </row>
    <row r="59" spans="1:24">
      <c r="A59" s="752"/>
      <c r="B59" s="752"/>
      <c r="C59" s="752">
        <v>6509</v>
      </c>
      <c r="D59" s="752"/>
      <c r="E59" s="546" t="s">
        <v>505</v>
      </c>
      <c r="F59" s="752"/>
      <c r="G59" s="752"/>
      <c r="H59" s="752"/>
      <c r="I59" s="752"/>
      <c r="J59" s="752"/>
      <c r="K59" s="752"/>
      <c r="L59" s="752"/>
      <c r="M59" s="752"/>
      <c r="N59" s="752"/>
      <c r="O59" s="752"/>
      <c r="P59" s="752"/>
      <c r="Q59" s="752"/>
      <c r="R59" s="752"/>
      <c r="S59" s="752"/>
      <c r="T59" s="752"/>
      <c r="U59" s="752"/>
      <c r="V59" s="752"/>
      <c r="W59" s="752"/>
      <c r="X59" s="752"/>
    </row>
    <row r="60" spans="1:24">
      <c r="A60" s="752"/>
      <c r="B60" s="752"/>
      <c r="C60" s="752"/>
      <c r="D60" s="752"/>
      <c r="E60" s="752"/>
      <c r="F60" s="752"/>
      <c r="G60" s="752"/>
      <c r="H60" s="752"/>
      <c r="I60" s="752"/>
      <c r="J60" s="752"/>
      <c r="K60" s="752"/>
      <c r="L60" s="752"/>
      <c r="M60" s="752"/>
      <c r="N60" s="752"/>
      <c r="O60" s="752"/>
      <c r="P60" s="752"/>
      <c r="Q60" s="752"/>
      <c r="R60" s="752"/>
      <c r="S60" s="752"/>
      <c r="T60" s="752"/>
      <c r="U60" s="752"/>
      <c r="V60" s="752"/>
      <c r="W60" s="752"/>
      <c r="X60" s="752"/>
    </row>
    <row r="61" spans="1:24">
      <c r="A61" s="752"/>
      <c r="B61" s="752"/>
      <c r="C61" s="752">
        <v>6519</v>
      </c>
      <c r="D61" s="752"/>
      <c r="E61" s="546" t="s">
        <v>392</v>
      </c>
      <c r="F61" s="752"/>
      <c r="G61" s="752"/>
      <c r="H61" s="752"/>
      <c r="I61" s="752"/>
      <c r="J61" s="752"/>
      <c r="K61" s="752"/>
      <c r="L61" s="752"/>
      <c r="M61" s="752"/>
      <c r="N61" s="752"/>
      <c r="O61" s="752"/>
      <c r="P61" s="752"/>
      <c r="Q61" s="752"/>
      <c r="R61" s="752"/>
      <c r="S61" s="752"/>
      <c r="T61" s="752"/>
      <c r="U61" s="752"/>
      <c r="V61" s="752"/>
      <c r="W61" s="752"/>
      <c r="X61" s="752"/>
    </row>
    <row r="62" spans="1:24" ht="12.75" customHeight="1">
      <c r="A62" s="752"/>
      <c r="B62" s="752"/>
      <c r="C62" s="752">
        <v>6520</v>
      </c>
      <c r="D62" s="752"/>
      <c r="E62" s="870" t="s">
        <v>1773</v>
      </c>
      <c r="F62" s="870"/>
      <c r="G62" s="870"/>
      <c r="H62" s="870"/>
      <c r="I62" s="870"/>
      <c r="J62" s="870"/>
      <c r="K62" s="870"/>
      <c r="L62" s="870"/>
      <c r="M62" s="870"/>
      <c r="N62" s="870"/>
      <c r="O62" s="870"/>
      <c r="P62" s="870"/>
      <c r="Q62" s="870"/>
      <c r="R62" s="870"/>
      <c r="S62" s="870"/>
      <c r="T62" s="870"/>
      <c r="U62" s="870"/>
      <c r="V62" s="870"/>
      <c r="W62" s="870"/>
      <c r="X62" s="870"/>
    </row>
    <row r="63" spans="1:24">
      <c r="A63" s="752"/>
      <c r="B63" s="752"/>
      <c r="C63" s="752"/>
      <c r="D63" s="752"/>
      <c r="E63" s="870"/>
      <c r="F63" s="870"/>
      <c r="G63" s="870"/>
      <c r="H63" s="870"/>
      <c r="I63" s="870"/>
      <c r="J63" s="870"/>
      <c r="K63" s="870"/>
      <c r="L63" s="870"/>
      <c r="M63" s="870"/>
      <c r="N63" s="870"/>
      <c r="O63" s="870"/>
      <c r="P63" s="870"/>
      <c r="Q63" s="870"/>
      <c r="R63" s="870"/>
      <c r="S63" s="870"/>
      <c r="T63" s="870"/>
      <c r="U63" s="870"/>
      <c r="V63" s="870"/>
      <c r="W63" s="870"/>
      <c r="X63" s="870"/>
    </row>
    <row r="64" spans="1:24" s="259" customFormat="1">
      <c r="A64" s="752"/>
      <c r="B64" s="752"/>
      <c r="C64" s="752">
        <v>6556</v>
      </c>
      <c r="D64" s="752"/>
      <c r="E64" s="546" t="s">
        <v>1122</v>
      </c>
      <c r="F64" s="752"/>
      <c r="G64" s="752"/>
      <c r="H64" s="752"/>
      <c r="I64" s="752"/>
      <c r="J64" s="752"/>
      <c r="K64" s="752"/>
      <c r="L64" s="752"/>
      <c r="M64" s="752"/>
      <c r="N64" s="752"/>
      <c r="O64" s="752"/>
      <c r="P64" s="752"/>
      <c r="Q64" s="752"/>
      <c r="R64" s="752"/>
      <c r="S64" s="752"/>
      <c r="T64" s="752"/>
      <c r="U64" s="752"/>
      <c r="V64" s="752"/>
      <c r="W64" s="752"/>
      <c r="X64" s="752"/>
    </row>
    <row r="65" spans="1:24">
      <c r="A65" s="752"/>
      <c r="B65" s="752"/>
      <c r="C65" s="752"/>
      <c r="D65" s="752"/>
      <c r="E65" s="752"/>
      <c r="F65" s="752"/>
      <c r="G65" s="752"/>
      <c r="H65" s="752"/>
      <c r="I65" s="752"/>
      <c r="J65" s="752"/>
      <c r="K65" s="752"/>
      <c r="L65" s="752"/>
      <c r="M65" s="752"/>
      <c r="N65" s="752"/>
      <c r="O65" s="752"/>
      <c r="P65" s="752"/>
      <c r="Q65" s="752"/>
      <c r="R65" s="752"/>
      <c r="S65" s="752"/>
      <c r="T65" s="752"/>
      <c r="U65" s="752"/>
      <c r="V65" s="752"/>
      <c r="W65" s="752"/>
      <c r="X65" s="752"/>
    </row>
    <row r="66" spans="1:24">
      <c r="A66" s="752"/>
      <c r="B66" s="752"/>
      <c r="C66" s="752"/>
      <c r="D66" s="752"/>
      <c r="E66" s="752"/>
      <c r="F66" s="752"/>
      <c r="G66" s="752"/>
      <c r="H66" s="752"/>
      <c r="I66" s="752"/>
      <c r="J66" s="752"/>
      <c r="K66" s="752"/>
      <c r="L66" s="752"/>
      <c r="M66" s="752"/>
      <c r="N66" s="752"/>
      <c r="O66" s="752"/>
      <c r="P66" s="752"/>
      <c r="Q66" s="752"/>
      <c r="R66" s="752"/>
      <c r="S66" s="752"/>
      <c r="T66" s="752"/>
      <c r="U66" s="752"/>
      <c r="V66" s="752"/>
      <c r="W66" s="752"/>
      <c r="X66" s="752"/>
    </row>
    <row r="67" spans="1:24">
      <c r="A67" s="752"/>
      <c r="B67" s="752"/>
      <c r="C67" s="752"/>
      <c r="D67" s="752"/>
      <c r="E67" s="752"/>
      <c r="F67" s="752"/>
      <c r="G67" s="752"/>
      <c r="H67" s="752"/>
      <c r="I67" s="752"/>
      <c r="J67" s="752"/>
      <c r="K67" s="752"/>
      <c r="L67" s="752"/>
      <c r="M67" s="752"/>
      <c r="N67" s="752"/>
      <c r="O67" s="752"/>
      <c r="P67" s="752"/>
      <c r="Q67" s="752"/>
      <c r="R67" s="752"/>
      <c r="S67" s="752"/>
      <c r="T67" s="752"/>
      <c r="U67" s="752"/>
      <c r="V67" s="752"/>
      <c r="W67" s="752"/>
      <c r="X67" s="752"/>
    </row>
    <row r="68" spans="1:24">
      <c r="A68" s="752"/>
      <c r="B68" s="752"/>
      <c r="C68" s="752"/>
      <c r="D68" s="752"/>
      <c r="E68" s="752"/>
      <c r="F68" s="752"/>
      <c r="G68" s="752"/>
      <c r="H68" s="752"/>
      <c r="I68" s="752"/>
      <c r="J68" s="752"/>
      <c r="K68" s="752"/>
      <c r="L68" s="752"/>
      <c r="M68" s="752"/>
      <c r="N68" s="752"/>
      <c r="O68" s="752"/>
      <c r="P68" s="752"/>
      <c r="Q68" s="752"/>
      <c r="R68" s="752"/>
      <c r="S68" s="752"/>
      <c r="T68" s="752"/>
      <c r="U68" s="752"/>
      <c r="V68" s="752"/>
      <c r="W68" s="752"/>
      <c r="X68" s="752"/>
    </row>
    <row r="69" spans="1:24">
      <c r="A69" s="752"/>
      <c r="B69" s="752"/>
      <c r="C69" s="752"/>
      <c r="D69" s="752"/>
      <c r="E69" s="752"/>
      <c r="F69" s="752"/>
      <c r="G69" s="752"/>
      <c r="H69" s="752"/>
      <c r="I69" s="752"/>
      <c r="J69" s="752"/>
      <c r="K69" s="752"/>
      <c r="L69" s="752"/>
      <c r="M69" s="752"/>
      <c r="N69" s="752"/>
      <c r="O69" s="752"/>
      <c r="P69" s="752"/>
      <c r="Q69" s="752"/>
      <c r="R69" s="752"/>
      <c r="S69" s="752"/>
      <c r="T69" s="752"/>
      <c r="U69" s="752"/>
      <c r="V69" s="752"/>
      <c r="W69" s="752"/>
      <c r="X69" s="752"/>
    </row>
    <row r="70" spans="1:24">
      <c r="A70" s="752"/>
      <c r="B70" s="752"/>
      <c r="C70" s="752"/>
      <c r="D70" s="752"/>
      <c r="E70" s="752"/>
      <c r="F70" s="752"/>
      <c r="G70" s="752"/>
      <c r="H70" s="752"/>
      <c r="I70" s="752"/>
      <c r="J70" s="752"/>
      <c r="K70" s="752"/>
      <c r="L70" s="752"/>
      <c r="M70" s="752"/>
      <c r="N70" s="752"/>
      <c r="O70" s="752"/>
      <c r="P70" s="752"/>
      <c r="Q70" s="752"/>
      <c r="R70" s="752"/>
      <c r="S70" s="752"/>
      <c r="T70" s="752"/>
      <c r="U70" s="752"/>
      <c r="V70" s="752"/>
      <c r="W70" s="752"/>
      <c r="X70" s="752"/>
    </row>
    <row r="71" spans="1:24">
      <c r="A71" s="752"/>
      <c r="B71" s="752"/>
      <c r="C71" s="752"/>
      <c r="D71" s="752"/>
      <c r="E71" s="752"/>
      <c r="F71" s="752"/>
      <c r="G71" s="752"/>
      <c r="H71" s="752"/>
      <c r="I71" s="752"/>
      <c r="J71" s="752"/>
      <c r="K71" s="752"/>
      <c r="L71" s="752"/>
      <c r="M71" s="752"/>
      <c r="N71" s="752"/>
      <c r="O71" s="752"/>
      <c r="P71" s="752"/>
      <c r="Q71" s="752"/>
      <c r="R71" s="752"/>
      <c r="S71" s="752"/>
      <c r="T71" s="752"/>
      <c r="U71" s="752"/>
      <c r="V71" s="752"/>
      <c r="W71" s="752"/>
      <c r="X71" s="752"/>
    </row>
    <row r="72" spans="1:24">
      <c r="A72" s="752"/>
      <c r="B72" s="752"/>
      <c r="C72" s="752"/>
      <c r="D72" s="752"/>
      <c r="E72" s="752"/>
      <c r="F72" s="752"/>
      <c r="G72" s="752"/>
      <c r="H72" s="752"/>
      <c r="I72" s="752"/>
      <c r="J72" s="752"/>
      <c r="K72" s="752"/>
      <c r="L72" s="752"/>
      <c r="M72" s="752"/>
      <c r="N72" s="752"/>
      <c r="O72" s="752"/>
      <c r="P72" s="752"/>
      <c r="Q72" s="752"/>
      <c r="R72" s="752"/>
      <c r="S72" s="752"/>
      <c r="T72" s="752"/>
      <c r="U72" s="752"/>
      <c r="V72" s="752"/>
      <c r="W72" s="752"/>
      <c r="X72" s="752"/>
    </row>
    <row r="73" spans="1:24">
      <c r="A73" s="752"/>
      <c r="B73" s="752"/>
      <c r="C73" s="752"/>
      <c r="D73" s="752"/>
      <c r="E73" s="752"/>
      <c r="F73" s="752"/>
      <c r="G73" s="752"/>
      <c r="H73" s="752"/>
      <c r="I73" s="752"/>
      <c r="J73" s="752"/>
      <c r="K73" s="752"/>
      <c r="L73" s="752"/>
      <c r="M73" s="752"/>
      <c r="N73" s="752"/>
      <c r="O73" s="752"/>
      <c r="P73" s="752"/>
      <c r="Q73" s="752"/>
      <c r="R73" s="752"/>
      <c r="S73" s="752"/>
      <c r="T73" s="752"/>
      <c r="U73" s="752"/>
      <c r="V73" s="752"/>
      <c r="W73" s="752"/>
      <c r="X73" s="752"/>
    </row>
  </sheetData>
  <mergeCells count="2">
    <mergeCell ref="A1:F1"/>
    <mergeCell ref="E62:X63"/>
  </mergeCells>
  <phoneticPr fontId="0" type="noConversion"/>
  <hyperlinks>
    <hyperlink ref="G8" location="'L&amp;A Data Dictionary'!A28" display="'L&amp;A Data Dictionary'!A28"/>
    <hyperlink ref="G9" location="'L&amp;A Data Dictionary'!A184" display="'L&amp;A Data Dictionary'!A184"/>
    <hyperlink ref="G15" location="'L&amp;A Data Dictionary'!A193" display="'L&amp;A Data Dictionary'!A193"/>
    <hyperlink ref="G14" location="'L&amp;A Data Dictionary'!A192" display="'L&amp;A Data Dictionary'!A192"/>
    <hyperlink ref="G16" location="'L&amp;A Data Dictionary'!A194" display="'L&amp;A Data Dictionary'!A194"/>
    <hyperlink ref="G13" location="'L&amp;A Data Dictionary'!A189" display="'L&amp;A Data Dictionary'!A189"/>
    <hyperlink ref="G12" location="'L&amp;A Data Dictionary'!A188" display="'L&amp;A Data Dictionary'!A188"/>
    <hyperlink ref="G11" location="'L&amp;A Data Dictionary'!A187" display="'L&amp;A Data Dictionary'!A187"/>
    <hyperlink ref="G10" location="'L&amp;A Data Dictionary'!A185" display="'L&amp;A Data Dictionary'!A185"/>
    <hyperlink ref="G17" location="'L&amp;A Data Dictionary'!A197" display="'L&amp;A Data Dictionary'!A197"/>
    <hyperlink ref="G18" location="'L&amp;A Data Dictionary'!A198" display="'L&amp;A Data Dictionary'!A198"/>
    <hyperlink ref="G19" location="'L&amp;A Data Dictionary'!A199" display="'L&amp;A Data Dictionary'!A199"/>
    <hyperlink ref="G20" location="'L&amp;A Data Dictionary'!A200" display="'L&amp;A Data Dictionary'!A200"/>
    <hyperlink ref="G21" location="'L&amp;A Data Dictionary'!A201" display="'L&amp;A Data Dictionary'!A201"/>
    <hyperlink ref="G22" location="'L&amp;A Data Dictionary'!A202" display="'L&amp;A Data Dictionary'!A202"/>
    <hyperlink ref="G24" location="'L&amp;A Data Dictionary'!A203" display="'L&amp;A Data Dictionary'!A203"/>
    <hyperlink ref="G25" location="'L&amp;A Data Dictionary'!A204" display="'L&amp;A Data Dictionary'!A204"/>
    <hyperlink ref="G26" location="'L&amp;A Data Dictionary'!A205" display="'L&amp;A Data Dictionary'!A205"/>
    <hyperlink ref="G28" location="'L&amp;A Data Dictionary'!A206" display="'L&amp;A Data Dictionary'!A206"/>
    <hyperlink ref="G29" location="'L&amp;A Data Dictionary'!A207" display="'L&amp;A Data Dictionary'!A207"/>
    <hyperlink ref="G30" location="'L&amp;A Data Dictionary'!A208" display="'L&amp;A Data Dictionary'!A208"/>
    <hyperlink ref="G31" location="'L&amp;A Data Dictionary'!A209" display="'L&amp;A Data Dictionary'!A209"/>
    <hyperlink ref="X35" location="'L&amp;A Reject Codes'!A146" display="1117"/>
    <hyperlink ref="X17" location="'L&amp;A Reject Codes'!A110" display="1081"/>
    <hyperlink ref="X18" location="'L&amp;A Reject Codes'!A111" display="1082"/>
    <hyperlink ref="X19" location="'L&amp;A Reject Codes'!A112" display="1083"/>
    <hyperlink ref="X20" location="'L&amp;A Reject Codes'!A113" display="1084"/>
    <hyperlink ref="X21" location="'L&amp;A Reject Codes'!A114" display="1085"/>
    <hyperlink ref="X22" location="'L&amp;A Reject Codes'!A115" display="1086"/>
    <hyperlink ref="X28" location="'L&amp;A Reject Codes'!A116" display="1087"/>
    <hyperlink ref="X29" location="'L&amp;A Reject Codes'!A117" display="1088"/>
    <hyperlink ref="X31" location="'L&amp;A Reject Codes'!A155" display="1154"/>
    <hyperlink ref="X30" location="'L&amp;A Reject Codes'!A154" display="1153"/>
    <hyperlink ref="F31" location="'L&amp;A Code List'!L630" display="Code List - Use Code List #6256"/>
    <hyperlink ref="F12" location="'L&amp;A Code List'!L304" display="Code List"/>
    <hyperlink ref="F11" location="'L&amp;A Code List'!L630" display="Code List - Use Code List #6256"/>
    <hyperlink ref="F14" location="'L&amp;A Code List'!L630" display="Code List - Use Code List #6256"/>
    <hyperlink ref="F13" location="'L&amp;A Code List'!L311" display="Code List"/>
    <hyperlink ref="F15" location="'L&amp;A Code List'!L338" display="Code List - Use Code List #6551"/>
    <hyperlink ref="X8" location="'L&amp;A Reject Codes'!A17" display="053"/>
    <hyperlink ref="X9" location="'L&amp;A Reject Codes'!A102" display="1073"/>
    <hyperlink ref="X10" location="'L&amp;A Reject Codes'!A103" display="1074"/>
    <hyperlink ref="X11" location="'L&amp;A Reject Codes'!A104" display="1075"/>
    <hyperlink ref="X12" location="'L&amp;A Reject Codes'!A105" display="1076"/>
    <hyperlink ref="X13" location="'L&amp;A Reject Codes'!A106" display="1077"/>
    <hyperlink ref="X16" location="'L&amp;A Reject Codes'!A109" display="1080"/>
    <hyperlink ref="X14" location="'L&amp;A Reject Codes'!A107" display="1078"/>
    <hyperlink ref="X15" location="'L&amp;A Reject Codes'!A108" display="1079"/>
    <hyperlink ref="X32" location="'L&amp;A Reject Codes'!A157" display="1156"/>
    <hyperlink ref="G32" location="'L&amp;A Data Dictionary'!A210" display="'L&amp;A Data Dictionary'!A210"/>
    <hyperlink ref="G33" location="'L&amp;A Data Dictionary'!C219" display="'L&amp;A Data Dictionary'!C219"/>
    <hyperlink ref="X33" location="'L&amp;A Reject Codes'!A159" display="1157"/>
  </hyperlinks>
  <pageMargins left="0.75" right="0.75" top="1" bottom="1" header="0.5" footer="0.5"/>
  <pageSetup scale="70" fitToHeight="0" orientation="portrait" r:id="rId1"/>
  <headerFooter alignWithMargins="0">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5"/>
  <sheetViews>
    <sheetView workbookViewId="0"/>
  </sheetViews>
  <sheetFormatPr defaultRowHeight="12.75"/>
  <sheetData>
    <row r="1" spans="1:14" ht="27" thickBot="1">
      <c r="A1" s="299" t="s">
        <v>499</v>
      </c>
      <c r="B1" s="298"/>
      <c r="C1" s="298"/>
      <c r="D1" s="298"/>
      <c r="E1" s="298"/>
      <c r="F1" s="298"/>
      <c r="G1" s="298"/>
      <c r="H1" s="298"/>
      <c r="I1" s="298"/>
      <c r="J1" s="298"/>
      <c r="K1" s="298"/>
      <c r="L1" s="298"/>
      <c r="M1" s="298"/>
      <c r="N1" s="335" t="s">
        <v>838</v>
      </c>
    </row>
    <row r="2" spans="1:14">
      <c r="A2" s="10"/>
      <c r="B2" s="10"/>
      <c r="C2" s="10"/>
      <c r="D2" s="10"/>
      <c r="E2" s="10"/>
      <c r="F2" s="10"/>
      <c r="G2" s="10"/>
      <c r="H2" s="10"/>
      <c r="I2" s="10"/>
      <c r="J2" s="10"/>
      <c r="K2" s="10"/>
      <c r="L2" s="10"/>
      <c r="M2" s="10"/>
      <c r="N2" s="367"/>
    </row>
    <row r="3" spans="1:14" ht="20.25">
      <c r="A3" s="293" t="s">
        <v>482</v>
      </c>
      <c r="B3" s="33"/>
      <c r="C3" s="33"/>
      <c r="D3" s="33"/>
      <c r="E3" s="33"/>
      <c r="F3" s="33"/>
      <c r="G3" s="33"/>
      <c r="H3" s="33"/>
      <c r="I3" s="33"/>
      <c r="J3" s="33"/>
      <c r="K3" s="33"/>
      <c r="L3" s="33"/>
      <c r="M3" s="33"/>
      <c r="N3" s="367"/>
    </row>
    <row r="4" spans="1:14">
      <c r="A4" s="10"/>
      <c r="B4" s="10"/>
      <c r="C4" s="10"/>
      <c r="D4" s="10"/>
      <c r="E4" s="10"/>
      <c r="F4" s="10"/>
      <c r="G4" s="10"/>
      <c r="H4" s="10"/>
      <c r="I4" s="10"/>
      <c r="J4" s="10"/>
      <c r="K4" s="10"/>
      <c r="L4" s="10"/>
      <c r="M4" s="10"/>
      <c r="N4" s="367"/>
    </row>
    <row r="5" spans="1:14" ht="61.5" customHeight="1">
      <c r="A5" s="828" t="s">
        <v>219</v>
      </c>
      <c r="B5" s="828"/>
      <c r="C5" s="828"/>
      <c r="D5" s="828"/>
      <c r="E5" s="828"/>
      <c r="F5" s="828"/>
      <c r="G5" s="828"/>
      <c r="H5" s="828"/>
      <c r="I5" s="828"/>
      <c r="J5" s="828"/>
      <c r="K5" s="828"/>
      <c r="L5" s="828"/>
      <c r="M5" s="828"/>
      <c r="N5" s="367"/>
    </row>
    <row r="6" spans="1:14" ht="13.5" customHeight="1">
      <c r="A6" s="292"/>
      <c r="B6" s="294"/>
      <c r="C6" s="294"/>
      <c r="D6" s="294"/>
      <c r="E6" s="294"/>
      <c r="F6" s="294"/>
      <c r="G6" s="294"/>
      <c r="H6" s="294"/>
      <c r="I6" s="294"/>
      <c r="J6" s="10"/>
      <c r="K6" s="10"/>
      <c r="L6" s="10"/>
      <c r="M6" s="10"/>
      <c r="N6" s="367"/>
    </row>
    <row r="7" spans="1:14" ht="39" customHeight="1">
      <c r="A7" s="831" t="s">
        <v>220</v>
      </c>
      <c r="B7" s="831"/>
      <c r="C7" s="831"/>
      <c r="D7" s="831"/>
      <c r="E7" s="831"/>
      <c r="F7" s="831"/>
      <c r="G7" s="831"/>
      <c r="H7" s="831"/>
      <c r="I7" s="831"/>
      <c r="J7" s="831"/>
      <c r="K7" s="831"/>
      <c r="L7" s="831"/>
      <c r="M7" s="831"/>
      <c r="N7" s="367"/>
    </row>
    <row r="8" spans="1:14" ht="14.25" customHeight="1">
      <c r="A8" s="295"/>
      <c r="B8" s="295"/>
      <c r="C8" s="295"/>
      <c r="D8" s="295"/>
      <c r="E8" s="295"/>
      <c r="F8" s="295"/>
      <c r="G8" s="295"/>
      <c r="H8" s="295"/>
      <c r="I8" s="295"/>
      <c r="J8" s="10"/>
      <c r="K8" s="10"/>
      <c r="L8" s="10"/>
      <c r="M8" s="10"/>
      <c r="N8" s="367"/>
    </row>
    <row r="9" spans="1:14" ht="62.25" customHeight="1">
      <c r="A9" s="828" t="s">
        <v>221</v>
      </c>
      <c r="B9" s="828"/>
      <c r="C9" s="828"/>
      <c r="D9" s="828"/>
      <c r="E9" s="828"/>
      <c r="F9" s="828"/>
      <c r="G9" s="828"/>
      <c r="H9" s="828"/>
      <c r="I9" s="828"/>
      <c r="J9" s="828"/>
      <c r="K9" s="828"/>
      <c r="L9" s="828"/>
      <c r="M9" s="828"/>
      <c r="N9" s="367"/>
    </row>
    <row r="10" spans="1:14">
      <c r="A10" s="294"/>
      <c r="B10" s="294"/>
      <c r="C10" s="294"/>
      <c r="D10" s="294"/>
      <c r="E10" s="294"/>
      <c r="F10" s="294"/>
      <c r="G10" s="294"/>
      <c r="H10" s="294"/>
      <c r="I10" s="294"/>
      <c r="J10" s="10"/>
      <c r="K10" s="10"/>
      <c r="L10" s="10"/>
      <c r="M10" s="10"/>
      <c r="N10" s="367"/>
    </row>
    <row r="11" spans="1:14">
      <c r="A11" s="824" t="s">
        <v>222</v>
      </c>
      <c r="B11" s="824"/>
      <c r="C11" s="824"/>
      <c r="D11" s="824"/>
      <c r="E11" s="824"/>
      <c r="F11" s="824"/>
      <c r="G11" s="824"/>
      <c r="H11" s="824"/>
      <c r="I11" s="824"/>
      <c r="J11" s="10"/>
      <c r="K11" s="10"/>
      <c r="L11" s="10"/>
      <c r="M11" s="10"/>
      <c r="N11" s="367"/>
    </row>
    <row r="12" spans="1:14" ht="12.75" customHeight="1">
      <c r="A12" s="10"/>
      <c r="B12" s="10"/>
      <c r="C12" s="10"/>
      <c r="D12" s="10"/>
      <c r="E12" s="10"/>
      <c r="F12" s="10"/>
      <c r="G12" s="10"/>
      <c r="H12" s="10"/>
      <c r="I12" s="10"/>
      <c r="J12" s="10"/>
      <c r="K12" s="10"/>
      <c r="L12" s="10"/>
      <c r="M12" s="10"/>
      <c r="N12" s="367"/>
    </row>
    <row r="13" spans="1:14" ht="12.75" customHeight="1">
      <c r="A13" s="10"/>
      <c r="B13" s="10"/>
      <c r="C13" s="10"/>
      <c r="D13" s="825" t="s">
        <v>2172</v>
      </c>
      <c r="E13" s="825"/>
      <c r="F13" s="10"/>
      <c r="G13" s="10"/>
      <c r="H13" s="825" t="s">
        <v>2172</v>
      </c>
      <c r="I13" s="825"/>
      <c r="J13" s="10"/>
      <c r="K13" s="10"/>
      <c r="L13" s="10"/>
      <c r="M13" s="10"/>
      <c r="N13" s="367"/>
    </row>
    <row r="14" spans="1:14">
      <c r="A14" s="10"/>
      <c r="B14" s="10"/>
      <c r="C14" s="10"/>
      <c r="D14" s="825" t="s">
        <v>2156</v>
      </c>
      <c r="E14" s="825"/>
      <c r="F14" s="10"/>
      <c r="G14" s="10"/>
      <c r="H14" s="825" t="s">
        <v>2157</v>
      </c>
      <c r="I14" s="825"/>
      <c r="J14" s="10"/>
      <c r="K14" s="10"/>
      <c r="L14" s="10"/>
      <c r="M14" s="10"/>
      <c r="N14" s="367"/>
    </row>
    <row r="15" spans="1:14" ht="12.75" customHeight="1">
      <c r="A15" s="10"/>
      <c r="B15" s="10"/>
      <c r="C15" s="10"/>
      <c r="D15" s="10"/>
      <c r="E15" s="10"/>
      <c r="F15" s="10"/>
      <c r="G15" s="10"/>
      <c r="H15" s="825"/>
      <c r="I15" s="825"/>
      <c r="J15" s="10"/>
      <c r="K15" s="10"/>
      <c r="L15" s="10"/>
      <c r="M15" s="10"/>
      <c r="N15" s="367"/>
    </row>
    <row r="16" spans="1:14">
      <c r="A16" s="10"/>
      <c r="B16" s="10"/>
      <c r="C16" s="10"/>
      <c r="D16" s="827" t="s">
        <v>1568</v>
      </c>
      <c r="E16" s="827"/>
      <c r="F16" s="336"/>
      <c r="G16" s="336"/>
      <c r="H16" s="827" t="s">
        <v>1568</v>
      </c>
      <c r="I16" s="827"/>
      <c r="J16" s="10"/>
      <c r="K16" s="10"/>
      <c r="L16" s="10"/>
      <c r="M16" s="10"/>
      <c r="N16" s="367"/>
    </row>
    <row r="17" spans="1:14">
      <c r="A17" s="10"/>
      <c r="B17" s="10"/>
      <c r="C17" s="10"/>
      <c r="D17" s="10"/>
      <c r="E17" s="10"/>
      <c r="F17" s="10"/>
      <c r="G17" s="10"/>
      <c r="H17" s="10"/>
      <c r="I17" s="10"/>
      <c r="J17" s="10"/>
      <c r="K17" s="10"/>
      <c r="L17" s="10"/>
      <c r="M17" s="10"/>
      <c r="N17" s="367"/>
    </row>
    <row r="18" spans="1:14">
      <c r="A18" s="10"/>
      <c r="B18" s="10"/>
      <c r="C18" s="10"/>
      <c r="D18" s="825" t="s">
        <v>1369</v>
      </c>
      <c r="E18" s="825"/>
      <c r="F18" s="10"/>
      <c r="G18" s="10"/>
      <c r="H18" s="825" t="s">
        <v>1369</v>
      </c>
      <c r="I18" s="825"/>
      <c r="J18" s="10"/>
      <c r="K18" s="10"/>
      <c r="L18" s="10"/>
      <c r="M18" s="10"/>
      <c r="N18" s="367"/>
    </row>
    <row r="19" spans="1:14">
      <c r="A19" s="10"/>
      <c r="B19" s="10"/>
      <c r="C19" s="10"/>
      <c r="D19" s="825" t="s">
        <v>2158</v>
      </c>
      <c r="E19" s="825"/>
      <c r="F19" s="10"/>
      <c r="G19" s="10"/>
      <c r="H19" s="825" t="s">
        <v>2158</v>
      </c>
      <c r="I19" s="825"/>
      <c r="J19" s="10"/>
      <c r="K19" s="10"/>
      <c r="L19" s="10"/>
      <c r="M19" s="10"/>
      <c r="N19" s="367"/>
    </row>
    <row r="20" spans="1:14">
      <c r="A20" s="10"/>
      <c r="B20" s="10"/>
      <c r="C20" s="10"/>
      <c r="D20" s="825" t="s">
        <v>2159</v>
      </c>
      <c r="E20" s="825"/>
      <c r="F20" s="10"/>
      <c r="G20" s="10"/>
      <c r="H20" s="825" t="s">
        <v>2159</v>
      </c>
      <c r="I20" s="825"/>
      <c r="J20" s="10"/>
      <c r="K20" s="10"/>
      <c r="L20" s="10"/>
      <c r="M20" s="10"/>
      <c r="N20" s="367"/>
    </row>
    <row r="21" spans="1:14">
      <c r="A21" s="10"/>
      <c r="B21" s="10"/>
      <c r="C21" s="10"/>
      <c r="D21" s="825" t="s">
        <v>1369</v>
      </c>
      <c r="E21" s="825"/>
      <c r="F21" s="10"/>
      <c r="G21" s="10"/>
      <c r="H21" s="825" t="s">
        <v>1369</v>
      </c>
      <c r="I21" s="825"/>
      <c r="J21" s="10"/>
      <c r="K21" s="10"/>
      <c r="L21" s="10"/>
      <c r="M21" s="10"/>
      <c r="N21" s="367"/>
    </row>
    <row r="22" spans="1:14">
      <c r="A22" s="10"/>
      <c r="B22" s="94"/>
      <c r="C22" s="10"/>
      <c r="D22" s="825" t="s">
        <v>2160</v>
      </c>
      <c r="E22" s="825"/>
      <c r="F22" s="10"/>
      <c r="G22" s="10"/>
      <c r="H22" s="825" t="s">
        <v>2160</v>
      </c>
      <c r="I22" s="825"/>
      <c r="J22" s="10"/>
      <c r="K22" s="10"/>
      <c r="L22" s="10"/>
      <c r="M22" s="10"/>
      <c r="N22" s="367"/>
    </row>
    <row r="23" spans="1:14">
      <c r="A23" s="10"/>
      <c r="B23" s="10"/>
      <c r="C23" s="10"/>
      <c r="D23" s="825" t="s">
        <v>2161</v>
      </c>
      <c r="E23" s="825"/>
      <c r="F23" s="10"/>
      <c r="G23" s="10"/>
      <c r="H23" s="825" t="s">
        <v>2161</v>
      </c>
      <c r="I23" s="825"/>
      <c r="J23" s="10"/>
      <c r="K23" s="10"/>
      <c r="L23" s="10"/>
      <c r="M23" s="10"/>
      <c r="N23" s="367"/>
    </row>
    <row r="24" spans="1:14">
      <c r="A24" s="10"/>
      <c r="B24" s="10"/>
      <c r="C24" s="10"/>
      <c r="D24" s="291"/>
      <c r="E24" s="291"/>
      <c r="F24" s="10"/>
      <c r="G24" s="10"/>
      <c r="H24" s="291"/>
      <c r="I24" s="291"/>
      <c r="J24" s="10"/>
      <c r="K24" s="10"/>
      <c r="L24" s="10"/>
      <c r="M24" s="10"/>
      <c r="N24" s="367"/>
    </row>
    <row r="25" spans="1:14">
      <c r="A25" s="10"/>
      <c r="B25" s="10"/>
      <c r="C25" s="10"/>
      <c r="D25" s="825" t="s">
        <v>2172</v>
      </c>
      <c r="E25" s="825"/>
      <c r="F25" s="10"/>
      <c r="G25" s="10"/>
      <c r="H25" s="825" t="s">
        <v>2172</v>
      </c>
      <c r="I25" s="825"/>
      <c r="J25" s="10"/>
      <c r="K25" s="10"/>
      <c r="L25" s="10"/>
      <c r="M25" s="10"/>
      <c r="N25" s="367"/>
    </row>
    <row r="26" spans="1:14">
      <c r="A26" s="10"/>
      <c r="B26" s="10"/>
      <c r="C26" s="10"/>
      <c r="D26" s="825" t="s">
        <v>2171</v>
      </c>
      <c r="E26" s="825"/>
      <c r="F26" s="10"/>
      <c r="G26" s="10"/>
      <c r="H26" s="825" t="s">
        <v>2171</v>
      </c>
      <c r="I26" s="825"/>
      <c r="J26" s="10"/>
      <c r="K26" s="10"/>
      <c r="L26" s="10"/>
      <c r="M26" s="10"/>
      <c r="N26" s="367"/>
    </row>
    <row r="27" spans="1:14">
      <c r="A27" s="10"/>
      <c r="B27" s="10"/>
      <c r="C27" s="10"/>
      <c r="D27" s="10"/>
      <c r="E27" s="10"/>
      <c r="F27" s="10"/>
      <c r="G27" s="10"/>
      <c r="H27" s="10"/>
      <c r="I27" s="10"/>
      <c r="J27" s="10"/>
      <c r="K27" s="10"/>
      <c r="L27" s="10"/>
      <c r="M27" s="10"/>
      <c r="N27" s="367"/>
    </row>
    <row r="28" spans="1:14">
      <c r="A28" s="10"/>
      <c r="B28" s="10"/>
      <c r="C28" s="10"/>
      <c r="D28" s="10"/>
      <c r="E28" s="10"/>
      <c r="F28" s="10"/>
      <c r="G28" s="10"/>
      <c r="H28" s="10"/>
      <c r="I28" s="10"/>
      <c r="J28" s="10"/>
      <c r="K28" s="10"/>
      <c r="L28" s="10"/>
      <c r="M28" s="10"/>
      <c r="N28" s="367"/>
    </row>
    <row r="29" spans="1:14" ht="55.5" customHeight="1">
      <c r="A29" s="337" t="s">
        <v>1832</v>
      </c>
      <c r="B29" s="840" t="s">
        <v>1065</v>
      </c>
      <c r="C29" s="840"/>
      <c r="D29" s="840"/>
      <c r="E29" s="840"/>
      <c r="F29" s="840"/>
      <c r="G29" s="840"/>
      <c r="H29" s="840"/>
      <c r="I29" s="840"/>
      <c r="J29" s="840"/>
      <c r="K29" s="840"/>
      <c r="L29" s="840"/>
      <c r="M29" s="840"/>
      <c r="N29" s="367"/>
    </row>
    <row r="30" spans="1:14" ht="15" customHeight="1">
      <c r="A30" s="27"/>
      <c r="B30" s="294"/>
      <c r="C30" s="294"/>
      <c r="D30" s="294"/>
      <c r="E30" s="294"/>
      <c r="F30" s="294"/>
      <c r="G30" s="294"/>
      <c r="H30" s="294"/>
      <c r="I30" s="294"/>
      <c r="J30" s="294"/>
      <c r="K30" s="294"/>
      <c r="L30" s="294"/>
      <c r="M30" s="294"/>
      <c r="N30" s="367"/>
    </row>
    <row r="31" spans="1:14" ht="65.25" customHeight="1">
      <c r="A31" s="832" t="s">
        <v>692</v>
      </c>
      <c r="B31" s="832"/>
      <c r="C31" s="832"/>
      <c r="D31" s="832"/>
      <c r="E31" s="832"/>
      <c r="F31" s="832"/>
      <c r="G31" s="832"/>
      <c r="H31" s="832"/>
      <c r="I31" s="832"/>
      <c r="J31" s="832"/>
      <c r="K31" s="832"/>
      <c r="L31" s="832"/>
      <c r="M31" s="832"/>
      <c r="N31" s="367"/>
    </row>
    <row r="32" spans="1:14" ht="69.75" customHeight="1">
      <c r="A32" s="832" t="s">
        <v>691</v>
      </c>
      <c r="B32" s="832"/>
      <c r="C32" s="832"/>
      <c r="D32" s="832"/>
      <c r="E32" s="832"/>
      <c r="F32" s="832"/>
      <c r="G32" s="832"/>
      <c r="H32" s="832"/>
      <c r="I32" s="832"/>
      <c r="J32" s="832"/>
      <c r="K32" s="832"/>
      <c r="L32" s="832"/>
      <c r="M32" s="832"/>
      <c r="N32" s="367"/>
    </row>
    <row r="33" spans="1:14">
      <c r="A33" s="823"/>
      <c r="B33" s="823"/>
      <c r="C33" s="823"/>
      <c r="D33" s="823"/>
      <c r="E33" s="823"/>
      <c r="F33" s="823"/>
      <c r="G33" s="823"/>
      <c r="H33" s="823"/>
      <c r="I33" s="823"/>
      <c r="J33" s="823"/>
      <c r="K33" s="823"/>
      <c r="L33" s="10"/>
      <c r="M33" s="10"/>
      <c r="N33" s="367"/>
    </row>
    <row r="34" spans="1:14">
      <c r="A34" s="12" t="s">
        <v>2162</v>
      </c>
      <c r="B34" s="12"/>
      <c r="C34" s="12"/>
      <c r="D34" s="10"/>
      <c r="E34" s="10"/>
      <c r="F34" s="10"/>
      <c r="G34" s="10"/>
      <c r="H34" s="10"/>
      <c r="I34" s="10"/>
      <c r="J34" s="10"/>
      <c r="K34" s="10"/>
      <c r="L34" s="10"/>
      <c r="M34" s="10"/>
      <c r="N34" s="367"/>
    </row>
    <row r="35" spans="1:14">
      <c r="A35" s="838" t="s">
        <v>2163</v>
      </c>
      <c r="B35" s="838"/>
      <c r="C35" s="838"/>
      <c r="D35" s="838"/>
      <c r="E35" s="838"/>
      <c r="F35" s="10"/>
      <c r="G35" s="10"/>
      <c r="H35" s="10"/>
      <c r="I35" s="10"/>
      <c r="J35" s="10"/>
      <c r="K35" s="10"/>
      <c r="L35" s="10"/>
      <c r="M35" s="10"/>
      <c r="N35" s="367"/>
    </row>
    <row r="36" spans="1:14">
      <c r="A36" s="10" t="s">
        <v>2164</v>
      </c>
      <c r="B36" s="10"/>
      <c r="C36" s="10"/>
      <c r="D36" s="10"/>
      <c r="E36" s="10"/>
      <c r="F36" s="10"/>
      <c r="G36" s="10"/>
      <c r="H36" s="10"/>
      <c r="I36" s="10"/>
      <c r="J36" s="10"/>
      <c r="K36" s="10"/>
      <c r="L36" s="10"/>
      <c r="M36" s="10"/>
      <c r="N36" s="367"/>
    </row>
    <row r="37" spans="1:14">
      <c r="A37" s="10" t="s">
        <v>2165</v>
      </c>
      <c r="B37" s="10"/>
      <c r="C37" s="10"/>
      <c r="D37" s="10"/>
      <c r="E37" s="10"/>
      <c r="F37" s="10"/>
      <c r="G37" s="10"/>
      <c r="H37" s="10"/>
      <c r="I37" s="10"/>
      <c r="J37" s="10"/>
      <c r="K37" s="10"/>
      <c r="L37" s="10"/>
      <c r="M37" s="10"/>
      <c r="N37" s="367"/>
    </row>
    <row r="38" spans="1:14">
      <c r="A38" s="10" t="s">
        <v>2166</v>
      </c>
      <c r="B38" s="10"/>
      <c r="C38" s="10"/>
      <c r="D38" s="10"/>
      <c r="E38" s="10"/>
      <c r="F38" s="10"/>
      <c r="G38" s="10"/>
      <c r="H38" s="10"/>
      <c r="I38" s="10"/>
      <c r="J38" s="10"/>
      <c r="K38" s="10"/>
      <c r="L38" s="10"/>
      <c r="M38" s="10"/>
      <c r="N38" s="367"/>
    </row>
    <row r="39" spans="1:14">
      <c r="A39" s="10" t="s">
        <v>2167</v>
      </c>
      <c r="B39" s="10"/>
      <c r="C39" s="10"/>
      <c r="D39" s="10"/>
      <c r="E39" s="10"/>
      <c r="F39" s="10"/>
      <c r="G39" s="10"/>
      <c r="H39" s="10"/>
      <c r="I39" s="10"/>
      <c r="J39" s="10"/>
      <c r="K39" s="10"/>
      <c r="L39" s="10"/>
      <c r="M39" s="10"/>
      <c r="N39" s="367"/>
    </row>
    <row r="40" spans="1:14">
      <c r="A40" s="10" t="s">
        <v>2168</v>
      </c>
      <c r="B40" s="10"/>
      <c r="C40" s="10"/>
      <c r="D40" s="10"/>
      <c r="E40" s="10"/>
      <c r="F40" s="10"/>
      <c r="G40" s="10"/>
      <c r="H40" s="10"/>
      <c r="I40" s="10"/>
      <c r="J40" s="10"/>
      <c r="K40" s="10"/>
      <c r="L40" s="10"/>
      <c r="M40" s="10"/>
      <c r="N40" s="367"/>
    </row>
    <row r="41" spans="1:14">
      <c r="A41" s="10" t="s">
        <v>2169</v>
      </c>
      <c r="B41" s="10"/>
      <c r="C41" s="10"/>
      <c r="D41" s="10"/>
      <c r="E41" s="10"/>
      <c r="F41" s="10"/>
      <c r="G41" s="10"/>
      <c r="H41" s="10"/>
      <c r="I41" s="10"/>
      <c r="J41" s="10"/>
      <c r="K41" s="10"/>
      <c r="L41" s="10"/>
      <c r="M41" s="10"/>
      <c r="N41" s="367"/>
    </row>
    <row r="42" spans="1:14">
      <c r="A42" s="10"/>
      <c r="B42" s="10"/>
      <c r="C42" s="10"/>
      <c r="D42" s="10"/>
      <c r="E42" s="10"/>
      <c r="F42" s="10"/>
      <c r="G42" s="10"/>
      <c r="H42" s="10"/>
      <c r="I42" s="10"/>
      <c r="J42" s="10"/>
      <c r="K42" s="10"/>
      <c r="L42" s="10"/>
      <c r="M42" s="10"/>
      <c r="N42" s="367"/>
    </row>
    <row r="43" spans="1:14">
      <c r="A43" s="10" t="s">
        <v>2170</v>
      </c>
      <c r="B43" s="10"/>
      <c r="C43" s="10"/>
      <c r="D43" s="10"/>
      <c r="E43" s="10"/>
      <c r="F43" s="10"/>
      <c r="G43" s="10"/>
      <c r="H43" s="10"/>
      <c r="I43" s="10"/>
      <c r="J43" s="10"/>
      <c r="K43" s="10"/>
      <c r="L43" s="10"/>
      <c r="M43" s="10"/>
      <c r="N43" s="367"/>
    </row>
    <row r="44" spans="1:14">
      <c r="A44" s="10"/>
      <c r="B44" s="10"/>
      <c r="C44" s="10"/>
      <c r="D44" s="10"/>
      <c r="E44" s="10"/>
      <c r="F44" s="10"/>
      <c r="G44" s="10"/>
      <c r="H44" s="10"/>
      <c r="I44" s="10"/>
      <c r="J44" s="10"/>
      <c r="K44" s="10"/>
      <c r="L44" s="10"/>
      <c r="M44" s="10"/>
      <c r="N44" s="367"/>
    </row>
    <row r="45" spans="1:14">
      <c r="A45" s="12" t="s">
        <v>209</v>
      </c>
      <c r="B45" s="10"/>
      <c r="C45" s="10"/>
      <c r="D45" s="10"/>
      <c r="E45" s="10"/>
      <c r="F45" s="10"/>
      <c r="G45" s="10"/>
      <c r="H45" s="10"/>
      <c r="I45" s="10"/>
      <c r="J45" s="10"/>
      <c r="K45" s="10"/>
      <c r="L45" s="10"/>
      <c r="M45" s="10"/>
      <c r="N45" s="367"/>
    </row>
    <row r="46" spans="1:14">
      <c r="A46" s="10" t="s">
        <v>210</v>
      </c>
      <c r="B46" s="10"/>
      <c r="C46" s="10"/>
      <c r="D46" s="10"/>
      <c r="E46" s="10"/>
      <c r="F46" s="10"/>
      <c r="G46" s="10"/>
      <c r="H46" s="10"/>
      <c r="I46" s="10"/>
      <c r="J46" s="10"/>
      <c r="K46" s="10"/>
      <c r="L46" s="10"/>
      <c r="M46" s="10"/>
      <c r="N46" s="367"/>
    </row>
    <row r="47" spans="1:14">
      <c r="A47" s="10"/>
      <c r="B47" s="10"/>
      <c r="C47" s="10"/>
      <c r="D47" s="10"/>
      <c r="E47" s="10"/>
      <c r="F47" s="10"/>
      <c r="G47" s="10"/>
      <c r="H47" s="10"/>
      <c r="I47" s="10"/>
      <c r="J47" s="10"/>
      <c r="K47" s="10"/>
      <c r="L47" s="10"/>
      <c r="M47" s="10"/>
      <c r="N47" s="367"/>
    </row>
    <row r="48" spans="1:14">
      <c r="A48" s="10"/>
      <c r="B48" s="10"/>
      <c r="C48" s="10"/>
      <c r="D48" s="10"/>
      <c r="E48" s="10"/>
      <c r="F48" s="10"/>
      <c r="G48" s="10"/>
      <c r="H48" s="10"/>
      <c r="I48" s="10"/>
      <c r="J48" s="10"/>
      <c r="K48" s="10"/>
      <c r="L48" s="10"/>
      <c r="M48" s="10"/>
      <c r="N48" s="367"/>
    </row>
    <row r="49" spans="1:14" ht="20.25">
      <c r="A49" s="293" t="s">
        <v>493</v>
      </c>
      <c r="B49" s="33"/>
      <c r="C49" s="33"/>
      <c r="D49" s="33"/>
      <c r="E49" s="33"/>
      <c r="F49" s="33"/>
      <c r="G49" s="33"/>
      <c r="H49" s="33"/>
      <c r="I49" s="33"/>
      <c r="J49" s="33"/>
      <c r="K49" s="33"/>
      <c r="L49" s="33"/>
      <c r="M49" s="33"/>
      <c r="N49" s="367"/>
    </row>
    <row r="50" spans="1:14" ht="15.75">
      <c r="A50" s="839" t="s">
        <v>223</v>
      </c>
      <c r="B50" s="839"/>
      <c r="C50" s="839"/>
      <c r="D50" s="839"/>
      <c r="E50" s="839"/>
      <c r="F50" s="839"/>
      <c r="G50" s="839"/>
      <c r="H50" s="839"/>
      <c r="I50" s="839"/>
      <c r="J50" s="33"/>
      <c r="K50" s="33"/>
      <c r="L50" s="33"/>
      <c r="M50" s="33"/>
      <c r="N50" s="367"/>
    </row>
    <row r="51" spans="1:14">
      <c r="A51" s="10"/>
      <c r="B51" s="10"/>
      <c r="C51" s="10"/>
      <c r="D51" s="10"/>
      <c r="E51" s="10"/>
      <c r="F51" s="10"/>
      <c r="G51" s="10"/>
      <c r="H51" s="10"/>
      <c r="I51" s="10"/>
      <c r="J51" s="10"/>
      <c r="K51" s="10"/>
      <c r="L51" s="10"/>
      <c r="M51" s="10"/>
      <c r="N51" s="367"/>
    </row>
    <row r="52" spans="1:14" ht="28.5" customHeight="1">
      <c r="A52" s="828" t="s">
        <v>2499</v>
      </c>
      <c r="B52" s="828"/>
      <c r="C52" s="828"/>
      <c r="D52" s="828"/>
      <c r="E52" s="828"/>
      <c r="F52" s="828"/>
      <c r="G52" s="828"/>
      <c r="H52" s="828"/>
      <c r="I52" s="828"/>
      <c r="J52" s="828"/>
      <c r="K52" s="828"/>
      <c r="L52" s="828"/>
      <c r="M52" s="828"/>
      <c r="N52" s="367"/>
    </row>
    <row r="53" spans="1:14">
      <c r="A53" s="824"/>
      <c r="B53" s="824"/>
      <c r="C53" s="824"/>
      <c r="D53" s="824"/>
      <c r="E53" s="824"/>
      <c r="F53" s="824"/>
      <c r="G53" s="824"/>
      <c r="H53" s="824"/>
      <c r="I53" s="824"/>
      <c r="J53" s="10"/>
      <c r="K53" s="10"/>
      <c r="L53" s="10"/>
      <c r="M53" s="10"/>
      <c r="N53" s="367"/>
    </row>
    <row r="54" spans="1:14" ht="27" customHeight="1">
      <c r="A54" s="828" t="s">
        <v>479</v>
      </c>
      <c r="B54" s="828"/>
      <c r="C54" s="828"/>
      <c r="D54" s="828"/>
      <c r="E54" s="828"/>
      <c r="F54" s="828"/>
      <c r="G54" s="828"/>
      <c r="H54" s="828"/>
      <c r="I54" s="828"/>
      <c r="J54" s="828"/>
      <c r="K54" s="828"/>
      <c r="L54" s="828"/>
      <c r="M54" s="828"/>
      <c r="N54" s="367"/>
    </row>
    <row r="55" spans="1:14">
      <c r="A55" s="824"/>
      <c r="B55" s="824"/>
      <c r="C55" s="824"/>
      <c r="D55" s="824"/>
      <c r="E55" s="824"/>
      <c r="F55" s="824"/>
      <c r="G55" s="824"/>
      <c r="H55" s="824"/>
      <c r="I55" s="824"/>
      <c r="J55" s="10"/>
      <c r="K55" s="10"/>
      <c r="L55" s="10"/>
      <c r="M55" s="10"/>
      <c r="N55" s="367"/>
    </row>
    <row r="56" spans="1:14">
      <c r="A56" s="10"/>
      <c r="B56" s="10"/>
      <c r="C56" s="10"/>
      <c r="D56" s="10"/>
      <c r="E56" s="10"/>
      <c r="F56" s="10"/>
      <c r="G56" s="10"/>
      <c r="H56" s="10"/>
      <c r="I56" s="10"/>
      <c r="J56" s="10"/>
      <c r="K56" s="10"/>
      <c r="L56" s="10"/>
      <c r="M56" s="10"/>
      <c r="N56" s="367"/>
    </row>
    <row r="57" spans="1:14">
      <c r="A57" s="10"/>
      <c r="B57" s="10"/>
      <c r="C57" s="10"/>
      <c r="D57" s="10"/>
      <c r="E57" s="10"/>
      <c r="F57" s="10"/>
      <c r="G57" s="10"/>
      <c r="H57" s="10"/>
      <c r="I57" s="10"/>
      <c r="J57" s="10"/>
      <c r="K57" s="10"/>
      <c r="L57" s="10"/>
      <c r="M57" s="10"/>
      <c r="N57" s="367"/>
    </row>
    <row r="58" spans="1:14">
      <c r="A58" s="10"/>
      <c r="B58" s="10"/>
      <c r="C58" s="10"/>
      <c r="D58" s="825" t="s">
        <v>2172</v>
      </c>
      <c r="E58" s="825"/>
      <c r="F58" s="10"/>
      <c r="G58" s="10"/>
      <c r="H58" s="825" t="s">
        <v>2172</v>
      </c>
      <c r="I58" s="825"/>
      <c r="J58" s="10"/>
      <c r="K58" s="10"/>
      <c r="L58" s="10"/>
      <c r="M58" s="10"/>
      <c r="N58" s="367"/>
    </row>
    <row r="59" spans="1:14">
      <c r="A59" s="10"/>
      <c r="B59" s="10"/>
      <c r="C59" s="10"/>
      <c r="D59" s="825" t="s">
        <v>2156</v>
      </c>
      <c r="E59" s="825"/>
      <c r="F59" s="10"/>
      <c r="G59" s="10"/>
      <c r="H59" s="825" t="s">
        <v>2157</v>
      </c>
      <c r="I59" s="825"/>
      <c r="J59" s="10"/>
      <c r="K59" s="10"/>
      <c r="L59" s="10"/>
      <c r="M59" s="10"/>
      <c r="N59" s="367"/>
    </row>
    <row r="60" spans="1:14">
      <c r="A60" s="10"/>
      <c r="B60" s="10"/>
      <c r="C60" s="10"/>
      <c r="D60" s="829"/>
      <c r="E60" s="829"/>
      <c r="F60" s="10"/>
      <c r="G60" s="10"/>
      <c r="H60" s="10"/>
      <c r="I60" s="10"/>
      <c r="J60" s="10"/>
      <c r="K60" s="10"/>
      <c r="L60" s="10"/>
      <c r="M60" s="10"/>
      <c r="N60" s="367"/>
    </row>
    <row r="61" spans="1:14">
      <c r="A61" s="10"/>
      <c r="B61" s="10"/>
      <c r="C61" s="10"/>
      <c r="D61" s="10"/>
      <c r="E61" s="10"/>
      <c r="F61" s="10"/>
      <c r="G61" s="10"/>
      <c r="H61" s="10"/>
      <c r="I61" s="10"/>
      <c r="J61" s="10"/>
      <c r="K61" s="10"/>
      <c r="L61" s="10"/>
      <c r="M61" s="10"/>
      <c r="N61" s="367"/>
    </row>
    <row r="62" spans="1:14">
      <c r="A62" s="10"/>
      <c r="B62" s="10"/>
      <c r="C62" s="10"/>
      <c r="D62" s="825" t="s">
        <v>1369</v>
      </c>
      <c r="E62" s="825"/>
      <c r="F62" s="10"/>
      <c r="G62" s="10"/>
      <c r="H62" s="825" t="s">
        <v>1369</v>
      </c>
      <c r="I62" s="825"/>
      <c r="J62" s="10"/>
      <c r="K62" s="10"/>
      <c r="L62" s="10"/>
      <c r="M62" s="10"/>
      <c r="N62" s="367"/>
    </row>
    <row r="63" spans="1:14">
      <c r="A63" s="10"/>
      <c r="B63" s="10"/>
      <c r="C63" s="10"/>
      <c r="D63" s="825" t="s">
        <v>2158</v>
      </c>
      <c r="E63" s="825"/>
      <c r="F63" s="10"/>
      <c r="G63" s="10"/>
      <c r="H63" s="825" t="s">
        <v>2158</v>
      </c>
      <c r="I63" s="825"/>
      <c r="J63" s="10"/>
      <c r="K63" s="10"/>
      <c r="L63" s="10"/>
      <c r="M63" s="10"/>
      <c r="N63" s="367"/>
    </row>
    <row r="64" spans="1:14">
      <c r="A64" s="10"/>
      <c r="B64" s="10"/>
      <c r="C64" s="10"/>
      <c r="D64" s="825" t="s">
        <v>2159</v>
      </c>
      <c r="E64" s="825"/>
      <c r="F64" s="10"/>
      <c r="G64" s="10"/>
      <c r="H64" s="825" t="s">
        <v>2159</v>
      </c>
      <c r="I64" s="825"/>
      <c r="J64" s="10"/>
      <c r="K64" s="10"/>
      <c r="L64" s="10"/>
      <c r="M64" s="10"/>
      <c r="N64" s="367"/>
    </row>
    <row r="65" spans="1:14">
      <c r="A65" s="10"/>
      <c r="B65" s="10"/>
      <c r="C65" s="10"/>
      <c r="D65" s="825" t="s">
        <v>1369</v>
      </c>
      <c r="E65" s="825"/>
      <c r="F65" s="10"/>
      <c r="G65" s="10"/>
      <c r="H65" s="825" t="s">
        <v>1369</v>
      </c>
      <c r="I65" s="825"/>
      <c r="J65" s="10"/>
      <c r="K65" s="10"/>
      <c r="L65" s="10"/>
      <c r="M65" s="10"/>
      <c r="N65" s="367"/>
    </row>
    <row r="66" spans="1:14">
      <c r="A66" s="10"/>
      <c r="B66" s="94"/>
      <c r="C66" s="10"/>
      <c r="D66" s="825" t="s">
        <v>2160</v>
      </c>
      <c r="E66" s="825"/>
      <c r="F66" s="10"/>
      <c r="G66" s="10"/>
      <c r="H66" s="825" t="s">
        <v>2160</v>
      </c>
      <c r="I66" s="825"/>
      <c r="J66" s="10"/>
      <c r="K66" s="10"/>
      <c r="L66" s="10"/>
      <c r="M66" s="10"/>
      <c r="N66" s="367"/>
    </row>
    <row r="67" spans="1:14">
      <c r="A67" s="10"/>
      <c r="B67" s="10"/>
      <c r="C67" s="10"/>
      <c r="D67" s="825" t="s">
        <v>2161</v>
      </c>
      <c r="E67" s="825"/>
      <c r="F67" s="10"/>
      <c r="G67" s="10"/>
      <c r="H67" s="825" t="s">
        <v>2161</v>
      </c>
      <c r="I67" s="825"/>
      <c r="J67" s="10"/>
      <c r="K67" s="10"/>
      <c r="L67" s="10"/>
      <c r="M67" s="10"/>
      <c r="N67" s="367"/>
    </row>
    <row r="68" spans="1:14">
      <c r="A68" s="10"/>
      <c r="B68" s="10"/>
      <c r="C68" s="10"/>
      <c r="D68" s="291"/>
      <c r="E68" s="291"/>
      <c r="F68" s="10"/>
      <c r="G68" s="10"/>
      <c r="H68" s="291"/>
      <c r="I68" s="291"/>
      <c r="J68" s="10"/>
      <c r="K68" s="10"/>
      <c r="L68" s="10"/>
      <c r="M68" s="10"/>
      <c r="N68" s="367"/>
    </row>
    <row r="69" spans="1:14">
      <c r="A69" s="10"/>
      <c r="B69" s="10"/>
      <c r="C69" s="10"/>
      <c r="D69" s="825"/>
      <c r="E69" s="825"/>
      <c r="F69" s="10"/>
      <c r="G69" s="10"/>
      <c r="H69" s="825"/>
      <c r="I69" s="825"/>
      <c r="J69" s="10"/>
      <c r="K69" s="10"/>
      <c r="L69" s="10"/>
      <c r="M69" s="10"/>
      <c r="N69" s="367"/>
    </row>
    <row r="70" spans="1:14">
      <c r="A70" s="10"/>
      <c r="B70" s="10"/>
      <c r="C70" s="10"/>
      <c r="D70" s="825"/>
      <c r="E70" s="825"/>
      <c r="F70" s="10"/>
      <c r="G70" s="10"/>
      <c r="H70" s="825"/>
      <c r="I70" s="825"/>
      <c r="J70" s="10"/>
      <c r="K70" s="10"/>
      <c r="L70" s="10"/>
      <c r="M70" s="10"/>
      <c r="N70" s="367"/>
    </row>
    <row r="71" spans="1:14">
      <c r="A71" s="10"/>
      <c r="B71" s="10"/>
      <c r="C71" s="10"/>
      <c r="D71" s="10"/>
      <c r="E71" s="10"/>
      <c r="F71" s="10"/>
      <c r="G71" s="10"/>
      <c r="H71" s="10"/>
      <c r="I71" s="10"/>
      <c r="J71" s="10"/>
      <c r="K71" s="10"/>
      <c r="L71" s="10"/>
      <c r="M71" s="10"/>
      <c r="N71" s="367"/>
    </row>
    <row r="72" spans="1:14">
      <c r="A72" s="10"/>
      <c r="B72" s="10"/>
      <c r="C72" s="10"/>
      <c r="D72" s="10"/>
      <c r="E72" s="10"/>
      <c r="F72" s="826" t="s">
        <v>226</v>
      </c>
      <c r="G72" s="826"/>
      <c r="H72" s="10"/>
      <c r="I72" s="10"/>
      <c r="J72" s="10"/>
      <c r="K72" s="10"/>
      <c r="L72" s="10"/>
      <c r="M72" s="10"/>
      <c r="N72" s="367"/>
    </row>
    <row r="73" spans="1:14">
      <c r="A73" s="10"/>
      <c r="B73" s="10"/>
      <c r="C73" s="10"/>
      <c r="D73" s="10"/>
      <c r="E73" s="10"/>
      <c r="F73" s="10"/>
      <c r="G73" s="10"/>
      <c r="H73" s="10"/>
      <c r="I73" s="10"/>
      <c r="J73" s="10"/>
      <c r="K73" s="10"/>
      <c r="L73" s="10"/>
      <c r="M73" s="10"/>
      <c r="N73" s="367"/>
    </row>
    <row r="74" spans="1:14">
      <c r="A74" s="10"/>
      <c r="B74" s="10"/>
      <c r="C74" s="10"/>
      <c r="D74" s="10"/>
      <c r="E74" s="10"/>
      <c r="F74" s="10"/>
      <c r="G74" s="10"/>
      <c r="H74" s="10"/>
      <c r="I74" s="10"/>
      <c r="J74" s="10"/>
      <c r="K74" s="10"/>
      <c r="L74" s="10"/>
      <c r="M74" s="10"/>
      <c r="N74" s="367"/>
    </row>
    <row r="75" spans="1:14">
      <c r="A75" s="10"/>
      <c r="B75" s="10"/>
      <c r="C75" s="10"/>
      <c r="D75" s="825" t="s">
        <v>1369</v>
      </c>
      <c r="E75" s="825"/>
      <c r="F75" s="10"/>
      <c r="G75" s="10"/>
      <c r="H75" s="829" t="s">
        <v>1369</v>
      </c>
      <c r="I75" s="829"/>
      <c r="J75" s="10"/>
      <c r="K75" s="10"/>
      <c r="L75" s="10"/>
      <c r="M75" s="10"/>
      <c r="N75" s="367"/>
    </row>
    <row r="76" spans="1:14">
      <c r="A76" s="10"/>
      <c r="B76" s="10"/>
      <c r="C76" s="10"/>
      <c r="D76" s="825" t="s">
        <v>224</v>
      </c>
      <c r="E76" s="825"/>
      <c r="F76" s="10"/>
      <c r="G76" s="10"/>
      <c r="H76" s="825" t="s">
        <v>224</v>
      </c>
      <c r="I76" s="825"/>
      <c r="J76" s="10"/>
      <c r="K76" s="10"/>
      <c r="L76" s="10"/>
      <c r="M76" s="10"/>
      <c r="N76" s="367"/>
    </row>
    <row r="77" spans="1:14">
      <c r="A77" s="10"/>
      <c r="B77" s="10"/>
      <c r="C77" s="10"/>
      <c r="D77" s="10"/>
      <c r="E77" s="10"/>
      <c r="F77" s="10"/>
      <c r="G77" s="10"/>
      <c r="H77" s="10"/>
      <c r="I77" s="10"/>
      <c r="J77" s="10"/>
      <c r="K77" s="10"/>
      <c r="L77" s="10"/>
      <c r="M77" s="10"/>
      <c r="N77" s="367"/>
    </row>
    <row r="78" spans="1:14">
      <c r="A78" s="10"/>
      <c r="B78" s="10"/>
      <c r="C78" s="10"/>
      <c r="D78" s="10"/>
      <c r="E78" s="10"/>
      <c r="F78" s="10"/>
      <c r="G78" s="10"/>
      <c r="H78" s="10"/>
      <c r="I78" s="10"/>
      <c r="J78" s="10"/>
      <c r="K78" s="10"/>
      <c r="L78" s="10"/>
      <c r="M78" s="10"/>
      <c r="N78" s="367"/>
    </row>
    <row r="79" spans="1:14">
      <c r="A79" s="10"/>
      <c r="B79" s="10"/>
      <c r="C79" s="10"/>
      <c r="D79" s="10"/>
      <c r="E79" s="10"/>
      <c r="F79" s="10"/>
      <c r="G79" s="10"/>
      <c r="H79" s="10"/>
      <c r="I79" s="10"/>
      <c r="J79" s="10"/>
      <c r="K79" s="10"/>
      <c r="L79" s="10"/>
      <c r="M79" s="10"/>
      <c r="N79" s="367"/>
    </row>
    <row r="80" spans="1:14">
      <c r="A80" s="10"/>
      <c r="B80" s="10" t="s">
        <v>225</v>
      </c>
      <c r="C80" s="10"/>
      <c r="D80" s="10"/>
      <c r="E80" s="10"/>
      <c r="F80" s="10"/>
      <c r="G80" s="10"/>
      <c r="H80" s="10"/>
      <c r="I80" s="10"/>
      <c r="J80" s="10"/>
      <c r="K80" s="10"/>
      <c r="L80" s="10"/>
      <c r="M80" s="10"/>
      <c r="N80" s="367"/>
    </row>
    <row r="81" spans="1:14">
      <c r="A81" s="10"/>
      <c r="B81" s="10"/>
      <c r="C81" s="10"/>
      <c r="D81" s="10"/>
      <c r="E81" s="10"/>
      <c r="F81" s="10"/>
      <c r="G81" s="10"/>
      <c r="H81" s="10"/>
      <c r="I81" s="10"/>
      <c r="J81" s="10"/>
      <c r="K81" s="10"/>
      <c r="L81" s="10"/>
      <c r="M81" s="10"/>
      <c r="N81" s="367"/>
    </row>
    <row r="82" spans="1:14">
      <c r="A82" s="10"/>
      <c r="B82" s="10"/>
      <c r="C82" s="10"/>
      <c r="D82" s="10"/>
      <c r="E82" s="10"/>
      <c r="F82" s="10"/>
      <c r="G82" s="10"/>
      <c r="H82" s="10"/>
      <c r="I82" s="10"/>
      <c r="J82" s="10"/>
      <c r="K82" s="10"/>
      <c r="L82" s="10"/>
      <c r="M82" s="10"/>
      <c r="N82" s="367"/>
    </row>
    <row r="83" spans="1:14" ht="20.25">
      <c r="A83" s="293" t="s">
        <v>472</v>
      </c>
      <c r="B83" s="33"/>
      <c r="C83" s="33"/>
      <c r="D83" s="33"/>
      <c r="E83" s="33"/>
      <c r="F83" s="33"/>
      <c r="G83" s="33"/>
      <c r="H83" s="33"/>
      <c r="I83" s="33"/>
      <c r="J83" s="33"/>
      <c r="K83" s="33"/>
      <c r="L83" s="33"/>
      <c r="M83" s="33"/>
      <c r="N83" s="367"/>
    </row>
    <row r="84" spans="1:14">
      <c r="A84" s="10"/>
      <c r="B84" s="10"/>
      <c r="C84" s="10"/>
      <c r="D84" s="10"/>
      <c r="E84" s="10"/>
      <c r="F84" s="10"/>
      <c r="G84" s="10"/>
      <c r="H84" s="10"/>
      <c r="I84" s="10"/>
      <c r="J84" s="10"/>
      <c r="K84" s="10"/>
      <c r="L84" s="10"/>
      <c r="M84" s="10"/>
      <c r="N84" s="367"/>
    </row>
    <row r="85" spans="1:14" ht="40.5" customHeight="1">
      <c r="A85" s="824" t="s">
        <v>467</v>
      </c>
      <c r="B85" s="824"/>
      <c r="C85" s="824"/>
      <c r="D85" s="824"/>
      <c r="E85" s="824"/>
      <c r="F85" s="824"/>
      <c r="G85" s="824"/>
      <c r="H85" s="824"/>
      <c r="I85" s="824"/>
      <c r="J85" s="824"/>
      <c r="K85" s="824"/>
      <c r="L85" s="824"/>
      <c r="M85" s="824"/>
      <c r="N85" s="367"/>
    </row>
    <row r="86" spans="1:14">
      <c r="A86" s="91"/>
      <c r="B86" s="91"/>
      <c r="C86" s="91"/>
      <c r="D86" s="91"/>
      <c r="E86" s="91"/>
      <c r="F86" s="91"/>
      <c r="G86" s="91"/>
      <c r="H86" s="91"/>
      <c r="I86" s="91"/>
      <c r="J86" s="10"/>
      <c r="K86" s="10"/>
      <c r="L86" s="10"/>
      <c r="M86" s="10"/>
      <c r="N86" s="367"/>
    </row>
    <row r="87" spans="1:14" ht="39" customHeight="1">
      <c r="A87" s="824" t="s">
        <v>468</v>
      </c>
      <c r="B87" s="824"/>
      <c r="C87" s="824"/>
      <c r="D87" s="824"/>
      <c r="E87" s="824"/>
      <c r="F87" s="824"/>
      <c r="G87" s="824"/>
      <c r="H87" s="824"/>
      <c r="I87" s="824"/>
      <c r="J87" s="824"/>
      <c r="K87" s="824"/>
      <c r="L87" s="824"/>
      <c r="M87" s="824"/>
      <c r="N87" s="367"/>
    </row>
    <row r="88" spans="1:14">
      <c r="A88" s="10"/>
      <c r="B88" s="10"/>
      <c r="C88" s="10"/>
      <c r="D88" s="10"/>
      <c r="E88" s="10"/>
      <c r="F88" s="10"/>
      <c r="G88" s="10"/>
      <c r="H88" s="10"/>
      <c r="I88" s="10"/>
      <c r="J88" s="10"/>
      <c r="K88" s="10"/>
      <c r="L88" s="10"/>
      <c r="M88" s="10"/>
      <c r="N88" s="367"/>
    </row>
    <row r="89" spans="1:14" ht="40.5" customHeight="1">
      <c r="A89" s="824" t="s">
        <v>469</v>
      </c>
      <c r="B89" s="824"/>
      <c r="C89" s="824"/>
      <c r="D89" s="824"/>
      <c r="E89" s="824"/>
      <c r="F89" s="824"/>
      <c r="G89" s="824"/>
      <c r="H89" s="824"/>
      <c r="I89" s="824"/>
      <c r="J89" s="824"/>
      <c r="K89" s="824"/>
      <c r="L89" s="824"/>
      <c r="M89" s="824"/>
      <c r="N89" s="367"/>
    </row>
    <row r="90" spans="1:14">
      <c r="A90" s="10"/>
      <c r="B90" s="10"/>
      <c r="C90" s="10"/>
      <c r="D90" s="10"/>
      <c r="E90" s="10"/>
      <c r="F90" s="10"/>
      <c r="G90" s="10"/>
      <c r="H90" s="10"/>
      <c r="I90" s="10"/>
      <c r="J90" s="10"/>
      <c r="K90" s="10"/>
      <c r="L90" s="10"/>
      <c r="M90" s="10"/>
      <c r="N90" s="367"/>
    </row>
    <row r="91" spans="1:14" ht="26.25" customHeight="1">
      <c r="A91" s="824" t="s">
        <v>470</v>
      </c>
      <c r="B91" s="824"/>
      <c r="C91" s="824"/>
      <c r="D91" s="824"/>
      <c r="E91" s="824"/>
      <c r="F91" s="824"/>
      <c r="G91" s="824"/>
      <c r="H91" s="824"/>
      <c r="I91" s="824"/>
      <c r="J91" s="824"/>
      <c r="K91" s="824"/>
      <c r="L91" s="824"/>
      <c r="M91" s="824"/>
      <c r="N91" s="367"/>
    </row>
    <row r="92" spans="1:14">
      <c r="A92" s="294"/>
      <c r="B92" s="294"/>
      <c r="C92" s="294"/>
      <c r="D92" s="294"/>
      <c r="E92" s="294"/>
      <c r="F92" s="294"/>
      <c r="G92" s="294"/>
      <c r="H92" s="294"/>
      <c r="I92" s="294"/>
      <c r="J92" s="10"/>
      <c r="K92" s="10"/>
      <c r="L92" s="10"/>
      <c r="M92" s="10"/>
      <c r="N92" s="367"/>
    </row>
    <row r="93" spans="1:14">
      <c r="A93" s="824" t="s">
        <v>471</v>
      </c>
      <c r="B93" s="824"/>
      <c r="C93" s="824"/>
      <c r="D93" s="824"/>
      <c r="E93" s="824"/>
      <c r="F93" s="824"/>
      <c r="G93" s="824"/>
      <c r="H93" s="824"/>
      <c r="I93" s="824"/>
      <c r="J93" s="10"/>
      <c r="K93" s="10"/>
      <c r="L93" s="10"/>
      <c r="M93" s="10"/>
      <c r="N93" s="367"/>
    </row>
    <row r="94" spans="1:14">
      <c r="A94" s="10"/>
      <c r="B94" s="10"/>
      <c r="C94" s="10"/>
      <c r="D94" s="10"/>
      <c r="E94" s="10"/>
      <c r="F94" s="10"/>
      <c r="G94" s="10"/>
      <c r="H94" s="10"/>
      <c r="I94" s="10"/>
      <c r="J94" s="10"/>
      <c r="K94" s="10"/>
      <c r="L94" s="10"/>
      <c r="M94" s="10"/>
      <c r="N94" s="367"/>
    </row>
    <row r="95" spans="1:14">
      <c r="A95" s="12" t="s">
        <v>483</v>
      </c>
      <c r="B95" s="10"/>
      <c r="C95" s="10"/>
      <c r="D95" s="10"/>
      <c r="E95" s="10"/>
      <c r="F95" s="10"/>
      <c r="G95" s="10"/>
      <c r="H95" s="10"/>
      <c r="I95" s="10"/>
      <c r="J95" s="10"/>
      <c r="K95" s="10"/>
      <c r="L95" s="10"/>
      <c r="M95" s="10"/>
      <c r="N95" s="367"/>
    </row>
    <row r="96" spans="1:14">
      <c r="A96" s="10"/>
      <c r="B96" s="10"/>
      <c r="C96" s="10"/>
      <c r="D96" s="10"/>
      <c r="E96" s="10"/>
      <c r="F96" s="10"/>
      <c r="G96" s="10"/>
      <c r="H96" s="10"/>
      <c r="I96" s="10"/>
      <c r="J96" s="10"/>
      <c r="K96" s="10"/>
      <c r="L96" s="10"/>
      <c r="M96" s="10"/>
      <c r="N96" s="367"/>
    </row>
    <row r="97" spans="1:14">
      <c r="A97" s="10"/>
      <c r="B97" s="10"/>
      <c r="C97" s="10"/>
      <c r="D97" s="825" t="s">
        <v>480</v>
      </c>
      <c r="E97" s="825"/>
      <c r="F97" s="10"/>
      <c r="G97" s="10"/>
      <c r="H97" s="825" t="s">
        <v>480</v>
      </c>
      <c r="I97" s="825"/>
      <c r="J97" s="10"/>
      <c r="K97" s="10"/>
      <c r="L97" s="10"/>
      <c r="M97" s="10"/>
      <c r="N97" s="367"/>
    </row>
    <row r="98" spans="1:14">
      <c r="A98" s="10"/>
      <c r="B98" s="10"/>
      <c r="C98" s="10"/>
      <c r="D98" s="825" t="s">
        <v>481</v>
      </c>
      <c r="E98" s="825"/>
      <c r="F98" s="10"/>
      <c r="G98" s="10"/>
      <c r="H98" s="825" t="s">
        <v>481</v>
      </c>
      <c r="I98" s="825"/>
      <c r="J98" s="10"/>
      <c r="K98" s="10"/>
      <c r="L98" s="10"/>
      <c r="M98" s="10"/>
      <c r="N98" s="367"/>
    </row>
    <row r="99" spans="1:14">
      <c r="A99" s="10"/>
      <c r="B99" s="10"/>
      <c r="C99" s="10"/>
      <c r="D99" s="827" t="s">
        <v>1569</v>
      </c>
      <c r="E99" s="827"/>
      <c r="F99" s="10"/>
      <c r="G99" s="10"/>
      <c r="H99" s="827" t="s">
        <v>1569</v>
      </c>
      <c r="I99" s="827"/>
      <c r="J99" s="10"/>
      <c r="K99" s="10"/>
      <c r="L99" s="10"/>
      <c r="M99" s="10"/>
      <c r="N99" s="367"/>
    </row>
    <row r="100" spans="1:14">
      <c r="A100" s="10"/>
      <c r="B100" s="10"/>
      <c r="C100" s="10"/>
      <c r="D100" s="825"/>
      <c r="E100" s="825"/>
      <c r="F100" s="10"/>
      <c r="G100" s="10"/>
      <c r="H100" s="10"/>
      <c r="I100" s="10"/>
      <c r="J100" s="10"/>
      <c r="K100" s="10"/>
      <c r="L100" s="10"/>
      <c r="M100" s="10"/>
      <c r="N100" s="367"/>
    </row>
    <row r="101" spans="1:14">
      <c r="A101" s="10"/>
      <c r="B101" s="10"/>
      <c r="C101" s="10"/>
      <c r="D101" s="825" t="s">
        <v>1369</v>
      </c>
      <c r="E101" s="825"/>
      <c r="F101" s="10"/>
      <c r="G101" s="10"/>
      <c r="H101" s="825" t="s">
        <v>1369</v>
      </c>
      <c r="I101" s="825"/>
      <c r="J101" s="10"/>
      <c r="K101" s="10"/>
      <c r="L101" s="10"/>
      <c r="M101" s="10"/>
      <c r="N101" s="367"/>
    </row>
    <row r="102" spans="1:14">
      <c r="A102" s="10"/>
      <c r="B102" s="10"/>
      <c r="C102" s="10"/>
      <c r="D102" s="834" t="s">
        <v>473</v>
      </c>
      <c r="E102" s="834"/>
      <c r="F102" s="10"/>
      <c r="G102" s="10"/>
      <c r="H102" s="834" t="s">
        <v>473</v>
      </c>
      <c r="I102" s="834"/>
      <c r="J102" s="10"/>
      <c r="K102" s="10"/>
      <c r="L102" s="10"/>
      <c r="M102" s="10"/>
      <c r="N102" s="367"/>
    </row>
    <row r="103" spans="1:14">
      <c r="A103" s="10"/>
      <c r="B103" s="10"/>
      <c r="C103" s="10"/>
      <c r="D103" s="825" t="s">
        <v>1237</v>
      </c>
      <c r="E103" s="825"/>
      <c r="F103" s="10"/>
      <c r="G103" s="10"/>
      <c r="H103" s="825" t="s">
        <v>1237</v>
      </c>
      <c r="I103" s="825"/>
      <c r="J103" s="10"/>
      <c r="K103" s="10"/>
      <c r="L103" s="10"/>
      <c r="M103" s="10"/>
      <c r="N103" s="367"/>
    </row>
    <row r="104" spans="1:14">
      <c r="A104" s="10"/>
      <c r="B104" s="10"/>
      <c r="C104" s="10"/>
      <c r="D104" s="825" t="s">
        <v>474</v>
      </c>
      <c r="E104" s="825"/>
      <c r="F104" s="10"/>
      <c r="G104" s="10"/>
      <c r="H104" s="825" t="s">
        <v>474</v>
      </c>
      <c r="I104" s="825"/>
      <c r="J104" s="10"/>
      <c r="K104" s="10"/>
      <c r="L104" s="10"/>
      <c r="M104" s="10"/>
      <c r="N104" s="367"/>
    </row>
    <row r="105" spans="1:14">
      <c r="A105" s="10"/>
      <c r="B105" s="10"/>
      <c r="C105" s="10"/>
      <c r="D105" s="834" t="s">
        <v>475</v>
      </c>
      <c r="E105" s="834"/>
      <c r="F105" s="10"/>
      <c r="G105" s="10"/>
      <c r="H105" s="834" t="s">
        <v>475</v>
      </c>
      <c r="I105" s="834"/>
      <c r="J105" s="10"/>
      <c r="K105" s="10"/>
      <c r="L105" s="10"/>
      <c r="M105" s="10"/>
      <c r="N105" s="367"/>
    </row>
    <row r="106" spans="1:14">
      <c r="A106" s="10"/>
      <c r="B106" s="10"/>
      <c r="C106" s="10"/>
      <c r="D106" s="834" t="s">
        <v>476</v>
      </c>
      <c r="E106" s="834"/>
      <c r="F106" s="10"/>
      <c r="G106" s="10"/>
      <c r="H106" s="834" t="s">
        <v>476</v>
      </c>
      <c r="I106" s="834"/>
      <c r="J106" s="10"/>
      <c r="K106" s="10"/>
      <c r="L106" s="10"/>
      <c r="M106" s="10"/>
      <c r="N106" s="367"/>
    </row>
    <row r="107" spans="1:14">
      <c r="A107" s="10"/>
      <c r="B107" s="10"/>
      <c r="C107" s="10"/>
      <c r="D107" s="825" t="s">
        <v>1369</v>
      </c>
      <c r="E107" s="825"/>
      <c r="F107" s="10"/>
      <c r="G107" s="10"/>
      <c r="H107" s="825" t="s">
        <v>1369</v>
      </c>
      <c r="I107" s="825"/>
      <c r="J107" s="10"/>
      <c r="K107" s="10"/>
      <c r="L107" s="10"/>
      <c r="M107" s="10"/>
      <c r="N107" s="367"/>
    </row>
    <row r="108" spans="1:14">
      <c r="A108" s="10"/>
      <c r="B108" s="10"/>
      <c r="C108" s="10"/>
      <c r="D108" s="834" t="s">
        <v>477</v>
      </c>
      <c r="E108" s="834"/>
      <c r="F108" s="10"/>
      <c r="G108" s="10"/>
      <c r="H108" s="834" t="s">
        <v>477</v>
      </c>
      <c r="I108" s="834"/>
      <c r="J108" s="10"/>
      <c r="K108" s="10"/>
      <c r="L108" s="10"/>
      <c r="M108" s="10"/>
      <c r="N108" s="367"/>
    </row>
    <row r="109" spans="1:14">
      <c r="A109" s="10"/>
      <c r="B109" s="10"/>
      <c r="C109" s="10"/>
      <c r="D109" s="834" t="s">
        <v>476</v>
      </c>
      <c r="E109" s="834"/>
      <c r="F109" s="10"/>
      <c r="G109" s="10"/>
      <c r="H109" s="834" t="s">
        <v>476</v>
      </c>
      <c r="I109" s="834"/>
      <c r="J109" s="10"/>
      <c r="K109" s="10"/>
      <c r="L109" s="10"/>
      <c r="M109" s="10"/>
      <c r="N109" s="367"/>
    </row>
    <row r="110" spans="1:14">
      <c r="A110" s="10"/>
      <c r="B110" s="10"/>
      <c r="C110" s="10"/>
      <c r="D110" s="10"/>
      <c r="E110" s="10"/>
      <c r="F110" s="10"/>
      <c r="G110" s="10"/>
      <c r="H110" s="10"/>
      <c r="I110" s="10"/>
      <c r="J110" s="10"/>
      <c r="K110" s="10"/>
      <c r="L110" s="10"/>
      <c r="M110" s="10"/>
      <c r="N110" s="367"/>
    </row>
    <row r="111" spans="1:14">
      <c r="A111" s="832"/>
      <c r="B111" s="828"/>
      <c r="C111" s="828"/>
      <c r="D111" s="828"/>
      <c r="E111" s="828"/>
      <c r="F111" s="828"/>
      <c r="G111" s="828"/>
      <c r="H111" s="828"/>
      <c r="I111" s="828"/>
      <c r="J111" s="828"/>
      <c r="K111" s="828"/>
      <c r="L111" s="10"/>
      <c r="M111" s="10"/>
      <c r="N111" s="367"/>
    </row>
    <row r="112" spans="1:14">
      <c r="A112" s="10"/>
      <c r="B112" s="10"/>
      <c r="C112" s="10"/>
      <c r="D112" s="10"/>
      <c r="E112" s="10"/>
      <c r="F112" s="10"/>
      <c r="G112" s="10"/>
      <c r="H112" s="10"/>
      <c r="I112" s="10"/>
      <c r="J112" s="10"/>
      <c r="K112" s="10"/>
      <c r="L112" s="10"/>
      <c r="M112" s="10"/>
      <c r="N112" s="367"/>
    </row>
    <row r="113" spans="1:14">
      <c r="A113" s="12" t="s">
        <v>1832</v>
      </c>
      <c r="B113" s="10"/>
      <c r="C113" s="10"/>
      <c r="D113" s="10"/>
      <c r="E113" s="10"/>
      <c r="F113" s="10"/>
      <c r="G113" s="10"/>
      <c r="H113" s="10"/>
      <c r="I113" s="10"/>
      <c r="J113" s="10"/>
      <c r="K113" s="10"/>
      <c r="L113" s="10"/>
      <c r="M113" s="10"/>
      <c r="N113" s="367"/>
    </row>
    <row r="114" spans="1:14">
      <c r="A114" s="10" t="s">
        <v>478</v>
      </c>
      <c r="B114" s="10"/>
      <c r="C114" s="10"/>
      <c r="D114" s="10"/>
      <c r="E114" s="10"/>
      <c r="F114" s="10"/>
      <c r="G114" s="10"/>
      <c r="H114" s="10"/>
      <c r="I114" s="10"/>
      <c r="J114" s="10"/>
      <c r="K114" s="10"/>
      <c r="L114" s="10"/>
      <c r="M114" s="10"/>
      <c r="N114" s="367"/>
    </row>
    <row r="115" spans="1:14">
      <c r="A115" s="10" t="s">
        <v>2498</v>
      </c>
      <c r="B115" s="10"/>
      <c r="C115" s="10"/>
      <c r="D115" s="10"/>
      <c r="E115" s="10"/>
      <c r="F115" s="10"/>
      <c r="G115" s="10"/>
      <c r="H115" s="10"/>
      <c r="I115" s="10"/>
      <c r="J115" s="10"/>
      <c r="K115" s="10"/>
      <c r="L115" s="10"/>
      <c r="M115" s="10"/>
      <c r="N115" s="367"/>
    </row>
    <row r="116" spans="1:14">
      <c r="A116" s="10"/>
      <c r="B116" s="10"/>
      <c r="C116" s="10"/>
      <c r="D116" s="10"/>
      <c r="E116" s="10"/>
      <c r="F116" s="10"/>
      <c r="G116" s="10"/>
      <c r="H116" s="10"/>
      <c r="I116" s="10"/>
      <c r="J116" s="10"/>
      <c r="K116" s="10"/>
      <c r="L116" s="10"/>
      <c r="M116" s="10"/>
      <c r="N116" s="367"/>
    </row>
    <row r="117" spans="1:14">
      <c r="A117" s="837" t="s">
        <v>1066</v>
      </c>
      <c r="B117" s="837"/>
      <c r="C117" s="837"/>
      <c r="D117" s="837"/>
      <c r="E117" s="837"/>
      <c r="F117" s="837"/>
      <c r="G117" s="837"/>
      <c r="H117" s="837"/>
      <c r="I117" s="837"/>
      <c r="J117" s="837"/>
      <c r="K117" s="837"/>
      <c r="L117" s="837"/>
      <c r="M117" s="837"/>
      <c r="N117" s="367"/>
    </row>
    <row r="118" spans="1:14" ht="30" customHeight="1">
      <c r="A118" s="837"/>
      <c r="B118" s="837"/>
      <c r="C118" s="837"/>
      <c r="D118" s="837"/>
      <c r="E118" s="837"/>
      <c r="F118" s="837"/>
      <c r="G118" s="837"/>
      <c r="H118" s="837"/>
      <c r="I118" s="837"/>
      <c r="J118" s="837"/>
      <c r="K118" s="837"/>
      <c r="L118" s="837"/>
      <c r="M118" s="837"/>
      <c r="N118" s="367"/>
    </row>
    <row r="119" spans="1:14">
      <c r="A119" s="10"/>
      <c r="B119" s="10"/>
      <c r="C119" s="10"/>
      <c r="D119" s="10"/>
      <c r="E119" s="10"/>
      <c r="F119" s="10"/>
      <c r="G119" s="10"/>
      <c r="H119" s="10"/>
      <c r="I119" s="10"/>
      <c r="J119" s="10"/>
      <c r="K119" s="10"/>
      <c r="L119" s="10"/>
      <c r="M119" s="10"/>
      <c r="N119" s="367"/>
    </row>
    <row r="120" spans="1:14">
      <c r="A120" s="10"/>
      <c r="B120" s="10"/>
      <c r="C120" s="10"/>
      <c r="D120" s="10"/>
      <c r="E120" s="10"/>
      <c r="F120" s="10"/>
      <c r="G120" s="10"/>
      <c r="H120" s="10"/>
      <c r="I120" s="10"/>
      <c r="J120" s="10"/>
      <c r="K120" s="10"/>
      <c r="L120" s="10"/>
      <c r="M120" s="10"/>
      <c r="N120" s="367"/>
    </row>
    <row r="121" spans="1:14" ht="20.25">
      <c r="A121" s="293" t="s">
        <v>492</v>
      </c>
      <c r="B121" s="33"/>
      <c r="C121" s="33"/>
      <c r="D121" s="33"/>
      <c r="E121" s="33"/>
      <c r="F121" s="33"/>
      <c r="G121" s="33"/>
      <c r="H121" s="33"/>
      <c r="I121" s="33"/>
      <c r="J121" s="33"/>
      <c r="K121" s="33"/>
      <c r="L121" s="33"/>
      <c r="M121" s="33"/>
      <c r="N121" s="367"/>
    </row>
    <row r="122" spans="1:14">
      <c r="A122" s="10"/>
      <c r="B122" s="10"/>
      <c r="C122" s="10"/>
      <c r="D122" s="10"/>
      <c r="E122" s="10"/>
      <c r="F122" s="10"/>
      <c r="G122" s="10"/>
      <c r="H122" s="10"/>
      <c r="I122" s="10"/>
      <c r="J122" s="10"/>
      <c r="K122" s="10"/>
      <c r="L122" s="10"/>
      <c r="M122" s="10"/>
      <c r="N122" s="367"/>
    </row>
    <row r="123" spans="1:14" ht="12.75" customHeight="1">
      <c r="A123" s="842" t="s">
        <v>494</v>
      </c>
      <c r="B123" s="842"/>
      <c r="C123" s="842"/>
      <c r="D123" s="842"/>
      <c r="E123" s="842"/>
      <c r="F123" s="842"/>
      <c r="G123" s="842"/>
      <c r="H123" s="842"/>
      <c r="I123" s="842"/>
      <c r="J123" s="842"/>
      <c r="K123" s="842"/>
      <c r="L123" s="842"/>
      <c r="M123" s="10"/>
      <c r="N123" s="367"/>
    </row>
    <row r="124" spans="1:14">
      <c r="A124" s="824"/>
      <c r="B124" s="824"/>
      <c r="C124" s="824"/>
      <c r="D124" s="824"/>
      <c r="E124" s="824"/>
      <c r="F124" s="824"/>
      <c r="G124" s="824"/>
      <c r="H124" s="824"/>
      <c r="I124" s="824"/>
      <c r="J124" s="10"/>
      <c r="K124" s="10"/>
      <c r="L124" s="10"/>
      <c r="M124" s="10"/>
      <c r="N124" s="367"/>
    </row>
    <row r="125" spans="1:14" ht="27.75" customHeight="1">
      <c r="A125" s="831" t="s">
        <v>496</v>
      </c>
      <c r="B125" s="831"/>
      <c r="C125" s="831"/>
      <c r="D125" s="831"/>
      <c r="E125" s="831"/>
      <c r="F125" s="831"/>
      <c r="G125" s="831"/>
      <c r="H125" s="831"/>
      <c r="I125" s="831"/>
      <c r="J125" s="831"/>
      <c r="K125" s="831"/>
      <c r="L125" s="831"/>
      <c r="M125" s="10"/>
      <c r="N125" s="367"/>
    </row>
    <row r="126" spans="1:14">
      <c r="A126" s="10"/>
      <c r="B126" s="10"/>
      <c r="C126" s="10"/>
      <c r="D126" s="10"/>
      <c r="E126" s="10"/>
      <c r="F126" s="10"/>
      <c r="G126" s="10"/>
      <c r="H126" s="10"/>
      <c r="I126" s="10"/>
      <c r="J126" s="10"/>
      <c r="K126" s="10"/>
      <c r="L126" s="10"/>
      <c r="M126" s="10"/>
      <c r="N126" s="367"/>
    </row>
    <row r="127" spans="1:14">
      <c r="A127" s="10" t="s">
        <v>495</v>
      </c>
      <c r="B127" s="10"/>
      <c r="C127" s="10"/>
      <c r="D127" s="10"/>
      <c r="E127" s="10"/>
      <c r="F127" s="10"/>
      <c r="G127" s="10"/>
      <c r="H127" s="10"/>
      <c r="I127" s="10"/>
      <c r="J127" s="10"/>
      <c r="K127" s="10"/>
      <c r="L127" s="10"/>
      <c r="M127" s="10"/>
      <c r="N127" s="367"/>
    </row>
    <row r="128" spans="1:14">
      <c r="A128" s="10"/>
      <c r="B128" s="10"/>
      <c r="C128" s="10"/>
      <c r="D128" s="10"/>
      <c r="E128" s="10"/>
      <c r="F128" s="10"/>
      <c r="G128" s="10"/>
      <c r="H128" s="10"/>
      <c r="I128" s="10"/>
      <c r="J128" s="10"/>
      <c r="K128" s="10"/>
      <c r="L128" s="10"/>
      <c r="M128" s="10"/>
      <c r="N128" s="367"/>
    </row>
    <row r="129" spans="1:14">
      <c r="A129" s="12" t="s">
        <v>1832</v>
      </c>
      <c r="B129" s="10"/>
      <c r="C129" s="10"/>
      <c r="D129" s="10"/>
      <c r="E129" s="10"/>
      <c r="F129" s="10"/>
      <c r="G129" s="10"/>
      <c r="H129" s="10"/>
      <c r="I129" s="10"/>
      <c r="J129" s="10"/>
      <c r="K129" s="10"/>
      <c r="L129" s="10"/>
      <c r="M129" s="10"/>
      <c r="N129" s="367"/>
    </row>
    <row r="130" spans="1:14" ht="25.5" customHeight="1">
      <c r="A130" s="836" t="s">
        <v>490</v>
      </c>
      <c r="B130" s="836"/>
      <c r="C130" s="836"/>
      <c r="D130" s="836"/>
      <c r="E130" s="836"/>
      <c r="F130" s="836"/>
      <c r="G130" s="836"/>
      <c r="H130" s="836"/>
      <c r="I130" s="836"/>
      <c r="J130" s="836"/>
      <c r="K130" s="836"/>
      <c r="L130" s="836"/>
      <c r="M130" s="836"/>
      <c r="N130" s="590"/>
    </row>
    <row r="131" spans="1:14">
      <c r="A131" s="10"/>
      <c r="B131" s="10"/>
      <c r="C131" s="10"/>
      <c r="D131" s="10"/>
      <c r="E131" s="10"/>
      <c r="F131" s="10"/>
      <c r="G131" s="10"/>
      <c r="H131" s="10"/>
      <c r="I131" s="10"/>
      <c r="J131" s="10"/>
      <c r="K131" s="10"/>
      <c r="L131" s="10"/>
      <c r="M131" s="10"/>
      <c r="N131" s="367"/>
    </row>
    <row r="132" spans="1:14">
      <c r="A132" s="10"/>
      <c r="B132" s="10"/>
      <c r="C132" s="10"/>
      <c r="D132" s="10"/>
      <c r="E132" s="10"/>
      <c r="F132" s="10"/>
      <c r="G132" s="10"/>
      <c r="H132" s="10"/>
      <c r="I132" s="10"/>
      <c r="J132" s="10"/>
      <c r="K132" s="10"/>
      <c r="L132" s="10"/>
      <c r="M132" s="10"/>
      <c r="N132" s="367"/>
    </row>
    <row r="133" spans="1:14">
      <c r="A133" s="10"/>
      <c r="B133" s="10"/>
      <c r="C133" s="10"/>
      <c r="D133" s="835" t="s">
        <v>474</v>
      </c>
      <c r="E133" s="835"/>
      <c r="F133" s="10"/>
      <c r="G133" s="10"/>
      <c r="H133" s="835" t="s">
        <v>474</v>
      </c>
      <c r="I133" s="835"/>
      <c r="J133" s="10"/>
      <c r="K133" s="10"/>
      <c r="L133" s="10"/>
      <c r="M133" s="10"/>
      <c r="N133" s="367"/>
    </row>
    <row r="134" spans="1:14">
      <c r="A134" s="10"/>
      <c r="B134" s="10"/>
      <c r="C134" s="10"/>
      <c r="D134" s="835"/>
      <c r="E134" s="835"/>
      <c r="F134" s="10"/>
      <c r="G134" s="10"/>
      <c r="H134" s="835"/>
      <c r="I134" s="835"/>
      <c r="J134" s="10"/>
      <c r="K134" s="10"/>
      <c r="L134" s="10"/>
      <c r="M134" s="10"/>
      <c r="N134" s="367"/>
    </row>
    <row r="135" spans="1:14">
      <c r="A135" s="10"/>
      <c r="B135" s="10"/>
      <c r="C135" s="10"/>
      <c r="D135" s="10"/>
      <c r="E135" s="10"/>
      <c r="F135" s="10"/>
      <c r="G135" s="10"/>
      <c r="H135" s="10"/>
      <c r="I135" s="10"/>
      <c r="J135" s="10"/>
      <c r="K135" s="10"/>
      <c r="L135" s="10"/>
      <c r="M135" s="10"/>
      <c r="N135" s="367"/>
    </row>
    <row r="136" spans="1:14">
      <c r="A136" s="10"/>
      <c r="B136" s="10"/>
      <c r="C136" s="10"/>
      <c r="D136" s="835" t="s">
        <v>2196</v>
      </c>
      <c r="E136" s="835"/>
      <c r="F136" s="10"/>
      <c r="G136" s="10"/>
      <c r="H136" s="835" t="s">
        <v>2196</v>
      </c>
      <c r="I136" s="835"/>
      <c r="J136" s="10"/>
      <c r="K136" s="10"/>
      <c r="L136" s="10"/>
      <c r="M136" s="10"/>
      <c r="N136" s="367"/>
    </row>
    <row r="137" spans="1:14">
      <c r="A137" s="10"/>
      <c r="B137" s="10"/>
      <c r="C137" s="10"/>
      <c r="D137" s="10"/>
      <c r="E137" s="10"/>
      <c r="F137" s="10"/>
      <c r="G137" s="10"/>
      <c r="H137" s="10"/>
      <c r="I137" s="10"/>
      <c r="J137" s="10"/>
      <c r="K137" s="10"/>
      <c r="L137" s="10"/>
      <c r="M137" s="10"/>
      <c r="N137" s="367"/>
    </row>
    <row r="138" spans="1:14">
      <c r="A138" s="10"/>
      <c r="B138" s="10"/>
      <c r="C138" s="10"/>
      <c r="D138" s="10"/>
      <c r="E138" s="10"/>
      <c r="F138" s="10"/>
      <c r="G138" s="10"/>
      <c r="H138" s="10"/>
      <c r="I138" s="10"/>
      <c r="J138" s="10"/>
      <c r="K138" s="10"/>
      <c r="L138" s="10"/>
      <c r="M138" s="10"/>
      <c r="N138" s="367"/>
    </row>
    <row r="139" spans="1:14">
      <c r="A139" s="10"/>
      <c r="B139" s="10"/>
      <c r="C139" s="10"/>
      <c r="D139" s="10"/>
      <c r="E139" s="10"/>
      <c r="F139" s="10"/>
      <c r="G139" s="10"/>
      <c r="H139" s="10"/>
      <c r="I139" s="10"/>
      <c r="J139" s="10"/>
      <c r="K139" s="10"/>
      <c r="L139" s="10"/>
      <c r="M139" s="10"/>
      <c r="N139" s="367"/>
    </row>
    <row r="140" spans="1:14">
      <c r="A140" s="10" t="s">
        <v>491</v>
      </c>
      <c r="B140" s="10"/>
      <c r="C140" s="10"/>
      <c r="D140" s="10"/>
      <c r="E140" s="10"/>
      <c r="F140" s="10"/>
      <c r="G140" s="10"/>
      <c r="H140" s="10"/>
      <c r="I140" s="10"/>
      <c r="J140" s="10"/>
      <c r="K140" s="10"/>
      <c r="L140" s="10"/>
      <c r="M140" s="10"/>
      <c r="N140" s="367"/>
    </row>
    <row r="141" spans="1:14">
      <c r="A141" s="10" t="s">
        <v>2198</v>
      </c>
      <c r="B141" s="10"/>
      <c r="C141" s="10"/>
      <c r="D141" s="10"/>
      <c r="E141" s="10"/>
      <c r="F141" s="10"/>
      <c r="G141" s="10"/>
      <c r="H141" s="10"/>
      <c r="I141" s="10"/>
      <c r="J141" s="10"/>
      <c r="K141" s="10"/>
      <c r="L141" s="10"/>
      <c r="M141" s="10"/>
      <c r="N141" s="367"/>
    </row>
    <row r="142" spans="1:14">
      <c r="A142" s="10" t="s">
        <v>2197</v>
      </c>
      <c r="B142" s="10"/>
      <c r="C142" s="10"/>
      <c r="D142" s="10"/>
      <c r="E142" s="10"/>
      <c r="F142" s="10"/>
      <c r="G142" s="10"/>
      <c r="H142" s="10"/>
      <c r="I142" s="10"/>
      <c r="J142" s="10"/>
      <c r="K142" s="10"/>
      <c r="L142" s="10"/>
      <c r="M142" s="10"/>
      <c r="N142" s="367"/>
    </row>
    <row r="143" spans="1:14">
      <c r="A143" s="10"/>
      <c r="B143" s="10"/>
      <c r="C143" s="10"/>
      <c r="D143" s="10"/>
      <c r="E143" s="10"/>
      <c r="F143" s="10"/>
      <c r="G143" s="10"/>
      <c r="H143" s="10"/>
      <c r="I143" s="10"/>
      <c r="J143" s="10"/>
      <c r="K143" s="10"/>
      <c r="L143" s="10"/>
      <c r="M143" s="10"/>
      <c r="N143" s="367"/>
    </row>
    <row r="144" spans="1:14">
      <c r="A144" s="10"/>
      <c r="B144" s="10"/>
      <c r="C144" s="10"/>
      <c r="D144" s="10"/>
      <c r="E144" s="10"/>
      <c r="F144" s="10"/>
      <c r="G144" s="10"/>
      <c r="H144" s="10"/>
      <c r="I144" s="10"/>
      <c r="J144" s="10"/>
      <c r="K144" s="10"/>
      <c r="L144" s="10"/>
      <c r="M144" s="10"/>
      <c r="N144" s="367"/>
    </row>
    <row r="145" spans="1:14" ht="26.25">
      <c r="A145" s="299" t="s">
        <v>500</v>
      </c>
      <c r="B145" s="298"/>
      <c r="C145" s="298"/>
      <c r="D145" s="298"/>
      <c r="E145" s="298"/>
      <c r="F145" s="298"/>
      <c r="G145" s="298"/>
      <c r="H145" s="298"/>
      <c r="I145" s="298"/>
      <c r="J145" s="298"/>
      <c r="K145" s="298"/>
      <c r="L145" s="298"/>
      <c r="M145" s="298"/>
      <c r="N145" s="367"/>
    </row>
    <row r="146" spans="1:14">
      <c r="A146" s="10"/>
      <c r="B146" s="10"/>
      <c r="C146" s="10"/>
      <c r="D146" s="10"/>
      <c r="E146" s="10"/>
      <c r="F146" s="10"/>
      <c r="G146" s="10"/>
      <c r="H146" s="10"/>
      <c r="I146" s="10"/>
      <c r="J146" s="10"/>
      <c r="K146" s="10"/>
      <c r="L146" s="10"/>
      <c r="M146" s="10"/>
      <c r="N146" s="367"/>
    </row>
    <row r="147" spans="1:14" ht="20.25">
      <c r="A147" s="293" t="s">
        <v>2214</v>
      </c>
      <c r="B147" s="33"/>
      <c r="C147" s="33"/>
      <c r="D147" s="33"/>
      <c r="E147" s="33"/>
      <c r="F147" s="33"/>
      <c r="G147" s="33"/>
      <c r="H147" s="33"/>
      <c r="I147" s="33"/>
      <c r="J147" s="33"/>
      <c r="K147" s="33"/>
      <c r="L147" s="33"/>
      <c r="M147" s="33"/>
      <c r="N147" s="367"/>
    </row>
    <row r="148" spans="1:14">
      <c r="A148" s="10"/>
      <c r="B148" s="10"/>
      <c r="C148" s="10"/>
      <c r="D148" s="10"/>
      <c r="E148" s="10"/>
      <c r="F148" s="10"/>
      <c r="G148" s="10"/>
      <c r="H148" s="10"/>
      <c r="I148" s="10"/>
      <c r="J148" s="10"/>
      <c r="K148" s="10"/>
      <c r="L148" s="10"/>
      <c r="M148" s="10"/>
      <c r="N148" s="367"/>
    </row>
    <row r="149" spans="1:14" ht="39" customHeight="1">
      <c r="A149" s="831" t="s">
        <v>2215</v>
      </c>
      <c r="B149" s="831"/>
      <c r="C149" s="831"/>
      <c r="D149" s="831"/>
      <c r="E149" s="831"/>
      <c r="F149" s="831"/>
      <c r="G149" s="831"/>
      <c r="H149" s="831"/>
      <c r="I149" s="831"/>
      <c r="J149" s="831"/>
      <c r="K149" s="831"/>
      <c r="L149" s="831"/>
      <c r="M149" s="831"/>
      <c r="N149" s="367"/>
    </row>
    <row r="150" spans="1:14">
      <c r="A150" s="294"/>
      <c r="B150" s="294"/>
      <c r="C150" s="294"/>
      <c r="D150" s="294"/>
      <c r="E150" s="294"/>
      <c r="F150" s="294"/>
      <c r="G150" s="294"/>
      <c r="H150" s="294"/>
      <c r="I150" s="294"/>
      <c r="J150" s="10"/>
      <c r="K150" s="10"/>
      <c r="L150" s="10"/>
      <c r="M150" s="10"/>
      <c r="N150" s="367"/>
    </row>
    <row r="151" spans="1:14" ht="27" customHeight="1">
      <c r="A151" s="831" t="s">
        <v>2216</v>
      </c>
      <c r="B151" s="831"/>
      <c r="C151" s="831"/>
      <c r="D151" s="831"/>
      <c r="E151" s="831"/>
      <c r="F151" s="831"/>
      <c r="G151" s="831"/>
      <c r="H151" s="831"/>
      <c r="I151" s="831"/>
      <c r="J151" s="831"/>
      <c r="K151" s="831"/>
      <c r="L151" s="831"/>
      <c r="M151" s="831"/>
      <c r="N151" s="367"/>
    </row>
    <row r="152" spans="1:14">
      <c r="A152" s="10"/>
      <c r="B152" s="10"/>
      <c r="C152" s="10"/>
      <c r="D152" s="10"/>
      <c r="E152" s="10"/>
      <c r="F152" s="10"/>
      <c r="G152" s="10"/>
      <c r="H152" s="10"/>
      <c r="I152" s="10"/>
      <c r="J152" s="10"/>
      <c r="K152" s="10"/>
      <c r="L152" s="10"/>
      <c r="M152" s="10"/>
      <c r="N152" s="367"/>
    </row>
    <row r="153" spans="1:14">
      <c r="A153" s="828" t="s">
        <v>2217</v>
      </c>
      <c r="B153" s="828"/>
      <c r="C153" s="828"/>
      <c r="D153" s="828"/>
      <c r="E153" s="828"/>
      <c r="F153" s="828"/>
      <c r="G153" s="828"/>
      <c r="H153" s="828"/>
      <c r="I153" s="828"/>
      <c r="J153" s="10"/>
      <c r="K153" s="10"/>
      <c r="L153" s="10"/>
      <c r="M153" s="10"/>
      <c r="N153" s="367"/>
    </row>
    <row r="154" spans="1:14">
      <c r="A154" s="828"/>
      <c r="B154" s="828"/>
      <c r="C154" s="828"/>
      <c r="D154" s="828"/>
      <c r="E154" s="828"/>
      <c r="F154" s="828"/>
      <c r="G154" s="828"/>
      <c r="H154" s="828"/>
      <c r="I154" s="828"/>
      <c r="J154" s="10"/>
      <c r="K154" s="10"/>
      <c r="L154" s="10"/>
      <c r="M154" s="10"/>
      <c r="N154" s="367"/>
    </row>
    <row r="155" spans="1:14">
      <c r="A155" s="10"/>
      <c r="B155" s="10"/>
      <c r="C155" s="10"/>
      <c r="D155" s="10"/>
      <c r="E155" s="10"/>
      <c r="F155" s="10"/>
      <c r="G155" s="10"/>
      <c r="H155" s="10"/>
      <c r="I155" s="10"/>
      <c r="J155" s="10"/>
      <c r="K155" s="10"/>
      <c r="L155" s="10"/>
      <c r="M155" s="10"/>
      <c r="N155" s="367"/>
    </row>
    <row r="156" spans="1:14">
      <c r="A156" s="10"/>
      <c r="B156" s="10"/>
      <c r="C156" s="10"/>
      <c r="D156" s="10"/>
      <c r="E156" s="10"/>
      <c r="F156" s="10"/>
      <c r="G156" s="10"/>
      <c r="H156" s="10"/>
      <c r="I156" s="10"/>
      <c r="J156" s="10"/>
      <c r="K156" s="10"/>
      <c r="L156" s="10"/>
      <c r="M156" s="10"/>
      <c r="N156" s="367"/>
    </row>
    <row r="157" spans="1:14">
      <c r="A157" s="10"/>
      <c r="B157" s="10"/>
      <c r="C157" s="10"/>
      <c r="D157" s="825" t="s">
        <v>161</v>
      </c>
      <c r="E157" s="825"/>
      <c r="F157" s="10"/>
      <c r="G157" s="10"/>
      <c r="H157" s="825" t="s">
        <v>161</v>
      </c>
      <c r="I157" s="825"/>
      <c r="J157" s="10"/>
      <c r="K157" s="10"/>
      <c r="L157" s="10"/>
      <c r="M157" s="10"/>
      <c r="N157" s="367"/>
    </row>
    <row r="158" spans="1:14">
      <c r="A158" s="10"/>
      <c r="B158" s="10"/>
      <c r="C158" s="10"/>
      <c r="D158" s="825" t="s">
        <v>2212</v>
      </c>
      <c r="E158" s="825"/>
      <c r="F158" s="10"/>
      <c r="G158" s="10"/>
      <c r="H158" s="825" t="s">
        <v>2212</v>
      </c>
      <c r="I158" s="825"/>
      <c r="J158" s="10"/>
      <c r="K158" s="10"/>
      <c r="L158" s="10"/>
      <c r="M158" s="10"/>
      <c r="N158" s="367"/>
    </row>
    <row r="159" spans="1:14">
      <c r="A159" s="10"/>
      <c r="B159" s="10"/>
      <c r="C159" s="10"/>
      <c r="D159" s="833"/>
      <c r="E159" s="833"/>
      <c r="F159" s="10"/>
      <c r="G159" s="10"/>
      <c r="H159" s="833"/>
      <c r="I159" s="833"/>
      <c r="J159" s="10"/>
      <c r="K159" s="10"/>
      <c r="L159" s="10"/>
      <c r="M159" s="10"/>
      <c r="N159" s="367"/>
    </row>
    <row r="160" spans="1:14">
      <c r="A160" s="10"/>
      <c r="B160" s="10"/>
      <c r="C160" s="10"/>
      <c r="D160" s="833"/>
      <c r="E160" s="833"/>
      <c r="F160" s="10"/>
      <c r="G160" s="10"/>
      <c r="H160" s="833"/>
      <c r="I160" s="833"/>
      <c r="J160" s="10"/>
      <c r="K160" s="10"/>
      <c r="L160" s="10"/>
      <c r="M160" s="10"/>
      <c r="N160" s="367"/>
    </row>
    <row r="161" spans="1:14">
      <c r="A161" s="10"/>
      <c r="B161" s="10"/>
      <c r="C161" s="10"/>
      <c r="D161" s="833"/>
      <c r="E161" s="833"/>
      <c r="F161" s="10"/>
      <c r="G161" s="10"/>
      <c r="H161" s="833"/>
      <c r="I161" s="833"/>
      <c r="J161" s="10"/>
      <c r="K161" s="10"/>
      <c r="L161" s="10"/>
      <c r="M161" s="10"/>
      <c r="N161" s="367"/>
    </row>
    <row r="162" spans="1:14">
      <c r="A162" s="10"/>
      <c r="B162" s="10"/>
      <c r="C162" s="10"/>
      <c r="D162" s="825" t="s">
        <v>161</v>
      </c>
      <c r="E162" s="825"/>
      <c r="F162" s="10"/>
      <c r="G162" s="10"/>
      <c r="H162" s="825" t="s">
        <v>161</v>
      </c>
      <c r="I162" s="825"/>
      <c r="J162" s="10"/>
      <c r="K162" s="10"/>
      <c r="L162" s="10"/>
      <c r="M162" s="10"/>
      <c r="N162" s="367"/>
    </row>
    <row r="163" spans="1:14">
      <c r="A163" s="10"/>
      <c r="B163" s="10"/>
      <c r="C163" s="10"/>
      <c r="D163" s="825"/>
      <c r="E163" s="825"/>
      <c r="F163" s="10"/>
      <c r="G163" s="10"/>
      <c r="H163" s="825"/>
      <c r="I163" s="825"/>
      <c r="J163" s="10"/>
      <c r="K163" s="10"/>
      <c r="L163" s="10"/>
      <c r="M163" s="10"/>
      <c r="N163" s="367"/>
    </row>
    <row r="164" spans="1:14">
      <c r="A164" s="10"/>
      <c r="B164" s="10"/>
      <c r="C164" s="10"/>
      <c r="D164" s="829" t="s">
        <v>2213</v>
      </c>
      <c r="E164" s="829"/>
      <c r="F164" s="10"/>
      <c r="G164" s="10"/>
      <c r="H164" s="829" t="s">
        <v>2213</v>
      </c>
      <c r="I164" s="829"/>
      <c r="J164" s="10"/>
      <c r="K164" s="10"/>
      <c r="L164" s="10"/>
      <c r="M164" s="10"/>
      <c r="N164" s="367"/>
    </row>
    <row r="165" spans="1:14">
      <c r="A165" s="10"/>
      <c r="B165" s="10"/>
      <c r="C165" s="10"/>
      <c r="D165" s="10"/>
      <c r="E165" s="10"/>
      <c r="F165" s="10"/>
      <c r="G165" s="10"/>
      <c r="H165" s="10"/>
      <c r="I165" s="10"/>
      <c r="J165" s="10"/>
      <c r="K165" s="10"/>
      <c r="L165" s="10"/>
      <c r="M165" s="10"/>
      <c r="N165" s="367"/>
    </row>
    <row r="166" spans="1:14">
      <c r="A166" s="10"/>
      <c r="B166" s="10"/>
      <c r="C166" s="10"/>
      <c r="D166" s="10"/>
      <c r="E166" s="10"/>
      <c r="F166" s="10"/>
      <c r="G166" s="10"/>
      <c r="H166" s="10"/>
      <c r="I166" s="10"/>
      <c r="J166" s="10"/>
      <c r="K166" s="10"/>
      <c r="L166" s="10"/>
      <c r="M166" s="10"/>
      <c r="N166" s="367"/>
    </row>
    <row r="167" spans="1:14">
      <c r="A167" s="10"/>
      <c r="B167" s="10"/>
      <c r="C167" s="841"/>
      <c r="D167" s="841"/>
      <c r="E167" s="841"/>
      <c r="F167" s="841"/>
      <c r="G167" s="841"/>
      <c r="H167" s="841"/>
      <c r="I167" s="841"/>
      <c r="J167" s="841"/>
      <c r="K167" s="841"/>
      <c r="L167" s="10"/>
      <c r="M167" s="10"/>
      <c r="N167" s="367"/>
    </row>
    <row r="168" spans="1:14">
      <c r="A168" s="10"/>
      <c r="B168" s="10"/>
      <c r="C168" s="841"/>
      <c r="D168" s="841"/>
      <c r="E168" s="841"/>
      <c r="F168" s="841"/>
      <c r="G168" s="841"/>
      <c r="H168" s="841"/>
      <c r="I168" s="841"/>
      <c r="J168" s="841"/>
      <c r="K168" s="841"/>
      <c r="L168" s="10"/>
      <c r="M168" s="10"/>
      <c r="N168" s="367"/>
    </row>
    <row r="169" spans="1:14">
      <c r="A169" s="10"/>
      <c r="B169" s="10"/>
      <c r="C169" s="10"/>
      <c r="D169" s="10"/>
      <c r="E169" s="10"/>
      <c r="F169" s="10"/>
      <c r="G169" s="10"/>
      <c r="H169" s="10"/>
      <c r="I169" s="10"/>
      <c r="J169" s="10"/>
      <c r="K169" s="10"/>
      <c r="L169" s="10"/>
      <c r="M169" s="10"/>
      <c r="N169" s="367"/>
    </row>
    <row r="170" spans="1:14" ht="20.25">
      <c r="A170" s="293" t="s">
        <v>2229</v>
      </c>
      <c r="B170" s="33"/>
      <c r="C170" s="33"/>
      <c r="D170" s="33"/>
      <c r="E170" s="33"/>
      <c r="F170" s="33"/>
      <c r="G170" s="33"/>
      <c r="H170" s="33"/>
      <c r="I170" s="33"/>
      <c r="J170" s="33"/>
      <c r="K170" s="33"/>
      <c r="L170" s="33"/>
      <c r="M170" s="33"/>
      <c r="N170" s="367"/>
    </row>
    <row r="171" spans="1:14">
      <c r="A171" s="10"/>
      <c r="B171" s="10"/>
      <c r="C171" s="10"/>
      <c r="D171" s="10"/>
      <c r="E171" s="10"/>
      <c r="F171" s="10"/>
      <c r="G171" s="10"/>
      <c r="H171" s="10"/>
      <c r="I171" s="10"/>
      <c r="J171" s="10"/>
      <c r="K171" s="10"/>
      <c r="L171" s="10"/>
      <c r="M171" s="10"/>
      <c r="N171" s="367"/>
    </row>
    <row r="172" spans="1:14" ht="12.75" customHeight="1">
      <c r="A172" s="831" t="s">
        <v>2230</v>
      </c>
      <c r="B172" s="831"/>
      <c r="C172" s="831"/>
      <c r="D172" s="831"/>
      <c r="E172" s="831"/>
      <c r="F172" s="831"/>
      <c r="G172" s="831"/>
      <c r="H172" s="831"/>
      <c r="I172" s="831"/>
      <c r="J172" s="831"/>
      <c r="K172" s="831"/>
      <c r="L172" s="831"/>
      <c r="M172" s="831"/>
      <c r="N172" s="367"/>
    </row>
    <row r="173" spans="1:14">
      <c r="A173" s="294"/>
      <c r="B173" s="294"/>
      <c r="C173" s="294"/>
      <c r="D173" s="294"/>
      <c r="E173" s="294"/>
      <c r="F173" s="294"/>
      <c r="G173" s="294"/>
      <c r="H173" s="294"/>
      <c r="I173" s="294"/>
      <c r="J173" s="10"/>
      <c r="K173" s="10"/>
      <c r="L173" s="10"/>
      <c r="M173" s="10"/>
      <c r="N173" s="367"/>
    </row>
    <row r="174" spans="1:14" ht="36" customHeight="1">
      <c r="A174" s="831" t="s">
        <v>2231</v>
      </c>
      <c r="B174" s="831"/>
      <c r="C174" s="831"/>
      <c r="D174" s="831"/>
      <c r="E174" s="831"/>
      <c r="F174" s="831"/>
      <c r="G174" s="831"/>
      <c r="H174" s="831"/>
      <c r="I174" s="831"/>
      <c r="J174" s="831"/>
      <c r="K174" s="831"/>
      <c r="L174" s="831"/>
      <c r="M174" s="831"/>
      <c r="N174" s="367"/>
    </row>
    <row r="175" spans="1:14">
      <c r="A175" s="294"/>
      <c r="B175" s="294"/>
      <c r="C175" s="294"/>
      <c r="D175" s="294"/>
      <c r="E175" s="294"/>
      <c r="F175" s="294"/>
      <c r="G175" s="294"/>
      <c r="H175" s="294"/>
      <c r="I175" s="294"/>
      <c r="J175" s="10"/>
      <c r="K175" s="10"/>
      <c r="L175" s="10"/>
      <c r="M175" s="10"/>
      <c r="N175" s="367"/>
    </row>
    <row r="176" spans="1:14" ht="26.25" customHeight="1">
      <c r="A176" s="831" t="s">
        <v>2232</v>
      </c>
      <c r="B176" s="831"/>
      <c r="C176" s="831"/>
      <c r="D176" s="831"/>
      <c r="E176" s="831"/>
      <c r="F176" s="831"/>
      <c r="G176" s="831"/>
      <c r="H176" s="831"/>
      <c r="I176" s="831"/>
      <c r="J176" s="831"/>
      <c r="K176" s="831"/>
      <c r="L176" s="831"/>
      <c r="M176" s="831"/>
      <c r="N176" s="367"/>
    </row>
    <row r="177" spans="1:14">
      <c r="A177" s="831"/>
      <c r="B177" s="831"/>
      <c r="C177" s="831"/>
      <c r="D177" s="831"/>
      <c r="E177" s="831"/>
      <c r="F177" s="831"/>
      <c r="G177" s="831"/>
      <c r="H177" s="831"/>
      <c r="I177" s="831"/>
      <c r="J177" s="831"/>
      <c r="K177" s="831"/>
      <c r="L177" s="831"/>
      <c r="M177" s="831"/>
      <c r="N177" s="367"/>
    </row>
    <row r="178" spans="1:14">
      <c r="A178" s="10"/>
      <c r="B178" s="10"/>
      <c r="C178" s="10"/>
      <c r="D178" s="10"/>
      <c r="E178" s="10"/>
      <c r="F178" s="10"/>
      <c r="G178" s="10"/>
      <c r="H178" s="10"/>
      <c r="I178" s="10"/>
      <c r="J178" s="10"/>
      <c r="K178" s="10"/>
      <c r="L178" s="10"/>
      <c r="M178" s="10"/>
      <c r="N178" s="367"/>
    </row>
    <row r="179" spans="1:14">
      <c r="A179" s="10"/>
      <c r="B179" s="10"/>
      <c r="C179" s="10"/>
      <c r="D179" s="10"/>
      <c r="E179" s="10"/>
      <c r="F179" s="10"/>
      <c r="G179" s="10"/>
      <c r="H179" s="10"/>
      <c r="I179" s="10"/>
      <c r="J179" s="10"/>
      <c r="K179" s="10"/>
      <c r="L179" s="10"/>
      <c r="M179" s="10"/>
      <c r="N179" s="367"/>
    </row>
    <row r="180" spans="1:14">
      <c r="A180" s="10"/>
      <c r="B180" s="10"/>
      <c r="C180" s="10"/>
      <c r="D180" s="825" t="s">
        <v>1571</v>
      </c>
      <c r="E180" s="825"/>
      <c r="F180" s="10"/>
      <c r="G180" s="10"/>
      <c r="H180" s="825" t="s">
        <v>1571</v>
      </c>
      <c r="I180" s="825"/>
      <c r="J180" s="10"/>
      <c r="K180" s="10"/>
      <c r="L180" s="10"/>
      <c r="M180" s="10"/>
      <c r="N180" s="367"/>
    </row>
    <row r="181" spans="1:14">
      <c r="A181" s="10"/>
      <c r="B181" s="10"/>
      <c r="C181" s="10"/>
      <c r="D181" s="825" t="s">
        <v>2226</v>
      </c>
      <c r="E181" s="825"/>
      <c r="F181" s="10"/>
      <c r="G181" s="10"/>
      <c r="H181" s="825" t="s">
        <v>2226</v>
      </c>
      <c r="I181" s="825"/>
      <c r="J181" s="10"/>
      <c r="K181" s="10"/>
      <c r="L181" s="10"/>
      <c r="M181" s="10"/>
      <c r="N181" s="367"/>
    </row>
    <row r="182" spans="1:14">
      <c r="A182" s="10"/>
      <c r="B182" s="10"/>
      <c r="C182" s="10"/>
      <c r="D182" s="829"/>
      <c r="E182" s="829"/>
      <c r="F182" s="10"/>
      <c r="G182" s="10"/>
      <c r="H182" s="10"/>
      <c r="I182" s="10"/>
      <c r="J182" s="10"/>
      <c r="K182" s="10"/>
      <c r="L182" s="10"/>
      <c r="M182" s="10"/>
      <c r="N182" s="367"/>
    </row>
    <row r="183" spans="1:14">
      <c r="A183" s="10"/>
      <c r="B183" s="10"/>
      <c r="C183" s="10"/>
      <c r="D183" s="10"/>
      <c r="E183" s="10"/>
      <c r="F183" s="10"/>
      <c r="G183" s="10"/>
      <c r="H183" s="10"/>
      <c r="I183" s="10"/>
      <c r="J183" s="10"/>
      <c r="K183" s="10"/>
      <c r="L183" s="10"/>
      <c r="M183" s="10"/>
      <c r="N183" s="367"/>
    </row>
    <row r="184" spans="1:14">
      <c r="A184" s="10"/>
      <c r="B184" s="10"/>
      <c r="C184" s="10"/>
      <c r="D184" s="825" t="s">
        <v>1571</v>
      </c>
      <c r="E184" s="825"/>
      <c r="F184" s="10"/>
      <c r="G184" s="10"/>
      <c r="H184" s="825" t="s">
        <v>1571</v>
      </c>
      <c r="I184" s="825"/>
      <c r="J184" s="10"/>
      <c r="K184" s="10"/>
      <c r="L184" s="10"/>
      <c r="M184" s="10"/>
      <c r="N184" s="367"/>
    </row>
    <row r="185" spans="1:14">
      <c r="A185" s="10"/>
      <c r="B185" s="10"/>
      <c r="C185" s="10"/>
      <c r="D185" s="830" t="s">
        <v>2227</v>
      </c>
      <c r="E185" s="830"/>
      <c r="F185" s="10"/>
      <c r="G185" s="10"/>
      <c r="H185" s="830" t="s">
        <v>2227</v>
      </c>
      <c r="I185" s="830"/>
      <c r="J185" s="10"/>
      <c r="K185" s="10"/>
      <c r="L185" s="10"/>
      <c r="M185" s="10"/>
      <c r="N185" s="367"/>
    </row>
    <row r="186" spans="1:14">
      <c r="A186" s="10"/>
      <c r="B186" s="10"/>
      <c r="C186" s="10"/>
      <c r="D186" s="830"/>
      <c r="E186" s="830"/>
      <c r="F186" s="10"/>
      <c r="G186" s="10"/>
      <c r="H186" s="830"/>
      <c r="I186" s="830"/>
      <c r="J186" s="10"/>
      <c r="K186" s="10"/>
      <c r="L186" s="10"/>
      <c r="M186" s="10"/>
      <c r="N186" s="367"/>
    </row>
    <row r="187" spans="1:14">
      <c r="A187" s="10"/>
      <c r="B187" s="10"/>
      <c r="C187" s="10"/>
      <c r="D187" s="825"/>
      <c r="E187" s="825"/>
      <c r="F187" s="10"/>
      <c r="G187" s="10"/>
      <c r="H187" s="10"/>
      <c r="I187" s="10"/>
      <c r="J187" s="10"/>
      <c r="K187" s="10"/>
      <c r="L187" s="10"/>
      <c r="M187" s="10"/>
      <c r="N187" s="367"/>
    </row>
    <row r="188" spans="1:14">
      <c r="A188" s="10"/>
      <c r="B188" s="10"/>
      <c r="C188" s="10"/>
      <c r="D188" s="10"/>
      <c r="E188" s="10" t="s">
        <v>1237</v>
      </c>
      <c r="F188" s="10"/>
      <c r="G188" s="10"/>
      <c r="H188" s="10"/>
      <c r="I188" s="10"/>
      <c r="J188" s="10"/>
      <c r="K188" s="10"/>
      <c r="L188" s="10"/>
      <c r="M188" s="10"/>
      <c r="N188" s="367"/>
    </row>
    <row r="189" spans="1:14">
      <c r="A189" s="10"/>
      <c r="B189" s="10"/>
      <c r="C189" s="10"/>
      <c r="D189" s="10"/>
      <c r="E189" s="10"/>
      <c r="F189" s="10"/>
      <c r="G189" s="10"/>
      <c r="H189" s="10"/>
      <c r="I189" s="10"/>
      <c r="J189" s="10"/>
      <c r="K189" s="10"/>
      <c r="L189" s="10"/>
      <c r="M189" s="10"/>
      <c r="N189" s="367"/>
    </row>
    <row r="190" spans="1:14" ht="50.25" customHeight="1">
      <c r="A190" s="831" t="s">
        <v>2228</v>
      </c>
      <c r="B190" s="831"/>
      <c r="C190" s="831"/>
      <c r="D190" s="831"/>
      <c r="E190" s="831"/>
      <c r="F190" s="831"/>
      <c r="G190" s="831"/>
      <c r="H190" s="831"/>
      <c r="I190" s="831"/>
      <c r="J190" s="831"/>
      <c r="K190" s="831"/>
      <c r="L190" s="10"/>
      <c r="M190" s="10"/>
      <c r="N190" s="367"/>
    </row>
    <row r="191" spans="1:14">
      <c r="A191" s="10"/>
      <c r="B191" s="10"/>
      <c r="C191" s="10"/>
      <c r="D191" s="10"/>
      <c r="E191" s="10"/>
      <c r="F191" s="10"/>
      <c r="G191" s="10"/>
      <c r="H191" s="10"/>
      <c r="I191" s="10"/>
      <c r="J191" s="10"/>
      <c r="K191" s="10"/>
      <c r="L191" s="10"/>
      <c r="M191" s="10"/>
      <c r="N191" s="367"/>
    </row>
    <row r="192" spans="1:14">
      <c r="A192" s="10"/>
      <c r="B192" s="10"/>
      <c r="C192" s="10"/>
      <c r="D192" s="10"/>
      <c r="E192" s="10"/>
      <c r="F192" s="10"/>
      <c r="G192" s="10"/>
      <c r="H192" s="10"/>
      <c r="I192" s="10"/>
      <c r="J192" s="10"/>
      <c r="K192" s="10"/>
      <c r="L192" s="10"/>
      <c r="M192" s="10"/>
      <c r="N192" s="367"/>
    </row>
    <row r="193" spans="1:14">
      <c r="A193" s="10"/>
      <c r="B193" s="10"/>
      <c r="C193" s="10"/>
      <c r="D193" s="10"/>
      <c r="E193" s="10"/>
      <c r="F193" s="10"/>
      <c r="G193" s="10"/>
      <c r="H193" s="10"/>
      <c r="I193" s="10"/>
      <c r="J193" s="10"/>
      <c r="K193" s="10"/>
      <c r="L193" s="10"/>
      <c r="M193" s="10"/>
      <c r="N193" s="367"/>
    </row>
    <row r="194" spans="1:14" ht="20.25">
      <c r="A194" s="293" t="s">
        <v>2237</v>
      </c>
      <c r="B194" s="33"/>
      <c r="C194" s="33"/>
      <c r="D194" s="33"/>
      <c r="E194" s="33"/>
      <c r="F194" s="33"/>
      <c r="G194" s="33"/>
      <c r="H194" s="33"/>
      <c r="I194" s="33"/>
      <c r="J194" s="33"/>
      <c r="K194" s="33"/>
      <c r="L194" s="33"/>
      <c r="M194" s="33"/>
      <c r="N194" s="367"/>
    </row>
    <row r="195" spans="1:14">
      <c r="A195" s="10"/>
      <c r="B195" s="10"/>
      <c r="C195" s="10"/>
      <c r="D195" s="10"/>
      <c r="E195" s="10"/>
      <c r="F195" s="10"/>
      <c r="G195" s="10"/>
      <c r="H195" s="10"/>
      <c r="I195" s="10"/>
      <c r="J195" s="10"/>
      <c r="K195" s="10"/>
      <c r="L195" s="10"/>
      <c r="M195" s="10"/>
      <c r="N195" s="367"/>
    </row>
    <row r="196" spans="1:14" ht="12.75" customHeight="1">
      <c r="A196" s="831" t="s">
        <v>2238</v>
      </c>
      <c r="B196" s="831"/>
      <c r="C196" s="831"/>
      <c r="D196" s="831"/>
      <c r="E196" s="831"/>
      <c r="F196" s="831"/>
      <c r="G196" s="831"/>
      <c r="H196" s="831"/>
      <c r="I196" s="831"/>
      <c r="J196" s="831"/>
      <c r="K196" s="831"/>
      <c r="L196" s="831"/>
      <c r="M196" s="831"/>
      <c r="N196" s="367"/>
    </row>
    <row r="197" spans="1:14">
      <c r="A197" s="294"/>
      <c r="B197" s="294"/>
      <c r="C197" s="294"/>
      <c r="D197" s="294"/>
      <c r="E197" s="294"/>
      <c r="F197" s="294"/>
      <c r="G197" s="294"/>
      <c r="H197" s="294"/>
      <c r="I197" s="294"/>
      <c r="J197" s="10"/>
      <c r="K197" s="10"/>
      <c r="L197" s="10"/>
      <c r="M197" s="10"/>
      <c r="N197" s="367"/>
    </row>
    <row r="198" spans="1:14" ht="36" customHeight="1">
      <c r="A198" s="831" t="s">
        <v>2239</v>
      </c>
      <c r="B198" s="831"/>
      <c r="C198" s="831"/>
      <c r="D198" s="831"/>
      <c r="E198" s="831"/>
      <c r="F198" s="831"/>
      <c r="G198" s="831"/>
      <c r="H198" s="831"/>
      <c r="I198" s="831"/>
      <c r="J198" s="831"/>
      <c r="K198" s="831"/>
      <c r="L198" s="831"/>
      <c r="M198" s="831"/>
      <c r="N198" s="367"/>
    </row>
    <row r="199" spans="1:14">
      <c r="A199" s="10"/>
      <c r="B199" s="10"/>
      <c r="C199" s="10"/>
      <c r="D199" s="10"/>
      <c r="E199" s="10"/>
      <c r="F199" s="10"/>
      <c r="G199" s="10"/>
      <c r="H199" s="10"/>
      <c r="I199" s="10"/>
      <c r="J199" s="10"/>
      <c r="K199" s="10"/>
      <c r="L199" s="10"/>
      <c r="M199" s="10"/>
      <c r="N199" s="367"/>
    </row>
    <row r="200" spans="1:14" ht="12.75" customHeight="1">
      <c r="A200" s="831" t="s">
        <v>2240</v>
      </c>
      <c r="B200" s="831"/>
      <c r="C200" s="831"/>
      <c r="D200" s="831"/>
      <c r="E200" s="831"/>
      <c r="F200" s="831"/>
      <c r="G200" s="831"/>
      <c r="H200" s="831"/>
      <c r="I200" s="831"/>
      <c r="J200" s="831"/>
      <c r="K200" s="831"/>
      <c r="L200" s="831"/>
      <c r="M200" s="831"/>
      <c r="N200" s="367"/>
    </row>
    <row r="201" spans="1:14">
      <c r="A201" s="10"/>
      <c r="B201" s="10"/>
      <c r="C201" s="10"/>
      <c r="D201" s="10"/>
      <c r="E201" s="10"/>
      <c r="F201" s="10"/>
      <c r="G201" s="10"/>
      <c r="H201" s="10"/>
      <c r="I201" s="10"/>
      <c r="J201" s="10"/>
      <c r="K201" s="10"/>
      <c r="L201" s="10"/>
      <c r="M201" s="10"/>
      <c r="N201" s="367"/>
    </row>
    <row r="202" spans="1:14">
      <c r="A202" s="10"/>
      <c r="B202" s="10"/>
      <c r="C202" s="10"/>
      <c r="D202" s="10"/>
      <c r="E202" s="10"/>
      <c r="F202" s="10"/>
      <c r="G202" s="10"/>
      <c r="H202" s="10"/>
      <c r="I202" s="10"/>
      <c r="J202" s="10"/>
      <c r="K202" s="10"/>
      <c r="L202" s="10"/>
      <c r="M202" s="10"/>
      <c r="N202" s="367"/>
    </row>
    <row r="203" spans="1:14">
      <c r="A203" s="10"/>
      <c r="B203" s="10"/>
      <c r="C203" s="10"/>
      <c r="D203" s="10"/>
      <c r="E203" s="10"/>
      <c r="F203" s="10"/>
      <c r="G203" s="10"/>
      <c r="H203" s="10"/>
      <c r="I203" s="10"/>
      <c r="J203" s="10"/>
      <c r="K203" s="10"/>
      <c r="L203" s="10"/>
      <c r="M203" s="10"/>
      <c r="N203" s="367"/>
    </row>
    <row r="204" spans="1:14">
      <c r="A204" s="10"/>
      <c r="B204" s="10"/>
      <c r="C204" s="10"/>
      <c r="D204" s="825" t="s">
        <v>2194</v>
      </c>
      <c r="E204" s="825"/>
      <c r="F204" s="10"/>
      <c r="G204" s="10"/>
      <c r="H204" s="825" t="s">
        <v>2194</v>
      </c>
      <c r="I204" s="825"/>
      <c r="J204" s="10"/>
      <c r="K204" s="10"/>
      <c r="L204" s="10"/>
      <c r="M204" s="10"/>
      <c r="N204" s="367"/>
    </row>
    <row r="205" spans="1:14">
      <c r="A205" s="10"/>
      <c r="B205" s="10"/>
      <c r="C205" s="10"/>
      <c r="D205" s="825" t="s">
        <v>2235</v>
      </c>
      <c r="E205" s="825"/>
      <c r="F205" s="10"/>
      <c r="G205" s="10"/>
      <c r="H205" s="825" t="s">
        <v>2235</v>
      </c>
      <c r="I205" s="825"/>
      <c r="J205" s="10"/>
      <c r="K205" s="10"/>
      <c r="L205" s="10"/>
      <c r="M205" s="10"/>
      <c r="N205" s="367"/>
    </row>
    <row r="206" spans="1:14">
      <c r="A206" s="10"/>
      <c r="B206" s="10"/>
      <c r="C206" s="10"/>
      <c r="D206" s="829"/>
      <c r="E206" s="829"/>
      <c r="F206" s="10"/>
      <c r="G206" s="10"/>
      <c r="H206" s="10"/>
      <c r="I206" s="10"/>
      <c r="J206" s="10"/>
      <c r="K206" s="10"/>
      <c r="L206" s="10"/>
      <c r="M206" s="10"/>
      <c r="N206" s="367"/>
    </row>
    <row r="207" spans="1:14">
      <c r="A207" s="10"/>
      <c r="B207" s="10"/>
      <c r="C207" s="10"/>
      <c r="D207" s="10"/>
      <c r="E207" s="10"/>
      <c r="F207" s="10"/>
      <c r="G207" s="10"/>
      <c r="H207" s="10"/>
      <c r="I207" s="10"/>
      <c r="J207" s="10"/>
      <c r="K207" s="10"/>
      <c r="L207" s="10"/>
      <c r="M207" s="10"/>
      <c r="N207" s="367"/>
    </row>
    <row r="208" spans="1:14">
      <c r="A208" s="10"/>
      <c r="B208" s="10"/>
      <c r="C208" s="10"/>
      <c r="D208" s="825" t="s">
        <v>2194</v>
      </c>
      <c r="E208" s="825"/>
      <c r="F208" s="10"/>
      <c r="G208" s="10"/>
      <c r="H208" s="825" t="s">
        <v>2194</v>
      </c>
      <c r="I208" s="825"/>
      <c r="J208" s="10"/>
      <c r="K208" s="10"/>
      <c r="L208" s="10"/>
      <c r="M208" s="10"/>
      <c r="N208" s="367"/>
    </row>
    <row r="209" spans="1:14">
      <c r="A209" s="10"/>
      <c r="B209" s="10"/>
      <c r="C209" s="10"/>
      <c r="D209" s="825" t="s">
        <v>1354</v>
      </c>
      <c r="E209" s="825"/>
      <c r="F209" s="10"/>
      <c r="G209" s="10"/>
      <c r="H209" s="825" t="s">
        <v>1354</v>
      </c>
      <c r="I209" s="825"/>
      <c r="J209" s="10"/>
      <c r="K209" s="10"/>
      <c r="L209" s="10"/>
      <c r="M209" s="10"/>
      <c r="N209" s="367"/>
    </row>
    <row r="210" spans="1:14">
      <c r="A210" s="10"/>
      <c r="B210" s="10"/>
      <c r="C210" s="10"/>
      <c r="D210" s="10"/>
      <c r="E210" s="10"/>
      <c r="F210" s="10"/>
      <c r="G210" s="10"/>
      <c r="H210" s="10"/>
      <c r="I210" s="10"/>
      <c r="J210" s="10"/>
      <c r="K210" s="10"/>
      <c r="L210" s="10"/>
      <c r="M210" s="10"/>
      <c r="N210" s="367"/>
    </row>
    <row r="211" spans="1:14">
      <c r="A211" s="10"/>
      <c r="B211" s="10"/>
      <c r="C211" s="10"/>
      <c r="D211" s="825"/>
      <c r="E211" s="825"/>
      <c r="F211" s="10"/>
      <c r="G211" s="10"/>
      <c r="H211" s="10"/>
      <c r="I211" s="10"/>
      <c r="J211" s="10"/>
      <c r="K211" s="10"/>
      <c r="L211" s="10"/>
      <c r="M211" s="10"/>
      <c r="N211" s="367"/>
    </row>
    <row r="212" spans="1:14">
      <c r="A212" s="10"/>
      <c r="B212" s="10"/>
      <c r="C212" s="10"/>
      <c r="D212" s="10"/>
      <c r="E212" s="10" t="s">
        <v>1237</v>
      </c>
      <c r="F212" s="10"/>
      <c r="G212" s="10"/>
      <c r="H212" s="10"/>
      <c r="I212" s="10"/>
      <c r="J212" s="10"/>
      <c r="K212" s="10"/>
      <c r="L212" s="10"/>
      <c r="M212" s="10"/>
      <c r="N212" s="367"/>
    </row>
    <row r="213" spans="1:14">
      <c r="A213" s="10"/>
      <c r="B213" s="10"/>
      <c r="C213" s="10"/>
      <c r="D213" s="10"/>
      <c r="E213" s="10"/>
      <c r="F213" s="10"/>
      <c r="G213" s="10"/>
      <c r="H213" s="10"/>
      <c r="I213" s="10"/>
      <c r="J213" s="10"/>
      <c r="K213" s="10"/>
      <c r="L213" s="10"/>
      <c r="M213" s="10"/>
      <c r="N213" s="367"/>
    </row>
    <row r="214" spans="1:14">
      <c r="A214" s="10"/>
      <c r="B214" s="10"/>
      <c r="C214" s="10"/>
      <c r="D214" s="10"/>
      <c r="E214" s="10"/>
      <c r="F214" s="10"/>
      <c r="G214" s="10"/>
      <c r="H214" s="10"/>
      <c r="I214" s="10"/>
      <c r="J214" s="10"/>
      <c r="K214" s="10"/>
      <c r="L214" s="10"/>
      <c r="M214" s="10"/>
      <c r="N214" s="367"/>
    </row>
    <row r="215" spans="1:14">
      <c r="A215" s="10"/>
      <c r="B215" s="10"/>
      <c r="C215" s="10"/>
      <c r="D215" s="10"/>
      <c r="E215" s="10"/>
      <c r="F215" s="10"/>
      <c r="G215" s="10"/>
      <c r="H215" s="10"/>
      <c r="I215" s="10"/>
      <c r="J215" s="10"/>
      <c r="K215" s="10"/>
      <c r="L215" s="10"/>
      <c r="M215" s="10"/>
      <c r="N215" s="367"/>
    </row>
    <row r="216" spans="1:14">
      <c r="A216" s="10"/>
      <c r="B216" s="10"/>
      <c r="C216" s="10"/>
      <c r="D216" s="10"/>
      <c r="E216" s="10"/>
      <c r="F216" s="10"/>
      <c r="G216" s="10"/>
      <c r="H216" s="10"/>
      <c r="I216" s="10"/>
      <c r="J216" s="10"/>
      <c r="K216" s="10"/>
      <c r="L216" s="10"/>
      <c r="M216" s="10"/>
      <c r="N216" s="367"/>
    </row>
    <row r="217" spans="1:14">
      <c r="A217" s="832" t="s">
        <v>2236</v>
      </c>
      <c r="B217" s="828"/>
      <c r="C217" s="828"/>
      <c r="D217" s="828"/>
      <c r="E217" s="828"/>
      <c r="F217" s="828"/>
      <c r="G217" s="828"/>
      <c r="H217" s="828"/>
      <c r="I217" s="828"/>
      <c r="J217" s="828"/>
      <c r="K217" s="828"/>
      <c r="L217" s="10"/>
      <c r="M217" s="10"/>
      <c r="N217" s="367"/>
    </row>
    <row r="218" spans="1:14">
      <c r="A218" s="10"/>
      <c r="B218" s="10"/>
      <c r="C218" s="10"/>
      <c r="D218" s="10"/>
      <c r="E218" s="10"/>
      <c r="F218" s="10"/>
      <c r="G218" s="10"/>
      <c r="H218" s="10"/>
      <c r="I218" s="10"/>
      <c r="J218" s="10"/>
      <c r="K218" s="10"/>
      <c r="L218" s="10"/>
      <c r="M218" s="10"/>
      <c r="N218" s="367"/>
    </row>
    <row r="219" spans="1:14">
      <c r="A219" s="10"/>
      <c r="B219" s="10"/>
      <c r="C219" s="10"/>
      <c r="D219" s="10"/>
      <c r="E219" s="10"/>
      <c r="F219" s="10"/>
      <c r="G219" s="10"/>
      <c r="H219" s="10"/>
      <c r="I219" s="10"/>
      <c r="J219" s="10"/>
      <c r="K219" s="10"/>
      <c r="L219" s="10"/>
      <c r="M219" s="10"/>
      <c r="N219" s="367"/>
    </row>
    <row r="220" spans="1:14" ht="20.25">
      <c r="A220" s="293" t="s">
        <v>2245</v>
      </c>
      <c r="B220" s="33"/>
      <c r="C220" s="33"/>
      <c r="D220" s="33"/>
      <c r="E220" s="33"/>
      <c r="F220" s="33"/>
      <c r="G220" s="33"/>
      <c r="H220" s="33"/>
      <c r="I220" s="33"/>
      <c r="J220" s="33"/>
      <c r="K220" s="33"/>
      <c r="L220" s="33"/>
      <c r="M220" s="33"/>
      <c r="N220" s="367"/>
    </row>
    <row r="221" spans="1:14">
      <c r="A221" s="10"/>
      <c r="B221" s="10"/>
      <c r="C221" s="10"/>
      <c r="D221" s="10"/>
      <c r="E221" s="10"/>
      <c r="F221" s="10"/>
      <c r="G221" s="10"/>
      <c r="H221" s="10"/>
      <c r="I221" s="10"/>
      <c r="J221" s="10"/>
      <c r="K221" s="10"/>
      <c r="L221" s="10"/>
      <c r="M221" s="10"/>
      <c r="N221" s="367"/>
    </row>
    <row r="222" spans="1:14" ht="26.25" customHeight="1">
      <c r="A222" s="831" t="s">
        <v>2246</v>
      </c>
      <c r="B222" s="831"/>
      <c r="C222" s="831"/>
      <c r="D222" s="831"/>
      <c r="E222" s="831"/>
      <c r="F222" s="831"/>
      <c r="G222" s="831"/>
      <c r="H222" s="831"/>
      <c r="I222" s="831"/>
      <c r="J222" s="831"/>
      <c r="K222" s="831"/>
      <c r="L222" s="831"/>
      <c r="M222" s="831"/>
      <c r="N222" s="367"/>
    </row>
    <row r="223" spans="1:14">
      <c r="A223" s="294"/>
      <c r="B223" s="294"/>
      <c r="C223" s="294"/>
      <c r="D223" s="294"/>
      <c r="E223" s="294"/>
      <c r="F223" s="294"/>
      <c r="G223" s="294"/>
      <c r="H223" s="294"/>
      <c r="I223" s="294"/>
      <c r="J223" s="10"/>
      <c r="K223" s="10"/>
      <c r="L223" s="10"/>
      <c r="M223" s="10"/>
      <c r="N223" s="367"/>
    </row>
    <row r="224" spans="1:14" ht="38.25" customHeight="1">
      <c r="A224" s="831" t="s">
        <v>2247</v>
      </c>
      <c r="B224" s="831"/>
      <c r="C224" s="831"/>
      <c r="D224" s="831"/>
      <c r="E224" s="831"/>
      <c r="F224" s="831"/>
      <c r="G224" s="831"/>
      <c r="H224" s="831"/>
      <c r="I224" s="831"/>
      <c r="J224" s="831"/>
      <c r="K224" s="831"/>
      <c r="L224" s="831"/>
      <c r="M224" s="831"/>
      <c r="N224" s="367"/>
    </row>
    <row r="225" spans="1:14">
      <c r="A225" s="10"/>
      <c r="B225" s="10"/>
      <c r="C225" s="10"/>
      <c r="D225" s="10"/>
      <c r="E225" s="10"/>
      <c r="F225" s="10"/>
      <c r="G225" s="10"/>
      <c r="H225" s="10"/>
      <c r="I225" s="10"/>
      <c r="J225" s="10"/>
      <c r="K225" s="10"/>
      <c r="L225" s="10"/>
      <c r="M225" s="10"/>
      <c r="N225" s="367"/>
    </row>
    <row r="226" spans="1:14" ht="12.75" customHeight="1">
      <c r="A226" s="831" t="s">
        <v>2248</v>
      </c>
      <c r="B226" s="831"/>
      <c r="C226" s="831"/>
      <c r="D226" s="831"/>
      <c r="E226" s="831"/>
      <c r="F226" s="831"/>
      <c r="G226" s="831"/>
      <c r="H226" s="831"/>
      <c r="I226" s="831"/>
      <c r="J226" s="831"/>
      <c r="K226" s="831"/>
      <c r="L226" s="831"/>
      <c r="M226" s="831"/>
      <c r="N226" s="367"/>
    </row>
    <row r="227" spans="1:14">
      <c r="A227" s="10"/>
      <c r="B227" s="10"/>
      <c r="C227" s="10"/>
      <c r="D227" s="10"/>
      <c r="E227" s="10"/>
      <c r="F227" s="10"/>
      <c r="G227" s="10"/>
      <c r="H227" s="10"/>
      <c r="I227" s="10"/>
      <c r="J227" s="10"/>
      <c r="K227" s="10"/>
      <c r="L227" s="10"/>
      <c r="M227" s="10"/>
      <c r="N227" s="367"/>
    </row>
    <row r="228" spans="1:14">
      <c r="A228" s="10"/>
      <c r="B228" s="10"/>
      <c r="C228" s="10"/>
      <c r="D228" s="10"/>
      <c r="E228" s="10"/>
      <c r="F228" s="10"/>
      <c r="G228" s="10"/>
      <c r="H228" s="10"/>
      <c r="I228" s="10"/>
      <c r="J228" s="10"/>
      <c r="K228" s="10"/>
      <c r="L228" s="10"/>
      <c r="M228" s="10"/>
      <c r="N228" s="367"/>
    </row>
    <row r="229" spans="1:14">
      <c r="A229" s="10"/>
      <c r="B229" s="10"/>
      <c r="C229" s="10"/>
      <c r="D229" s="10" t="s">
        <v>1355</v>
      </c>
      <c r="E229" s="10"/>
      <c r="F229" s="10"/>
      <c r="G229" s="10"/>
      <c r="H229" s="10"/>
      <c r="I229" s="10"/>
      <c r="J229" s="10"/>
      <c r="K229" s="10"/>
      <c r="L229" s="10"/>
      <c r="M229" s="10"/>
      <c r="N229" s="367"/>
    </row>
    <row r="230" spans="1:14">
      <c r="A230" s="10"/>
      <c r="B230" s="10"/>
      <c r="C230" s="10"/>
      <c r="D230" s="10"/>
      <c r="E230" s="10"/>
      <c r="F230" s="10"/>
      <c r="G230" s="10"/>
      <c r="H230" s="10"/>
      <c r="I230" s="10"/>
      <c r="J230" s="10"/>
      <c r="K230" s="10"/>
      <c r="L230" s="10"/>
      <c r="M230" s="10"/>
      <c r="N230" s="367"/>
    </row>
    <row r="231" spans="1:14">
      <c r="A231" s="10"/>
      <c r="B231" s="10"/>
      <c r="C231" s="10"/>
      <c r="D231" s="10"/>
      <c r="E231" s="10"/>
      <c r="F231" s="10"/>
      <c r="G231" s="10"/>
      <c r="H231" s="10"/>
      <c r="I231" s="10"/>
      <c r="J231" s="10"/>
      <c r="K231" s="10"/>
      <c r="L231" s="10"/>
      <c r="M231" s="10"/>
      <c r="N231" s="367"/>
    </row>
    <row r="232" spans="1:14">
      <c r="A232" s="10"/>
      <c r="B232" s="10"/>
      <c r="C232" s="10"/>
      <c r="D232" s="10"/>
      <c r="E232" s="10"/>
      <c r="F232" s="10"/>
      <c r="G232" s="10"/>
      <c r="H232" s="10"/>
      <c r="I232" s="10"/>
      <c r="J232" s="10"/>
      <c r="K232" s="10"/>
      <c r="L232" s="10"/>
      <c r="M232" s="10"/>
      <c r="N232" s="367"/>
    </row>
    <row r="233" spans="1:14">
      <c r="A233" s="10"/>
      <c r="B233" s="10"/>
      <c r="C233" s="10"/>
      <c r="D233" s="825" t="s">
        <v>1572</v>
      </c>
      <c r="E233" s="825"/>
      <c r="F233" s="10"/>
      <c r="G233" s="10"/>
      <c r="H233" s="825" t="s">
        <v>1572</v>
      </c>
      <c r="I233" s="825"/>
      <c r="J233" s="10"/>
      <c r="K233" s="10"/>
      <c r="L233" s="10"/>
      <c r="M233" s="10"/>
      <c r="N233" s="367"/>
    </row>
    <row r="234" spans="1:14">
      <c r="A234" s="10"/>
      <c r="B234" s="10"/>
      <c r="C234" s="10"/>
      <c r="D234" s="825" t="s">
        <v>2243</v>
      </c>
      <c r="E234" s="825"/>
      <c r="F234" s="10"/>
      <c r="G234" s="10"/>
      <c r="H234" s="825" t="s">
        <v>2243</v>
      </c>
      <c r="I234" s="825"/>
      <c r="J234" s="10"/>
      <c r="K234" s="10"/>
      <c r="L234" s="10"/>
      <c r="M234" s="10"/>
      <c r="N234" s="367"/>
    </row>
    <row r="235" spans="1:14">
      <c r="A235" s="10"/>
      <c r="B235" s="10"/>
      <c r="C235" s="10"/>
      <c r="D235" s="10"/>
      <c r="E235" s="10"/>
      <c r="F235" s="10"/>
      <c r="G235" s="10"/>
      <c r="H235" s="10"/>
      <c r="I235" s="10"/>
      <c r="J235" s="10"/>
      <c r="K235" s="10"/>
      <c r="L235" s="10"/>
      <c r="M235" s="10"/>
      <c r="N235" s="367"/>
    </row>
    <row r="236" spans="1:14">
      <c r="A236" s="10"/>
      <c r="B236" s="10"/>
      <c r="C236" s="10"/>
      <c r="D236" s="10"/>
      <c r="E236" s="10"/>
      <c r="F236" s="10"/>
      <c r="G236" s="10"/>
      <c r="H236" s="10"/>
      <c r="I236" s="10"/>
      <c r="J236" s="10"/>
      <c r="K236" s="10"/>
      <c r="L236" s="10"/>
      <c r="M236" s="10"/>
      <c r="N236" s="367"/>
    </row>
    <row r="237" spans="1:14">
      <c r="A237" s="10"/>
      <c r="B237" s="10"/>
      <c r="C237" s="10"/>
      <c r="D237" s="825"/>
      <c r="E237" s="825"/>
      <c r="F237" s="10"/>
      <c r="G237" s="10"/>
      <c r="H237" s="825"/>
      <c r="I237" s="825"/>
      <c r="J237" s="10"/>
      <c r="K237" s="10"/>
      <c r="L237" s="10"/>
      <c r="M237" s="10"/>
      <c r="N237" s="367"/>
    </row>
    <row r="238" spans="1:14">
      <c r="A238" s="10"/>
      <c r="B238" s="10"/>
      <c r="C238" s="10"/>
      <c r="D238" s="830"/>
      <c r="E238" s="830"/>
      <c r="F238" s="10"/>
      <c r="G238" s="10"/>
      <c r="H238" s="830"/>
      <c r="I238" s="830"/>
      <c r="J238" s="10"/>
      <c r="K238" s="10"/>
      <c r="L238" s="10"/>
      <c r="M238" s="10"/>
      <c r="N238" s="367"/>
    </row>
    <row r="239" spans="1:14">
      <c r="A239" s="10"/>
      <c r="B239" s="10"/>
      <c r="C239" s="10"/>
      <c r="D239" s="10"/>
      <c r="E239" s="10"/>
      <c r="F239" s="10"/>
      <c r="G239" s="10"/>
      <c r="H239" s="10"/>
      <c r="I239" s="10"/>
      <c r="J239" s="10"/>
      <c r="K239" s="10"/>
      <c r="L239" s="10"/>
      <c r="M239" s="10"/>
      <c r="N239" s="367"/>
    </row>
    <row r="240" spans="1:14">
      <c r="A240" s="10"/>
      <c r="B240" s="10"/>
      <c r="C240" s="10"/>
      <c r="D240" s="825"/>
      <c r="E240" s="825"/>
      <c r="F240" s="10"/>
      <c r="G240" s="10"/>
      <c r="H240" s="10"/>
      <c r="I240" s="10"/>
      <c r="J240" s="10"/>
      <c r="K240" s="10"/>
      <c r="L240" s="10"/>
      <c r="M240" s="10"/>
      <c r="N240" s="367"/>
    </row>
    <row r="241" spans="1:14">
      <c r="A241" s="10"/>
      <c r="B241" s="10"/>
      <c r="C241" s="10"/>
      <c r="D241" s="10"/>
      <c r="E241" s="10"/>
      <c r="F241" s="10"/>
      <c r="G241" s="10"/>
      <c r="H241" s="10"/>
      <c r="I241" s="10"/>
      <c r="J241" s="10"/>
      <c r="K241" s="10"/>
      <c r="L241" s="10"/>
      <c r="M241" s="10"/>
      <c r="N241" s="367"/>
    </row>
    <row r="242" spans="1:14">
      <c r="A242" s="10"/>
      <c r="B242" s="10"/>
      <c r="C242" s="10"/>
      <c r="D242" s="10"/>
      <c r="E242" s="10"/>
      <c r="F242" s="10"/>
      <c r="G242" s="10"/>
      <c r="H242" s="10"/>
      <c r="I242" s="10"/>
      <c r="J242" s="10"/>
      <c r="K242" s="10"/>
      <c r="L242" s="10"/>
      <c r="M242" s="10"/>
      <c r="N242" s="367"/>
    </row>
    <row r="243" spans="1:14">
      <c r="A243" s="10"/>
      <c r="B243" s="10"/>
      <c r="C243" s="10"/>
      <c r="D243" s="10"/>
      <c r="E243" s="10"/>
      <c r="F243" s="10"/>
      <c r="G243" s="10"/>
      <c r="H243" s="10"/>
      <c r="I243" s="10"/>
      <c r="J243" s="10"/>
      <c r="K243" s="10"/>
      <c r="L243" s="10"/>
      <c r="M243" s="10"/>
      <c r="N243" s="367"/>
    </row>
    <row r="244" spans="1:14">
      <c r="A244" s="831" t="s">
        <v>2244</v>
      </c>
      <c r="B244" s="831"/>
      <c r="C244" s="831"/>
      <c r="D244" s="831"/>
      <c r="E244" s="831"/>
      <c r="F244" s="831"/>
      <c r="G244" s="831"/>
      <c r="H244" s="831"/>
      <c r="I244" s="831"/>
      <c r="J244" s="831"/>
      <c r="K244" s="831"/>
      <c r="L244" s="10"/>
      <c r="M244" s="10"/>
      <c r="N244" s="367"/>
    </row>
    <row r="245" spans="1:14">
      <c r="A245" s="10"/>
      <c r="B245" s="10"/>
      <c r="C245" s="10"/>
      <c r="D245" s="10"/>
      <c r="E245" s="10"/>
      <c r="F245" s="10"/>
      <c r="G245" s="10"/>
      <c r="H245" s="10"/>
      <c r="I245" s="10"/>
      <c r="J245" s="10"/>
      <c r="K245" s="10"/>
      <c r="L245" s="10"/>
      <c r="M245" s="10"/>
      <c r="N245" s="367"/>
    </row>
    <row r="246" spans="1:14">
      <c r="A246" s="10"/>
      <c r="B246" s="10"/>
      <c r="C246" s="10"/>
      <c r="D246" s="10"/>
      <c r="E246" s="10"/>
      <c r="F246" s="10"/>
      <c r="G246" s="10"/>
      <c r="H246" s="10"/>
      <c r="I246" s="10"/>
      <c r="J246" s="10"/>
      <c r="K246" s="10"/>
      <c r="L246" s="10"/>
      <c r="M246" s="10"/>
      <c r="N246" s="367"/>
    </row>
    <row r="247" spans="1:14" ht="26.25">
      <c r="A247" s="299" t="s">
        <v>2251</v>
      </c>
      <c r="B247" s="298"/>
      <c r="C247" s="298"/>
      <c r="D247" s="298"/>
      <c r="E247" s="298"/>
      <c r="F247" s="298"/>
      <c r="G247" s="298"/>
      <c r="H247" s="298"/>
      <c r="I247" s="298"/>
      <c r="J247" s="298"/>
      <c r="K247" s="298"/>
      <c r="L247" s="298"/>
      <c r="M247" s="298"/>
      <c r="N247" s="367"/>
    </row>
    <row r="248" spans="1:14">
      <c r="A248" s="623"/>
      <c r="B248" s="623"/>
      <c r="C248" s="623"/>
      <c r="D248" s="623"/>
      <c r="E248" s="623"/>
      <c r="F248" s="623"/>
      <c r="G248" s="623"/>
      <c r="H248" s="623"/>
      <c r="I248" s="623"/>
      <c r="J248" s="623"/>
      <c r="K248" s="623"/>
      <c r="L248" s="623"/>
      <c r="M248" s="623"/>
      <c r="N248" s="623"/>
    </row>
    <row r="249" spans="1:14" ht="20.25">
      <c r="A249" s="293" t="s">
        <v>8</v>
      </c>
      <c r="B249" s="33"/>
      <c r="C249" s="33"/>
      <c r="D249" s="33"/>
      <c r="E249" s="33"/>
      <c r="F249" s="33"/>
      <c r="G249" s="33"/>
      <c r="H249" s="33"/>
      <c r="I249" s="33"/>
      <c r="J249" s="33"/>
      <c r="K249" s="33"/>
      <c r="L249" s="33"/>
      <c r="M249" s="33"/>
      <c r="N249" s="367"/>
    </row>
    <row r="250" spans="1:14">
      <c r="A250" s="10"/>
      <c r="B250" s="10"/>
      <c r="C250" s="10"/>
      <c r="D250" s="10"/>
      <c r="E250" s="10"/>
      <c r="F250" s="10"/>
      <c r="G250" s="10"/>
      <c r="H250" s="10"/>
      <c r="I250" s="10"/>
      <c r="J250" s="10"/>
      <c r="K250" s="10"/>
      <c r="L250" s="10"/>
      <c r="M250" s="10"/>
      <c r="N250" s="367"/>
    </row>
    <row r="251" spans="1:14" ht="39" customHeight="1">
      <c r="A251" s="831" t="s">
        <v>9</v>
      </c>
      <c r="B251" s="831"/>
      <c r="C251" s="831"/>
      <c r="D251" s="831"/>
      <c r="E251" s="831"/>
      <c r="F251" s="831"/>
      <c r="G251" s="831"/>
      <c r="H251" s="831"/>
      <c r="I251" s="831"/>
      <c r="J251" s="831"/>
      <c r="K251" s="831"/>
      <c r="L251" s="831"/>
      <c r="M251" s="831"/>
      <c r="N251" s="367"/>
    </row>
    <row r="252" spans="1:14">
      <c r="A252" s="25"/>
      <c r="B252" s="25"/>
      <c r="C252" s="25"/>
      <c r="D252" s="25"/>
      <c r="E252" s="25"/>
      <c r="F252" s="25"/>
      <c r="G252" s="25"/>
      <c r="H252" s="25"/>
      <c r="I252" s="25"/>
      <c r="J252" s="10"/>
      <c r="K252" s="10"/>
      <c r="L252" s="10"/>
      <c r="M252" s="10"/>
      <c r="N252" s="367"/>
    </row>
    <row r="253" spans="1:14" ht="27" customHeight="1">
      <c r="A253" s="831" t="s">
        <v>10</v>
      </c>
      <c r="B253" s="831"/>
      <c r="C253" s="831"/>
      <c r="D253" s="831"/>
      <c r="E253" s="831"/>
      <c r="F253" s="831"/>
      <c r="G253" s="831"/>
      <c r="H253" s="831"/>
      <c r="I253" s="831"/>
      <c r="J253" s="831"/>
      <c r="K253" s="831"/>
      <c r="L253" s="831"/>
      <c r="M253" s="831"/>
      <c r="N253" s="367"/>
    </row>
    <row r="254" spans="1:14">
      <c r="A254" s="25"/>
      <c r="B254" s="25"/>
      <c r="C254" s="25"/>
      <c r="D254" s="25"/>
      <c r="E254" s="25"/>
      <c r="F254" s="25"/>
      <c r="G254" s="25"/>
      <c r="H254" s="25"/>
      <c r="I254" s="25"/>
      <c r="J254" s="10"/>
      <c r="K254" s="10"/>
      <c r="L254" s="10"/>
      <c r="M254" s="10"/>
      <c r="N254" s="367"/>
    </row>
    <row r="255" spans="1:14" ht="65.25" customHeight="1">
      <c r="A255" s="831" t="s">
        <v>12</v>
      </c>
      <c r="B255" s="831"/>
      <c r="C255" s="831"/>
      <c r="D255" s="831"/>
      <c r="E255" s="831"/>
      <c r="F255" s="831"/>
      <c r="G255" s="831"/>
      <c r="H255" s="831"/>
      <c r="I255" s="831"/>
      <c r="J255" s="831"/>
      <c r="K255" s="831"/>
      <c r="L255" s="831"/>
      <c r="M255" s="831"/>
      <c r="N255" s="367"/>
    </row>
    <row r="256" spans="1:14">
      <c r="A256" s="25"/>
      <c r="B256" s="25"/>
      <c r="C256" s="25"/>
      <c r="D256" s="25"/>
      <c r="E256" s="25"/>
      <c r="F256" s="25"/>
      <c r="G256" s="25"/>
      <c r="H256" s="25"/>
      <c r="I256" s="25"/>
      <c r="J256" s="10"/>
      <c r="K256" s="10"/>
      <c r="L256" s="10"/>
      <c r="M256" s="10"/>
      <c r="N256" s="367"/>
    </row>
    <row r="257" spans="1:14" ht="78.75" customHeight="1">
      <c r="A257" s="831" t="s">
        <v>13</v>
      </c>
      <c r="B257" s="831"/>
      <c r="C257" s="831"/>
      <c r="D257" s="831"/>
      <c r="E257" s="831"/>
      <c r="F257" s="831"/>
      <c r="G257" s="831"/>
      <c r="H257" s="831"/>
      <c r="I257" s="831"/>
      <c r="J257" s="831"/>
      <c r="K257" s="831"/>
      <c r="L257" s="831"/>
      <c r="M257" s="831"/>
      <c r="N257" s="367"/>
    </row>
    <row r="258" spans="1:14">
      <c r="A258" s="831"/>
      <c r="B258" s="831"/>
      <c r="C258" s="831"/>
      <c r="D258" s="831"/>
      <c r="E258" s="831"/>
      <c r="F258" s="831"/>
      <c r="G258" s="831"/>
      <c r="H258" s="831"/>
      <c r="I258" s="831"/>
      <c r="J258" s="831"/>
      <c r="K258" s="831"/>
      <c r="L258" s="831"/>
      <c r="M258" s="831"/>
      <c r="N258" s="367"/>
    </row>
    <row r="259" spans="1:14">
      <c r="A259" s="823" t="s">
        <v>11</v>
      </c>
      <c r="B259" s="823"/>
      <c r="C259" s="823"/>
      <c r="D259" s="823"/>
      <c r="E259" s="823"/>
      <c r="F259" s="823"/>
      <c r="G259" s="823"/>
      <c r="H259" s="823"/>
      <c r="I259" s="823"/>
      <c r="J259" s="10"/>
      <c r="K259" s="10"/>
      <c r="L259" s="10"/>
      <c r="M259" s="10"/>
      <c r="N259" s="367"/>
    </row>
    <row r="260" spans="1:14">
      <c r="A260" s="831"/>
      <c r="B260" s="831"/>
      <c r="C260" s="831"/>
      <c r="D260" s="831"/>
      <c r="E260" s="831"/>
      <c r="F260" s="831"/>
      <c r="G260" s="831"/>
      <c r="H260" s="831"/>
      <c r="I260" s="831"/>
      <c r="J260" s="831"/>
      <c r="K260" s="831"/>
      <c r="L260" s="831"/>
      <c r="M260" s="831"/>
      <c r="N260" s="367"/>
    </row>
    <row r="261" spans="1:14" ht="12.75" customHeight="1">
      <c r="A261" s="94"/>
      <c r="B261" s="94"/>
      <c r="C261" s="94"/>
      <c r="D261" s="94"/>
      <c r="E261" s="94"/>
      <c r="F261" s="94"/>
      <c r="G261" s="94"/>
      <c r="H261" s="94"/>
      <c r="I261" s="94"/>
      <c r="J261" s="94"/>
      <c r="K261" s="94"/>
      <c r="L261" s="10"/>
      <c r="M261" s="10"/>
      <c r="N261" s="367"/>
    </row>
    <row r="262" spans="1:14">
      <c r="A262" s="94"/>
      <c r="B262" s="94"/>
      <c r="C262" s="94"/>
      <c r="D262" s="94"/>
      <c r="E262" s="94"/>
      <c r="F262" s="94"/>
      <c r="G262" s="94"/>
      <c r="H262" s="94"/>
      <c r="I262" s="94"/>
      <c r="J262" s="94"/>
      <c r="K262" s="94"/>
      <c r="L262" s="10"/>
      <c r="M262" s="10"/>
      <c r="N262" s="367"/>
    </row>
    <row r="263" spans="1:14">
      <c r="A263" s="94"/>
      <c r="B263" s="94"/>
      <c r="C263" s="94"/>
      <c r="D263" s="94"/>
      <c r="E263" s="94"/>
      <c r="F263" s="94"/>
      <c r="G263" s="94"/>
      <c r="H263" s="94"/>
      <c r="I263" s="94"/>
      <c r="J263" s="94"/>
      <c r="K263" s="94"/>
      <c r="L263" s="10"/>
      <c r="M263" s="10"/>
      <c r="N263" s="367"/>
    </row>
    <row r="264" spans="1:14">
      <c r="A264" s="94"/>
      <c r="B264" s="94"/>
      <c r="C264" s="844" t="s">
        <v>1815</v>
      </c>
      <c r="D264" s="844"/>
      <c r="E264" s="94"/>
      <c r="F264" s="94"/>
      <c r="G264" s="94"/>
      <c r="H264" s="844" t="s">
        <v>1814</v>
      </c>
      <c r="I264" s="844"/>
      <c r="J264" s="94"/>
      <c r="K264" s="94"/>
      <c r="L264" s="10"/>
      <c r="M264" s="10"/>
      <c r="N264" s="367"/>
    </row>
    <row r="265" spans="1:14" ht="12.75" customHeight="1">
      <c r="A265" s="94"/>
      <c r="B265" s="94"/>
      <c r="C265" s="844" t="s">
        <v>6</v>
      </c>
      <c r="D265" s="844"/>
      <c r="E265" s="301"/>
      <c r="F265" s="94"/>
      <c r="G265" s="94"/>
      <c r="H265" s="844" t="s">
        <v>7</v>
      </c>
      <c r="I265" s="844"/>
      <c r="J265" s="94"/>
      <c r="K265" s="94"/>
      <c r="L265" s="10"/>
      <c r="M265" s="10"/>
      <c r="N265" s="367"/>
    </row>
    <row r="266" spans="1:14">
      <c r="A266" s="94"/>
      <c r="B266" s="94"/>
      <c r="C266" s="844" t="s">
        <v>1816</v>
      </c>
      <c r="D266" s="844"/>
      <c r="E266" s="844"/>
      <c r="F266" s="94"/>
      <c r="G266" s="94"/>
      <c r="H266" s="301" t="s">
        <v>15</v>
      </c>
      <c r="I266" s="301"/>
      <c r="J266" s="94"/>
      <c r="K266" s="94"/>
      <c r="L266" s="10"/>
      <c r="M266" s="10"/>
      <c r="N266" s="367"/>
    </row>
    <row r="267" spans="1:14">
      <c r="A267" s="94"/>
      <c r="B267" s="94"/>
      <c r="C267" s="94"/>
      <c r="D267" s="296"/>
      <c r="E267" s="296"/>
      <c r="F267" s="94"/>
      <c r="G267" s="94"/>
      <c r="H267" s="296"/>
      <c r="I267" s="296"/>
      <c r="J267" s="94"/>
      <c r="K267" s="94"/>
      <c r="L267" s="10"/>
      <c r="M267" s="10"/>
      <c r="N267" s="367"/>
    </row>
    <row r="268" spans="1:14">
      <c r="A268" s="94"/>
      <c r="B268" s="94"/>
      <c r="C268" s="300" t="s">
        <v>1813</v>
      </c>
      <c r="D268" s="300" t="s">
        <v>1237</v>
      </c>
      <c r="E268" s="10"/>
      <c r="F268" s="94"/>
      <c r="G268" s="94"/>
      <c r="H268" s="844"/>
      <c r="I268" s="844"/>
      <c r="J268" s="94"/>
      <c r="K268" s="94"/>
      <c r="L268" s="10"/>
      <c r="M268" s="10"/>
      <c r="N268" s="367"/>
    </row>
    <row r="269" spans="1:14">
      <c r="A269" s="94"/>
      <c r="B269" s="94"/>
      <c r="C269" s="94"/>
      <c r="D269" s="843" t="s">
        <v>1814</v>
      </c>
      <c r="E269" s="843"/>
      <c r="F269" s="94"/>
      <c r="G269" s="94"/>
      <c r="H269" s="844" t="s">
        <v>1814</v>
      </c>
      <c r="I269" s="844"/>
      <c r="J269" s="94"/>
      <c r="K269" s="94"/>
      <c r="L269" s="10"/>
      <c r="M269" s="10"/>
      <c r="N269" s="367"/>
    </row>
    <row r="270" spans="1:14" ht="12.75" customHeight="1">
      <c r="A270" s="94"/>
      <c r="B270" s="94"/>
      <c r="C270" s="845" t="s">
        <v>5</v>
      </c>
      <c r="D270" s="845"/>
      <c r="E270" s="845"/>
      <c r="F270" s="94"/>
      <c r="G270" s="845" t="s">
        <v>4</v>
      </c>
      <c r="H270" s="845"/>
      <c r="I270" s="845"/>
      <c r="J270" s="94"/>
      <c r="K270" s="94"/>
      <c r="L270" s="10"/>
      <c r="M270" s="10"/>
      <c r="N270" s="367"/>
    </row>
    <row r="271" spans="1:14">
      <c r="A271" s="94"/>
      <c r="B271" s="94"/>
      <c r="C271" s="845" t="s">
        <v>1816</v>
      </c>
      <c r="D271" s="829"/>
      <c r="E271" s="829"/>
      <c r="F271" s="94"/>
      <c r="G271" s="845" t="s">
        <v>14</v>
      </c>
      <c r="H271" s="829"/>
      <c r="I271" s="829"/>
      <c r="J271" s="94"/>
      <c r="K271" s="94"/>
      <c r="L271" s="10"/>
      <c r="M271" s="10"/>
      <c r="N271" s="367"/>
    </row>
    <row r="272" spans="1:14">
      <c r="A272" s="94"/>
      <c r="B272" s="94"/>
      <c r="C272" s="845" t="s">
        <v>1356</v>
      </c>
      <c r="D272" s="829"/>
      <c r="E272" s="829"/>
      <c r="F272" s="94"/>
      <c r="G272" s="845" t="s">
        <v>1357</v>
      </c>
      <c r="H272" s="829"/>
      <c r="I272" s="829"/>
      <c r="J272" s="94"/>
      <c r="K272" s="94"/>
      <c r="L272" s="10"/>
      <c r="M272" s="10"/>
      <c r="N272" s="367"/>
    </row>
    <row r="273" spans="1:14">
      <c r="A273" s="94"/>
      <c r="B273" s="94"/>
      <c r="C273" s="94"/>
      <c r="D273" s="94"/>
      <c r="E273" s="94"/>
      <c r="F273" s="94"/>
      <c r="G273" s="94"/>
      <c r="H273" s="94"/>
      <c r="I273" s="94"/>
      <c r="J273" s="94"/>
      <c r="K273" s="94"/>
      <c r="L273" s="10"/>
      <c r="M273" s="10"/>
      <c r="N273" s="367"/>
    </row>
    <row r="274" spans="1:14">
      <c r="A274" s="10"/>
      <c r="B274" s="10"/>
      <c r="C274" s="10"/>
      <c r="D274" s="10"/>
      <c r="E274" s="10"/>
      <c r="F274" s="10"/>
      <c r="G274" s="10"/>
      <c r="H274" s="10"/>
      <c r="I274" s="10"/>
      <c r="J274" s="10"/>
      <c r="K274" s="10"/>
      <c r="L274" s="10"/>
      <c r="M274" s="10"/>
      <c r="N274" s="367"/>
    </row>
    <row r="275" spans="1:14">
      <c r="B275" s="10"/>
      <c r="C275" s="10"/>
      <c r="D275" s="10"/>
      <c r="E275" s="10"/>
      <c r="F275" s="10"/>
      <c r="G275" s="10"/>
      <c r="H275" s="10"/>
      <c r="I275" s="10"/>
      <c r="J275" s="10"/>
      <c r="K275" s="10"/>
      <c r="L275" s="10"/>
      <c r="M275" s="10"/>
      <c r="N275" s="367"/>
    </row>
    <row r="276" spans="1:14">
      <c r="A276" s="10"/>
      <c r="B276" s="10"/>
      <c r="C276" s="10"/>
      <c r="D276" s="10"/>
      <c r="E276" s="10"/>
      <c r="F276" s="10"/>
      <c r="G276" s="10"/>
      <c r="H276" s="10"/>
      <c r="I276" s="10"/>
      <c r="J276" s="10"/>
      <c r="K276" s="10"/>
      <c r="L276" s="10"/>
      <c r="M276" s="10"/>
      <c r="N276" s="367"/>
    </row>
    <row r="277" spans="1:14">
      <c r="A277" s="10"/>
      <c r="B277" s="10"/>
      <c r="C277" s="10"/>
      <c r="D277" s="10"/>
      <c r="E277" s="10"/>
      <c r="F277" s="10"/>
      <c r="G277" s="10"/>
      <c r="H277" s="10"/>
      <c r="I277" s="10"/>
      <c r="J277" s="10"/>
      <c r="K277" s="10"/>
      <c r="L277" s="10"/>
      <c r="M277" s="10"/>
      <c r="N277" s="367"/>
    </row>
    <row r="278" spans="1:14" ht="26.25">
      <c r="A278" s="299" t="s">
        <v>190</v>
      </c>
      <c r="B278" s="298"/>
      <c r="C278" s="298"/>
      <c r="D278" s="298"/>
      <c r="E278" s="298"/>
      <c r="F278" s="298"/>
      <c r="G278" s="298"/>
      <c r="H278" s="298"/>
      <c r="I278" s="298"/>
      <c r="J278" s="298"/>
      <c r="K278" s="298"/>
      <c r="L278" s="298"/>
      <c r="M278" s="298"/>
      <c r="N278" s="367"/>
    </row>
    <row r="279" spans="1:14">
      <c r="A279" s="10"/>
      <c r="B279" s="10"/>
      <c r="C279" s="10"/>
      <c r="D279" s="10"/>
      <c r="E279" s="10"/>
      <c r="F279" s="10"/>
      <c r="G279" s="10"/>
      <c r="H279" s="10"/>
      <c r="I279" s="10"/>
      <c r="J279" s="10"/>
      <c r="K279" s="10"/>
      <c r="L279" s="10"/>
      <c r="M279" s="10"/>
      <c r="N279" s="367"/>
    </row>
    <row r="280" spans="1:14" ht="39.75" customHeight="1">
      <c r="A280" s="293" t="s">
        <v>189</v>
      </c>
      <c r="B280" s="33"/>
      <c r="C280" s="33"/>
      <c r="D280" s="33"/>
      <c r="E280" s="33"/>
      <c r="F280" s="33"/>
      <c r="G280" s="33"/>
      <c r="H280" s="33"/>
      <c r="I280" s="33"/>
      <c r="J280" s="33"/>
      <c r="K280" s="33"/>
      <c r="L280" s="33"/>
      <c r="M280" s="33"/>
      <c r="N280" s="367"/>
    </row>
    <row r="281" spans="1:14">
      <c r="A281" s="10"/>
      <c r="B281" s="10"/>
      <c r="C281" s="10"/>
      <c r="D281" s="10"/>
      <c r="E281" s="10"/>
      <c r="F281" s="10"/>
      <c r="G281" s="10"/>
      <c r="H281" s="10"/>
      <c r="I281" s="10"/>
      <c r="J281" s="10"/>
      <c r="K281" s="10"/>
      <c r="L281" s="10"/>
      <c r="M281" s="10"/>
      <c r="N281" s="367"/>
    </row>
    <row r="282" spans="1:14" ht="27.75" customHeight="1">
      <c r="A282" s="831" t="s">
        <v>192</v>
      </c>
      <c r="B282" s="831"/>
      <c r="C282" s="831"/>
      <c r="D282" s="831"/>
      <c r="E282" s="831"/>
      <c r="F282" s="831"/>
      <c r="G282" s="831"/>
      <c r="H282" s="831"/>
      <c r="I282" s="831"/>
      <c r="J282" s="831"/>
      <c r="K282" s="831"/>
      <c r="L282" s="831"/>
      <c r="M282" s="831"/>
      <c r="N282" s="367"/>
    </row>
    <row r="283" spans="1:14">
      <c r="A283" s="294"/>
      <c r="B283" s="294"/>
      <c r="C283" s="294"/>
      <c r="D283" s="294"/>
      <c r="E283" s="294"/>
      <c r="F283" s="294"/>
      <c r="G283" s="294"/>
      <c r="H283" s="294"/>
      <c r="I283" s="294"/>
      <c r="J283" s="10"/>
      <c r="K283" s="10"/>
      <c r="L283" s="10"/>
      <c r="M283" s="10"/>
      <c r="N283" s="367"/>
    </row>
    <row r="284" spans="1:14" ht="28.5" customHeight="1">
      <c r="A284" s="831" t="s">
        <v>194</v>
      </c>
      <c r="B284" s="831"/>
      <c r="C284" s="831"/>
      <c r="D284" s="831"/>
      <c r="E284" s="831"/>
      <c r="F284" s="831"/>
      <c r="G284" s="831"/>
      <c r="H284" s="831"/>
      <c r="I284" s="831"/>
      <c r="J284" s="831"/>
      <c r="K284" s="831"/>
      <c r="L284" s="831"/>
      <c r="M284" s="831"/>
      <c r="N284" s="591"/>
    </row>
    <row r="285" spans="1:14">
      <c r="A285" s="831" t="s">
        <v>193</v>
      </c>
      <c r="B285" s="831"/>
      <c r="C285" s="831"/>
      <c r="D285" s="831"/>
      <c r="E285" s="831"/>
      <c r="F285" s="831"/>
      <c r="G285" s="831"/>
      <c r="H285" s="831"/>
      <c r="I285" s="831"/>
      <c r="J285" s="831"/>
      <c r="K285" s="831"/>
      <c r="L285" s="831"/>
      <c r="M285" s="831"/>
      <c r="N285" s="367"/>
    </row>
    <row r="286" spans="1:14" ht="40.5" customHeight="1">
      <c r="A286" s="302"/>
      <c r="B286" s="10"/>
      <c r="C286" s="10"/>
      <c r="D286" s="10"/>
      <c r="E286" s="10"/>
      <c r="F286" s="10"/>
      <c r="G286" s="10"/>
      <c r="H286" s="10"/>
      <c r="I286" s="10"/>
      <c r="J286" s="10"/>
      <c r="K286" s="10"/>
      <c r="L286" s="10"/>
      <c r="M286" s="10"/>
      <c r="N286" s="367"/>
    </row>
    <row r="287" spans="1:14">
      <c r="A287" s="10"/>
      <c r="B287" s="10"/>
      <c r="C287" s="10"/>
      <c r="D287" s="10"/>
      <c r="E287" s="10"/>
      <c r="F287" s="10"/>
      <c r="G287" s="10"/>
      <c r="H287" s="10"/>
      <c r="I287" s="10"/>
      <c r="J287" s="10"/>
      <c r="K287" s="10"/>
      <c r="L287" s="10"/>
      <c r="M287" s="10"/>
      <c r="N287" s="367"/>
    </row>
    <row r="288" spans="1:14" ht="39" customHeight="1">
      <c r="A288" s="10"/>
      <c r="B288" s="10"/>
      <c r="C288" s="10"/>
      <c r="D288" s="825" t="s">
        <v>944</v>
      </c>
      <c r="E288" s="825"/>
      <c r="F288" s="10"/>
      <c r="G288" s="10"/>
      <c r="H288" s="825" t="s">
        <v>944</v>
      </c>
      <c r="I288" s="825"/>
      <c r="J288" s="10"/>
      <c r="K288" s="10"/>
      <c r="L288" s="10"/>
      <c r="M288" s="10"/>
      <c r="N288" s="367"/>
    </row>
    <row r="289" spans="1:14">
      <c r="A289" s="10"/>
      <c r="B289" s="10"/>
      <c r="C289" s="10"/>
      <c r="D289" s="825" t="s">
        <v>195</v>
      </c>
      <c r="E289" s="825"/>
      <c r="F289" s="10"/>
      <c r="G289" s="10"/>
      <c r="H289" s="825" t="s">
        <v>195</v>
      </c>
      <c r="I289" s="825"/>
      <c r="J289" s="10"/>
      <c r="K289" s="10"/>
      <c r="L289" s="10"/>
      <c r="M289" s="10"/>
      <c r="N289" s="367"/>
    </row>
    <row r="290" spans="1:14" ht="49.5" customHeight="1">
      <c r="A290" s="10"/>
      <c r="B290" s="10"/>
      <c r="C290" s="10" t="s">
        <v>944</v>
      </c>
      <c r="D290" s="93" t="s">
        <v>180</v>
      </c>
      <c r="E290" s="10"/>
      <c r="F290" s="10"/>
      <c r="G290" s="10"/>
      <c r="H290" s="93" t="s">
        <v>180</v>
      </c>
      <c r="I290" s="10"/>
      <c r="J290" s="10"/>
      <c r="K290" s="10"/>
      <c r="L290" s="10"/>
      <c r="M290" s="10"/>
      <c r="N290" s="367"/>
    </row>
    <row r="291" spans="1:14" ht="12.75" customHeight="1">
      <c r="A291" s="10"/>
      <c r="B291" s="10"/>
      <c r="C291" s="10"/>
      <c r="D291" s="303" t="s">
        <v>181</v>
      </c>
      <c r="E291" s="95"/>
      <c r="F291" s="10"/>
      <c r="G291" s="10"/>
      <c r="H291" s="303" t="s">
        <v>181</v>
      </c>
      <c r="I291" s="95"/>
      <c r="J291" s="10"/>
      <c r="K291" s="10"/>
      <c r="L291" s="10"/>
      <c r="M291" s="10"/>
      <c r="N291" s="367"/>
    </row>
    <row r="292" spans="1:14" ht="39" customHeight="1">
      <c r="A292" s="10"/>
      <c r="B292" s="10"/>
      <c r="C292" s="10"/>
      <c r="D292" s="93" t="s">
        <v>182</v>
      </c>
      <c r="E292" s="10"/>
      <c r="F292" s="10"/>
      <c r="G292" s="10"/>
      <c r="H292" s="93" t="s">
        <v>182</v>
      </c>
      <c r="I292" s="10"/>
      <c r="J292" s="10"/>
      <c r="K292" s="10"/>
      <c r="L292" s="10"/>
      <c r="M292" s="10"/>
      <c r="N292" s="367"/>
    </row>
    <row r="293" spans="1:14">
      <c r="A293" s="10"/>
      <c r="B293" s="10"/>
      <c r="C293" s="10"/>
      <c r="D293" s="10"/>
      <c r="E293" s="10"/>
      <c r="F293" s="10"/>
      <c r="G293" s="10"/>
      <c r="H293" s="10"/>
      <c r="I293" s="10"/>
      <c r="J293" s="10"/>
      <c r="K293" s="10"/>
      <c r="L293" s="10"/>
      <c r="M293" s="10"/>
      <c r="N293" s="367"/>
    </row>
    <row r="294" spans="1:14" ht="26.25" customHeight="1">
      <c r="A294" s="10"/>
      <c r="B294" s="10"/>
      <c r="C294" s="10"/>
      <c r="D294" s="304" t="s">
        <v>183</v>
      </c>
      <c r="E294" s="95"/>
      <c r="F294" s="10"/>
      <c r="G294" s="10"/>
      <c r="H294" s="304" t="s">
        <v>183</v>
      </c>
      <c r="I294" s="95"/>
      <c r="J294" s="10"/>
      <c r="K294" s="10"/>
      <c r="L294" s="10"/>
      <c r="M294" s="10"/>
      <c r="N294" s="367"/>
    </row>
    <row r="295" spans="1:14">
      <c r="A295" s="10"/>
      <c r="B295" s="10"/>
      <c r="C295" s="10"/>
      <c r="D295" s="305" t="s">
        <v>184</v>
      </c>
      <c r="E295" s="10"/>
      <c r="F295" s="10"/>
      <c r="G295" s="10"/>
      <c r="H295" s="305" t="s">
        <v>184</v>
      </c>
      <c r="I295" s="10"/>
      <c r="J295" s="10"/>
      <c r="K295" s="10"/>
      <c r="L295" s="10"/>
      <c r="M295" s="10"/>
      <c r="N295" s="367"/>
    </row>
    <row r="296" spans="1:14" ht="27.75" customHeight="1">
      <c r="A296" s="10"/>
      <c r="B296" s="10"/>
      <c r="C296" s="10"/>
      <c r="D296" s="10"/>
      <c r="E296" s="10"/>
      <c r="F296" s="10"/>
      <c r="G296" s="10"/>
      <c r="H296" s="10"/>
      <c r="I296" s="10"/>
      <c r="J296" s="10"/>
      <c r="K296" s="10"/>
      <c r="L296" s="10"/>
      <c r="M296" s="10"/>
      <c r="N296" s="367"/>
    </row>
    <row r="297" spans="1:14">
      <c r="A297" s="10"/>
      <c r="B297" s="10"/>
      <c r="C297" s="10"/>
      <c r="D297" s="10"/>
      <c r="E297" s="10"/>
      <c r="F297" s="10"/>
      <c r="G297" s="10"/>
      <c r="H297" s="10"/>
      <c r="I297" s="10"/>
      <c r="J297" s="10"/>
      <c r="K297" s="10"/>
      <c r="L297" s="10"/>
      <c r="M297" s="10"/>
      <c r="N297" s="367"/>
    </row>
    <row r="298" spans="1:14" ht="29.25" customHeight="1">
      <c r="A298" s="306" t="s">
        <v>191</v>
      </c>
      <c r="B298" s="12"/>
      <c r="C298" s="12"/>
      <c r="D298" s="12"/>
      <c r="E298" s="12"/>
      <c r="F298" s="12"/>
      <c r="G298" s="12"/>
      <c r="H298" s="12"/>
      <c r="I298" s="12"/>
      <c r="J298" s="12"/>
      <c r="K298" s="12"/>
      <c r="L298" s="12"/>
      <c r="M298" s="10"/>
      <c r="N298" s="367"/>
    </row>
    <row r="299" spans="1:14">
      <c r="A299" s="93" t="s">
        <v>185</v>
      </c>
      <c r="B299" s="10"/>
      <c r="C299" s="10"/>
      <c r="D299" s="10"/>
      <c r="E299" s="10"/>
      <c r="F299" s="10"/>
      <c r="G299" s="10"/>
      <c r="H299" s="10"/>
      <c r="I299" s="10"/>
      <c r="J299" s="10"/>
      <c r="K299" s="10"/>
      <c r="L299" s="10"/>
      <c r="M299" s="10"/>
      <c r="N299" s="367"/>
    </row>
    <row r="300" spans="1:14" ht="27" customHeight="1">
      <c r="A300" s="93" t="s">
        <v>186</v>
      </c>
      <c r="B300" s="10"/>
      <c r="C300" s="10"/>
      <c r="D300" s="10"/>
      <c r="E300" s="10"/>
      <c r="F300" s="10"/>
      <c r="G300" s="10"/>
      <c r="H300" s="10"/>
      <c r="I300" s="10"/>
      <c r="J300" s="10"/>
      <c r="K300" s="10"/>
      <c r="L300" s="10"/>
      <c r="M300" s="10"/>
      <c r="N300" s="367"/>
    </row>
    <row r="301" spans="1:14">
      <c r="A301" s="93" t="s">
        <v>187</v>
      </c>
      <c r="B301" s="10"/>
      <c r="C301" s="10"/>
      <c r="D301" s="10"/>
      <c r="E301" s="10"/>
      <c r="F301" s="10"/>
      <c r="G301" s="10"/>
      <c r="H301" s="10"/>
      <c r="I301" s="10"/>
      <c r="J301" s="10"/>
      <c r="K301" s="10"/>
      <c r="L301" s="10"/>
      <c r="M301" s="10"/>
      <c r="N301" s="367"/>
    </row>
    <row r="302" spans="1:14">
      <c r="A302" s="93" t="s">
        <v>188</v>
      </c>
      <c r="B302" s="10"/>
      <c r="C302" s="10"/>
      <c r="D302" s="10"/>
      <c r="E302" s="10"/>
      <c r="F302" s="10"/>
      <c r="G302" s="10"/>
      <c r="H302" s="10"/>
      <c r="I302" s="10"/>
      <c r="J302" s="10"/>
      <c r="K302" s="10"/>
      <c r="L302" s="10"/>
      <c r="M302" s="10"/>
      <c r="N302" s="367"/>
    </row>
    <row r="303" spans="1:14">
      <c r="A303" s="10"/>
      <c r="B303" s="10"/>
      <c r="C303" s="10"/>
      <c r="D303" s="10"/>
      <c r="E303" s="10"/>
      <c r="F303" s="10"/>
      <c r="G303" s="10"/>
      <c r="H303" s="10"/>
      <c r="I303" s="10"/>
      <c r="J303" s="10"/>
      <c r="K303" s="10"/>
      <c r="L303" s="10"/>
      <c r="M303" s="10"/>
      <c r="N303" s="367"/>
    </row>
    <row r="304" spans="1:14">
      <c r="A304" s="10"/>
      <c r="B304" s="10"/>
      <c r="C304" s="10"/>
      <c r="D304" s="10"/>
      <c r="E304" s="10"/>
      <c r="F304" s="10"/>
      <c r="G304" s="10"/>
      <c r="H304" s="10"/>
      <c r="I304" s="10"/>
      <c r="J304" s="10"/>
      <c r="K304" s="10"/>
      <c r="L304" s="10"/>
      <c r="M304" s="10"/>
      <c r="N304" s="367"/>
    </row>
    <row r="305" spans="1:14" ht="26.25">
      <c r="A305" s="299" t="s">
        <v>211</v>
      </c>
      <c r="B305" s="298"/>
      <c r="C305" s="298"/>
      <c r="D305" s="298"/>
      <c r="E305" s="298"/>
      <c r="F305" s="298"/>
      <c r="G305" s="298"/>
      <c r="H305" s="298"/>
      <c r="I305" s="298"/>
      <c r="J305" s="298"/>
      <c r="K305" s="298"/>
      <c r="L305" s="298"/>
      <c r="M305" s="298"/>
      <c r="N305" s="367"/>
    </row>
    <row r="306" spans="1:14">
      <c r="A306" s="10"/>
      <c r="B306" s="10"/>
      <c r="C306" s="10"/>
      <c r="D306" s="10"/>
      <c r="E306" s="10"/>
      <c r="F306" s="10"/>
      <c r="G306" s="10"/>
      <c r="H306" s="10"/>
      <c r="I306" s="10"/>
      <c r="J306" s="10"/>
      <c r="K306" s="10"/>
      <c r="L306" s="10"/>
      <c r="M306" s="10"/>
      <c r="N306" s="367"/>
    </row>
    <row r="307" spans="1:14" ht="20.25">
      <c r="A307" s="293" t="s">
        <v>217</v>
      </c>
      <c r="B307" s="33"/>
      <c r="C307" s="33"/>
      <c r="D307" s="33"/>
      <c r="E307" s="33"/>
      <c r="F307" s="33"/>
      <c r="G307" s="33"/>
      <c r="H307" s="33"/>
      <c r="I307" s="33"/>
      <c r="J307" s="33"/>
      <c r="K307" s="33"/>
      <c r="L307" s="33"/>
      <c r="M307" s="33"/>
      <c r="N307" s="367"/>
    </row>
    <row r="308" spans="1:14">
      <c r="A308" s="10"/>
      <c r="B308" s="10"/>
      <c r="C308" s="10"/>
      <c r="D308" s="10"/>
      <c r="E308" s="10"/>
      <c r="F308" s="10"/>
      <c r="G308" s="10"/>
      <c r="H308" s="10"/>
      <c r="I308" s="10"/>
      <c r="J308" s="10"/>
      <c r="K308" s="10"/>
      <c r="L308" s="10"/>
      <c r="M308" s="10"/>
      <c r="N308" s="367"/>
    </row>
    <row r="309" spans="1:14">
      <c r="A309" s="831" t="s">
        <v>212</v>
      </c>
      <c r="B309" s="831"/>
      <c r="C309" s="831"/>
      <c r="D309" s="831"/>
      <c r="E309" s="831"/>
      <c r="F309" s="831"/>
      <c r="G309" s="831"/>
      <c r="H309" s="831"/>
      <c r="I309" s="831"/>
      <c r="J309" s="831"/>
      <c r="K309" s="831"/>
      <c r="L309" s="831"/>
      <c r="M309" s="831"/>
      <c r="N309" s="367"/>
    </row>
    <row r="310" spans="1:14">
      <c r="A310" s="91"/>
      <c r="B310" s="91"/>
      <c r="C310" s="91"/>
      <c r="D310" s="91"/>
      <c r="E310" s="91"/>
      <c r="F310" s="91"/>
      <c r="G310" s="91"/>
      <c r="H310" s="91"/>
      <c r="I310" s="91"/>
      <c r="J310" s="10"/>
      <c r="K310" s="10"/>
      <c r="L310" s="10"/>
      <c r="M310" s="10"/>
      <c r="N310" s="367"/>
    </row>
    <row r="311" spans="1:14">
      <c r="A311" s="831" t="s">
        <v>218</v>
      </c>
      <c r="B311" s="831"/>
      <c r="C311" s="831"/>
      <c r="D311" s="831"/>
      <c r="E311" s="831"/>
      <c r="F311" s="831"/>
      <c r="G311" s="831"/>
      <c r="H311" s="831"/>
      <c r="I311" s="831"/>
      <c r="J311" s="831"/>
      <c r="K311" s="831"/>
      <c r="L311" s="831"/>
      <c r="M311" s="831"/>
      <c r="N311" s="367"/>
    </row>
    <row r="312" spans="1:14">
      <c r="A312" s="831"/>
      <c r="B312" s="831"/>
      <c r="C312" s="831"/>
      <c r="D312" s="831"/>
      <c r="E312" s="831"/>
      <c r="F312" s="831"/>
      <c r="G312" s="831"/>
      <c r="H312" s="831"/>
      <c r="I312" s="831"/>
      <c r="J312" s="10"/>
      <c r="K312" s="10"/>
      <c r="L312" s="10"/>
      <c r="M312" s="10"/>
      <c r="N312" s="367"/>
    </row>
    <row r="313" spans="1:14">
      <c r="A313" s="831" t="s">
        <v>787</v>
      </c>
      <c r="B313" s="831"/>
      <c r="C313" s="831"/>
      <c r="D313" s="831"/>
      <c r="E313" s="831"/>
      <c r="F313" s="831"/>
      <c r="G313" s="831"/>
      <c r="H313" s="831"/>
      <c r="I313" s="831"/>
      <c r="J313" s="831"/>
      <c r="K313" s="831"/>
      <c r="L313" s="831"/>
      <c r="M313" s="831"/>
      <c r="N313" s="367"/>
    </row>
    <row r="314" spans="1:14">
      <c r="A314" s="257"/>
      <c r="B314" s="257"/>
      <c r="C314" s="257"/>
      <c r="D314" s="257"/>
      <c r="E314" s="257"/>
      <c r="F314" s="257"/>
      <c r="G314" s="257"/>
      <c r="H314" s="257"/>
      <c r="I314" s="257"/>
      <c r="J314" s="10"/>
      <c r="K314" s="10"/>
      <c r="L314" s="10"/>
      <c r="M314" s="10"/>
      <c r="N314" s="367"/>
    </row>
    <row r="315" spans="1:14">
      <c r="A315" s="831" t="s">
        <v>213</v>
      </c>
      <c r="B315" s="831"/>
      <c r="C315" s="831"/>
      <c r="D315" s="831"/>
      <c r="E315" s="831"/>
      <c r="F315" s="831"/>
      <c r="G315" s="831"/>
      <c r="H315" s="831"/>
      <c r="I315" s="831"/>
      <c r="J315" s="831"/>
      <c r="K315" s="831"/>
      <c r="L315" s="831"/>
      <c r="M315" s="831"/>
      <c r="N315" s="367"/>
    </row>
    <row r="316" spans="1:14">
      <c r="A316" s="10"/>
      <c r="B316" s="10"/>
      <c r="C316" s="10"/>
      <c r="D316" s="10"/>
      <c r="E316" s="10"/>
      <c r="F316" s="10"/>
      <c r="G316" s="10"/>
      <c r="H316" s="10"/>
      <c r="I316" s="10"/>
      <c r="J316" s="10"/>
      <c r="K316" s="10"/>
      <c r="L316" s="10"/>
      <c r="M316" s="10"/>
      <c r="N316" s="367"/>
    </row>
    <row r="317" spans="1:14">
      <c r="A317" s="831" t="s">
        <v>214</v>
      </c>
      <c r="B317" s="831"/>
      <c r="C317" s="831"/>
      <c r="D317" s="831"/>
      <c r="E317" s="831"/>
      <c r="F317" s="831"/>
      <c r="G317" s="831"/>
      <c r="H317" s="831"/>
      <c r="I317" s="831"/>
      <c r="J317" s="831"/>
      <c r="K317" s="831"/>
      <c r="L317" s="831"/>
      <c r="M317" s="831"/>
      <c r="N317" s="367"/>
    </row>
    <row r="318" spans="1:14">
      <c r="A318" s="10"/>
      <c r="B318" s="10"/>
      <c r="C318" s="10"/>
      <c r="D318" s="10"/>
      <c r="E318" s="10"/>
      <c r="F318" s="10"/>
      <c r="G318" s="10"/>
      <c r="H318" s="10"/>
      <c r="I318" s="10"/>
      <c r="J318" s="10"/>
      <c r="K318" s="10"/>
      <c r="L318" s="10"/>
      <c r="M318" s="10"/>
      <c r="N318" s="367"/>
    </row>
    <row r="319" spans="1:14">
      <c r="A319" s="831" t="s">
        <v>215</v>
      </c>
      <c r="B319" s="831"/>
      <c r="C319" s="831"/>
      <c r="D319" s="831"/>
      <c r="E319" s="831"/>
      <c r="F319" s="831"/>
      <c r="G319" s="831"/>
      <c r="H319" s="831"/>
      <c r="I319" s="831"/>
      <c r="J319" s="831"/>
      <c r="K319" s="831"/>
      <c r="L319" s="831"/>
      <c r="M319" s="831"/>
      <c r="N319" s="367"/>
    </row>
    <row r="320" spans="1:14">
      <c r="A320" s="10"/>
      <c r="B320" s="10"/>
      <c r="C320" s="10"/>
      <c r="D320" s="10"/>
      <c r="E320" s="10"/>
      <c r="F320" s="10"/>
      <c r="G320" s="10"/>
      <c r="H320" s="10"/>
      <c r="I320" s="10"/>
      <c r="J320" s="10"/>
      <c r="K320" s="10"/>
      <c r="L320" s="10"/>
      <c r="M320" s="10"/>
      <c r="N320" s="367"/>
    </row>
    <row r="321" spans="1:14">
      <c r="A321" s="831" t="s">
        <v>216</v>
      </c>
      <c r="B321" s="831"/>
      <c r="C321" s="831"/>
      <c r="D321" s="831"/>
      <c r="E321" s="831"/>
      <c r="F321" s="831"/>
      <c r="G321" s="831"/>
      <c r="H321" s="831"/>
      <c r="I321" s="831"/>
      <c r="J321" s="831"/>
      <c r="K321" s="831"/>
      <c r="L321" s="831"/>
      <c r="M321" s="831"/>
      <c r="N321" s="367"/>
    </row>
    <row r="322" spans="1:14">
      <c r="A322" s="10"/>
      <c r="B322" s="10"/>
      <c r="C322" s="10"/>
      <c r="D322" s="10"/>
      <c r="E322" s="10"/>
      <c r="F322" s="10"/>
      <c r="G322" s="10"/>
      <c r="H322" s="10"/>
      <c r="I322" s="10"/>
      <c r="J322" s="10"/>
      <c r="K322" s="10"/>
      <c r="L322" s="10"/>
      <c r="M322" s="10"/>
      <c r="N322" s="367"/>
    </row>
    <row r="323" spans="1:14">
      <c r="A323" s="10"/>
      <c r="B323" s="10"/>
      <c r="C323" s="10"/>
      <c r="D323" s="10"/>
      <c r="E323" s="10"/>
      <c r="F323" s="10"/>
      <c r="G323" s="10"/>
      <c r="H323" s="10"/>
      <c r="I323" s="10"/>
      <c r="J323" s="10"/>
      <c r="K323" s="10"/>
      <c r="L323" s="10"/>
      <c r="M323" s="10"/>
      <c r="N323" s="367"/>
    </row>
    <row r="324" spans="1:14">
      <c r="A324" s="10"/>
      <c r="B324" s="10"/>
      <c r="C324" s="10"/>
      <c r="D324" s="10"/>
      <c r="E324" s="10"/>
      <c r="F324" s="10"/>
      <c r="G324" s="10"/>
      <c r="H324" s="10"/>
      <c r="I324" s="10"/>
      <c r="J324" s="10"/>
      <c r="K324" s="10"/>
      <c r="L324" s="10"/>
      <c r="M324" s="10"/>
      <c r="N324" s="367"/>
    </row>
    <row r="325" spans="1:14">
      <c r="A325" s="10"/>
      <c r="B325" s="10"/>
      <c r="C325" s="10"/>
      <c r="D325" s="825" t="s">
        <v>163</v>
      </c>
      <c r="E325" s="825"/>
      <c r="F325" s="10"/>
      <c r="G325" s="10"/>
      <c r="H325" s="825" t="s">
        <v>163</v>
      </c>
      <c r="I325" s="825"/>
      <c r="J325" s="10"/>
      <c r="K325" s="10"/>
      <c r="L325" s="10"/>
      <c r="M325" s="10"/>
      <c r="N325" s="367"/>
    </row>
    <row r="326" spans="1:14">
      <c r="A326" s="10"/>
      <c r="B326" s="10"/>
      <c r="C326" s="10"/>
      <c r="D326" s="825" t="s">
        <v>788</v>
      </c>
      <c r="E326" s="825"/>
      <c r="F326" s="10"/>
      <c r="G326" s="10"/>
      <c r="H326" s="825" t="s">
        <v>788</v>
      </c>
      <c r="I326" s="825"/>
      <c r="J326" s="10"/>
      <c r="K326" s="10"/>
      <c r="L326" s="10"/>
      <c r="M326" s="10"/>
      <c r="N326" s="367"/>
    </row>
    <row r="327" spans="1:14">
      <c r="A327" s="10"/>
      <c r="B327" s="10"/>
      <c r="C327" s="10"/>
      <c r="D327" s="829"/>
      <c r="E327" s="829"/>
      <c r="F327" s="10"/>
      <c r="G327" s="10"/>
      <c r="H327" s="10"/>
      <c r="I327" s="10"/>
      <c r="J327" s="10"/>
      <c r="K327" s="10"/>
      <c r="L327" s="10"/>
      <c r="M327" s="10"/>
      <c r="N327" s="367"/>
    </row>
    <row r="328" spans="1:14" ht="34.5" customHeight="1">
      <c r="A328" s="10"/>
      <c r="B328" s="10"/>
      <c r="C328" s="10"/>
      <c r="D328" s="10"/>
      <c r="E328" s="10"/>
      <c r="F328" s="10"/>
      <c r="G328" s="10"/>
      <c r="H328" s="10"/>
      <c r="I328" s="10"/>
      <c r="J328" s="10"/>
      <c r="K328" s="10"/>
      <c r="L328" s="10"/>
      <c r="M328" s="10"/>
      <c r="N328" s="367"/>
    </row>
    <row r="329" spans="1:14" ht="10.5" customHeight="1">
      <c r="A329" s="10"/>
      <c r="B329" s="10"/>
      <c r="C329" s="10"/>
      <c r="D329" s="825" t="s">
        <v>1369</v>
      </c>
      <c r="E329" s="825"/>
      <c r="F329" s="10"/>
      <c r="G329" s="10"/>
      <c r="H329" s="825" t="s">
        <v>1369</v>
      </c>
      <c r="I329" s="825"/>
      <c r="J329" s="10"/>
      <c r="K329" s="10"/>
      <c r="L329" s="10"/>
      <c r="M329" s="10"/>
      <c r="N329" s="367"/>
    </row>
    <row r="330" spans="1:14" s="23" customFormat="1" ht="27.75" customHeight="1">
      <c r="A330" s="10"/>
      <c r="B330" s="10"/>
      <c r="C330" s="10"/>
      <c r="D330" s="825" t="s">
        <v>224</v>
      </c>
      <c r="E330" s="825"/>
      <c r="F330" s="10"/>
      <c r="G330" s="10"/>
      <c r="H330" s="825" t="s">
        <v>224</v>
      </c>
      <c r="I330" s="825"/>
      <c r="J330" s="10"/>
      <c r="K330" s="10"/>
      <c r="L330" s="10"/>
      <c r="M330" s="10"/>
      <c r="N330" s="367"/>
    </row>
    <row r="331" spans="1:14" ht="18" customHeight="1">
      <c r="A331" s="10"/>
      <c r="B331" s="10"/>
      <c r="C331" s="10"/>
      <c r="D331" s="10"/>
      <c r="E331" s="10"/>
      <c r="F331" s="10"/>
      <c r="G331" s="10"/>
      <c r="H331" s="10"/>
      <c r="I331" s="10"/>
      <c r="J331" s="10"/>
      <c r="K331" s="10"/>
      <c r="L331" s="10"/>
      <c r="M331" s="10"/>
      <c r="N331" s="367"/>
    </row>
    <row r="332" spans="1:14">
      <c r="A332" s="10"/>
      <c r="B332" s="10"/>
      <c r="C332" s="10"/>
      <c r="D332" s="825"/>
      <c r="E332" s="825"/>
      <c r="F332" s="10"/>
      <c r="G332" s="10"/>
      <c r="H332" s="825" t="s">
        <v>947</v>
      </c>
      <c r="I332" s="825"/>
      <c r="J332" s="10"/>
      <c r="K332" s="10"/>
      <c r="L332" s="10"/>
      <c r="M332" s="10"/>
      <c r="N332" s="367"/>
    </row>
    <row r="333" spans="1:14">
      <c r="A333" s="10"/>
      <c r="B333" s="10"/>
      <c r="C333" s="10"/>
      <c r="D333" s="10"/>
      <c r="E333" s="10" t="s">
        <v>1237</v>
      </c>
      <c r="F333" s="10"/>
      <c r="G333" s="10"/>
      <c r="H333" s="825" t="s">
        <v>789</v>
      </c>
      <c r="I333" s="825"/>
      <c r="J333" s="10"/>
      <c r="K333" s="10"/>
      <c r="L333" s="10"/>
      <c r="M333" s="10"/>
      <c r="N333" s="367"/>
    </row>
    <row r="334" spans="1:14">
      <c r="A334" s="10"/>
      <c r="B334" s="10"/>
      <c r="C334" s="10"/>
      <c r="D334" s="10"/>
      <c r="E334" s="10"/>
      <c r="F334" s="10"/>
      <c r="G334" s="10"/>
      <c r="H334" s="10"/>
      <c r="I334" s="10"/>
      <c r="J334" s="10"/>
      <c r="K334" s="10"/>
      <c r="L334" s="10"/>
      <c r="M334" s="10"/>
      <c r="N334" s="367"/>
    </row>
    <row r="335" spans="1:14">
      <c r="A335" s="10"/>
      <c r="B335" s="10"/>
      <c r="C335" s="10"/>
      <c r="D335" s="10"/>
      <c r="E335" s="307"/>
      <c r="F335" s="10"/>
      <c r="G335" s="10"/>
      <c r="H335" s="10"/>
      <c r="I335" s="10"/>
      <c r="J335" s="10"/>
      <c r="K335" s="10"/>
      <c r="L335" s="10"/>
      <c r="M335" s="10"/>
      <c r="N335" s="367"/>
    </row>
    <row r="336" spans="1:14">
      <c r="A336" s="10"/>
      <c r="B336" s="10"/>
      <c r="C336" s="10"/>
      <c r="D336" s="10"/>
      <c r="E336" s="10"/>
      <c r="F336" s="10"/>
      <c r="G336" s="10"/>
      <c r="H336" s="10"/>
      <c r="I336" s="10"/>
      <c r="J336" s="10"/>
      <c r="K336" s="10"/>
      <c r="L336" s="10"/>
      <c r="M336" s="10"/>
      <c r="N336" s="367"/>
    </row>
    <row r="337" spans="1:14" ht="95.25">
      <c r="A337" s="10"/>
      <c r="B337" s="10"/>
      <c r="C337" s="10"/>
      <c r="D337" s="308" t="s">
        <v>790</v>
      </c>
      <c r="E337" s="309"/>
      <c r="F337" s="10"/>
      <c r="G337" s="10"/>
      <c r="H337" s="10"/>
      <c r="I337" s="10"/>
      <c r="J337" s="10"/>
      <c r="K337" s="10"/>
      <c r="L337" s="10"/>
      <c r="M337" s="10"/>
      <c r="N337" s="367"/>
    </row>
    <row r="338" spans="1:14">
      <c r="A338" s="10"/>
      <c r="B338" s="10"/>
      <c r="C338" s="10"/>
      <c r="D338" s="10"/>
      <c r="E338" s="10"/>
      <c r="F338" s="10"/>
      <c r="G338" s="10"/>
      <c r="H338" s="10"/>
      <c r="I338" s="10"/>
      <c r="J338" s="10"/>
      <c r="K338" s="10"/>
      <c r="L338" s="10"/>
      <c r="M338" s="10"/>
      <c r="N338" s="367"/>
    </row>
    <row r="339" spans="1:14">
      <c r="A339" s="10"/>
      <c r="B339" s="10"/>
      <c r="C339" s="10"/>
      <c r="D339" s="10"/>
      <c r="E339" s="10"/>
      <c r="F339" s="10"/>
      <c r="G339" s="10"/>
      <c r="H339" s="10"/>
      <c r="I339" s="10"/>
      <c r="J339" s="10"/>
      <c r="K339" s="10"/>
      <c r="L339" s="10"/>
      <c r="M339" s="10"/>
      <c r="N339" s="367"/>
    </row>
    <row r="340" spans="1:14">
      <c r="A340" s="10"/>
      <c r="B340" s="10"/>
      <c r="C340" s="10"/>
      <c r="D340" s="10"/>
      <c r="E340" s="10"/>
      <c r="F340" s="10"/>
      <c r="G340" s="10"/>
      <c r="H340" s="10"/>
      <c r="I340" s="10"/>
      <c r="J340" s="10"/>
      <c r="K340" s="10"/>
      <c r="L340" s="10"/>
      <c r="M340" s="10"/>
      <c r="N340" s="367"/>
    </row>
    <row r="341" spans="1:14">
      <c r="A341" s="10"/>
      <c r="B341" s="10"/>
      <c r="C341" s="10"/>
      <c r="D341" s="10"/>
      <c r="E341" s="10"/>
      <c r="F341" s="10"/>
      <c r="G341" s="10"/>
      <c r="H341" s="10"/>
      <c r="I341" s="10"/>
      <c r="J341" s="10"/>
      <c r="K341" s="10"/>
      <c r="L341" s="10"/>
      <c r="M341" s="10"/>
      <c r="N341" s="367"/>
    </row>
    <row r="342" spans="1:14">
      <c r="A342" s="10"/>
      <c r="B342" s="10"/>
      <c r="C342" s="10"/>
      <c r="D342" s="10"/>
      <c r="E342" s="10"/>
      <c r="F342" s="10"/>
      <c r="G342" s="10"/>
      <c r="H342" s="10"/>
      <c r="I342" s="10"/>
      <c r="J342" s="10"/>
      <c r="K342" s="10"/>
      <c r="L342" s="10"/>
      <c r="M342" s="10"/>
      <c r="N342" s="367"/>
    </row>
    <row r="343" spans="1:14">
      <c r="A343" s="832" t="s">
        <v>791</v>
      </c>
      <c r="B343" s="828"/>
      <c r="C343" s="828"/>
      <c r="D343" s="828"/>
      <c r="E343" s="828"/>
      <c r="F343" s="828"/>
      <c r="G343" s="828"/>
      <c r="H343" s="828"/>
      <c r="I343" s="828"/>
      <c r="J343" s="828"/>
      <c r="K343" s="828"/>
      <c r="L343" s="10"/>
      <c r="M343" s="10"/>
      <c r="N343" s="367"/>
    </row>
    <row r="344" spans="1:14">
      <c r="A344" s="823"/>
      <c r="B344" s="823"/>
      <c r="C344" s="823"/>
      <c r="D344" s="823"/>
      <c r="E344" s="823"/>
      <c r="F344" s="823"/>
      <c r="G344" s="823"/>
      <c r="H344" s="823"/>
      <c r="I344" s="823"/>
      <c r="J344" s="823"/>
      <c r="K344" s="823"/>
      <c r="L344" s="10"/>
      <c r="M344" s="10"/>
      <c r="N344" s="367"/>
    </row>
    <row r="345" spans="1:14">
      <c r="A345" s="10"/>
      <c r="B345" s="10"/>
      <c r="C345" s="10"/>
      <c r="D345" s="10"/>
      <c r="E345" s="10"/>
      <c r="F345" s="10"/>
      <c r="G345" s="10"/>
      <c r="H345" s="10"/>
      <c r="I345" s="10"/>
      <c r="J345" s="10"/>
      <c r="K345" s="10"/>
      <c r="L345" s="10"/>
      <c r="M345" s="10"/>
      <c r="N345" s="367"/>
    </row>
    <row r="346" spans="1:14">
      <c r="A346" s="10"/>
      <c r="B346" s="10"/>
      <c r="C346" s="10"/>
      <c r="D346" s="10"/>
      <c r="E346" s="10"/>
      <c r="F346" s="10"/>
      <c r="G346" s="10"/>
      <c r="H346" s="10"/>
      <c r="I346" s="10"/>
      <c r="J346" s="10"/>
      <c r="K346" s="10"/>
      <c r="L346" s="10"/>
      <c r="M346" s="10"/>
      <c r="N346" s="367"/>
    </row>
    <row r="347" spans="1:14" ht="26.25">
      <c r="A347" s="299" t="s">
        <v>2339</v>
      </c>
      <c r="B347" s="298"/>
      <c r="C347" s="298"/>
      <c r="D347" s="298"/>
      <c r="E347" s="298"/>
      <c r="F347" s="298"/>
      <c r="G347" s="298"/>
      <c r="H347" s="298"/>
      <c r="I347" s="298"/>
      <c r="J347" s="298"/>
      <c r="K347" s="298"/>
      <c r="L347" s="298"/>
      <c r="M347" s="298"/>
      <c r="N347" s="367"/>
    </row>
    <row r="348" spans="1:14">
      <c r="A348" s="10"/>
      <c r="B348" s="10"/>
      <c r="C348" s="10"/>
      <c r="D348" s="10"/>
      <c r="E348" s="10"/>
      <c r="F348" s="10"/>
      <c r="G348" s="10"/>
      <c r="H348" s="10"/>
      <c r="I348" s="10"/>
      <c r="J348" s="10"/>
      <c r="K348" s="10"/>
      <c r="L348" s="10"/>
      <c r="M348" s="10"/>
      <c r="N348" s="367"/>
    </row>
    <row r="349" spans="1:14" ht="20.25">
      <c r="A349" s="293" t="s">
        <v>2340</v>
      </c>
      <c r="B349" s="33"/>
      <c r="C349" s="33"/>
      <c r="D349" s="33"/>
      <c r="E349" s="33"/>
      <c r="F349" s="33"/>
      <c r="G349" s="33"/>
      <c r="H349" s="33"/>
      <c r="I349" s="33"/>
      <c r="J349" s="33"/>
      <c r="K349" s="33"/>
      <c r="L349" s="33"/>
      <c r="M349" s="33"/>
      <c r="N349" s="367"/>
    </row>
    <row r="350" spans="1:14">
      <c r="A350" s="10"/>
      <c r="B350" s="10"/>
      <c r="C350" s="10"/>
      <c r="D350" s="10"/>
      <c r="E350" s="10"/>
      <c r="F350" s="10"/>
      <c r="G350" s="10"/>
      <c r="H350" s="10"/>
      <c r="I350" s="10"/>
      <c r="J350" s="10"/>
      <c r="K350" s="10"/>
      <c r="L350" s="10"/>
      <c r="M350" s="10"/>
      <c r="N350" s="367"/>
    </row>
    <row r="351" spans="1:14">
      <c r="A351" s="831" t="s">
        <v>2343</v>
      </c>
      <c r="B351" s="831"/>
      <c r="C351" s="831"/>
      <c r="D351" s="831"/>
      <c r="E351" s="831"/>
      <c r="F351" s="831"/>
      <c r="G351" s="831"/>
      <c r="H351" s="831"/>
      <c r="I351" s="831"/>
      <c r="J351" s="831"/>
      <c r="K351" s="831"/>
      <c r="L351" s="831"/>
      <c r="M351" s="831"/>
      <c r="N351" s="367"/>
    </row>
    <row r="352" spans="1:14">
      <c r="A352" s="381"/>
      <c r="B352" s="381"/>
      <c r="C352" s="381"/>
      <c r="D352" s="381"/>
      <c r="E352" s="381"/>
      <c r="F352" s="381"/>
      <c r="G352" s="381"/>
      <c r="H352" s="381"/>
      <c r="I352" s="381"/>
      <c r="J352" s="367"/>
      <c r="K352" s="367"/>
      <c r="L352" s="367"/>
      <c r="M352" s="367"/>
      <c r="N352" s="367"/>
    </row>
    <row r="353" spans="1:14">
      <c r="A353" s="831" t="s">
        <v>2344</v>
      </c>
      <c r="B353" s="831"/>
      <c r="C353" s="831"/>
      <c r="D353" s="831"/>
      <c r="E353" s="831"/>
      <c r="F353" s="831"/>
      <c r="G353" s="831"/>
      <c r="H353" s="831"/>
      <c r="I353" s="831"/>
      <c r="J353" s="831"/>
      <c r="K353" s="831"/>
      <c r="L353" s="831"/>
      <c r="M353" s="831"/>
      <c r="N353" s="367"/>
    </row>
    <row r="354" spans="1:14">
      <c r="A354" s="831"/>
      <c r="B354" s="831"/>
      <c r="C354" s="831"/>
      <c r="D354" s="831"/>
      <c r="E354" s="831"/>
      <c r="F354" s="831"/>
      <c r="G354" s="831"/>
      <c r="H354" s="831"/>
      <c r="I354" s="831"/>
      <c r="J354" s="367"/>
      <c r="K354" s="367"/>
      <c r="L354" s="367"/>
      <c r="M354" s="367"/>
      <c r="N354" s="367"/>
    </row>
    <row r="355" spans="1:14" ht="41.25" customHeight="1">
      <c r="A355" s="831" t="s">
        <v>2341</v>
      </c>
      <c r="B355" s="831"/>
      <c r="C355" s="831"/>
      <c r="D355" s="831"/>
      <c r="E355" s="831"/>
      <c r="F355" s="831"/>
      <c r="G355" s="831"/>
      <c r="H355" s="831"/>
      <c r="I355" s="831"/>
      <c r="J355" s="831"/>
      <c r="K355" s="831"/>
      <c r="L355" s="831"/>
      <c r="M355" s="831"/>
      <c r="N355" s="367"/>
    </row>
    <row r="356" spans="1:14">
      <c r="A356" s="382"/>
      <c r="B356" s="382"/>
      <c r="C356" s="382"/>
      <c r="D356" s="382"/>
      <c r="E356" s="382"/>
      <c r="F356" s="382"/>
      <c r="G356" s="382"/>
      <c r="H356" s="382"/>
      <c r="I356" s="382"/>
      <c r="J356" s="367"/>
      <c r="K356" s="367"/>
      <c r="L356" s="367"/>
      <c r="M356" s="367"/>
      <c r="N356" s="367"/>
    </row>
    <row r="357" spans="1:14" ht="52.5" customHeight="1">
      <c r="A357" s="831" t="s">
        <v>2342</v>
      </c>
      <c r="B357" s="831"/>
      <c r="C357" s="831"/>
      <c r="D357" s="831"/>
      <c r="E357" s="831"/>
      <c r="F357" s="831"/>
      <c r="G357" s="831"/>
      <c r="H357" s="831"/>
      <c r="I357" s="831"/>
      <c r="J357" s="831"/>
      <c r="K357" s="831"/>
      <c r="L357" s="831"/>
      <c r="M357" s="831"/>
      <c r="N357" s="367"/>
    </row>
    <row r="358" spans="1:14">
      <c r="A358" s="367"/>
      <c r="B358" s="367"/>
      <c r="C358" s="367"/>
      <c r="D358" s="367"/>
      <c r="E358" s="367"/>
      <c r="F358" s="367"/>
      <c r="G358" s="367"/>
      <c r="H358" s="367"/>
      <c r="I358" s="367"/>
      <c r="J358" s="367"/>
      <c r="K358" s="367"/>
      <c r="L358" s="367"/>
      <c r="M358" s="367"/>
      <c r="N358" s="367"/>
    </row>
    <row r="359" spans="1:14" ht="51.75" customHeight="1">
      <c r="A359" s="831" t="s">
        <v>2345</v>
      </c>
      <c r="B359" s="831"/>
      <c r="C359" s="831"/>
      <c r="D359" s="831"/>
      <c r="E359" s="831"/>
      <c r="F359" s="831"/>
      <c r="G359" s="831"/>
      <c r="H359" s="831"/>
      <c r="I359" s="831"/>
      <c r="J359" s="831"/>
      <c r="K359" s="831"/>
      <c r="L359" s="831"/>
      <c r="M359" s="831"/>
      <c r="N359" s="367"/>
    </row>
    <row r="360" spans="1:14">
      <c r="A360" s="367"/>
      <c r="B360" s="367"/>
      <c r="C360" s="367"/>
      <c r="D360" s="367"/>
      <c r="E360" s="367"/>
      <c r="F360" s="367"/>
      <c r="G360" s="367"/>
      <c r="H360" s="367"/>
      <c r="I360" s="367"/>
      <c r="J360" s="367"/>
      <c r="K360" s="367"/>
      <c r="L360" s="367"/>
      <c r="M360" s="367"/>
      <c r="N360" s="367"/>
    </row>
    <row r="361" spans="1:14" ht="40.5" customHeight="1">
      <c r="A361" s="846"/>
      <c r="B361" s="846"/>
      <c r="C361" s="846"/>
      <c r="D361" s="846"/>
      <c r="E361" s="846"/>
      <c r="F361" s="846"/>
      <c r="G361" s="846"/>
      <c r="H361" s="846"/>
      <c r="I361" s="846"/>
      <c r="J361" s="846"/>
      <c r="K361" s="846"/>
      <c r="L361" s="367"/>
      <c r="M361" s="367"/>
      <c r="N361" s="367"/>
    </row>
    <row r="362" spans="1:14">
      <c r="A362" s="367"/>
      <c r="B362" s="367"/>
      <c r="C362" s="367"/>
      <c r="D362" s="367"/>
      <c r="E362" s="367"/>
      <c r="F362" s="367"/>
      <c r="G362" s="367"/>
      <c r="H362" s="367"/>
      <c r="I362" s="367"/>
      <c r="J362" s="367"/>
      <c r="K362" s="367"/>
      <c r="L362" s="367"/>
      <c r="M362" s="367"/>
      <c r="N362" s="367"/>
    </row>
    <row r="363" spans="1:14" ht="27" customHeight="1">
      <c r="A363" s="367"/>
      <c r="B363" s="367"/>
      <c r="C363" s="367"/>
      <c r="D363" s="367"/>
      <c r="E363" s="367"/>
      <c r="F363" s="367"/>
      <c r="G363" s="367"/>
      <c r="H363" s="367"/>
      <c r="I363" s="367"/>
      <c r="J363" s="367"/>
      <c r="K363" s="367"/>
      <c r="L363" s="367"/>
      <c r="M363" s="367"/>
      <c r="N363" s="367"/>
    </row>
    <row r="364" spans="1:14">
      <c r="A364" s="367"/>
      <c r="B364" s="367"/>
      <c r="C364" s="367"/>
      <c r="D364" s="367"/>
      <c r="E364" s="367"/>
      <c r="F364" s="367"/>
      <c r="G364" s="367"/>
      <c r="H364" s="367"/>
      <c r="I364" s="367"/>
      <c r="J364" s="367"/>
      <c r="K364" s="367"/>
      <c r="L364" s="367"/>
      <c r="M364" s="367"/>
      <c r="N364" s="367"/>
    </row>
    <row r="365" spans="1:14" ht="39" customHeight="1">
      <c r="A365" s="367"/>
      <c r="B365" s="367"/>
      <c r="C365" s="367"/>
      <c r="D365" s="367"/>
      <c r="E365" s="367"/>
      <c r="F365" s="367"/>
      <c r="G365" s="367"/>
      <c r="H365" s="367"/>
      <c r="I365" s="367"/>
      <c r="J365" s="367"/>
      <c r="K365" s="367"/>
      <c r="L365" s="367"/>
      <c r="M365" s="367"/>
      <c r="N365" s="367"/>
    </row>
    <row r="366" spans="1:14">
      <c r="A366" s="367"/>
      <c r="B366" s="367"/>
      <c r="C366" s="367"/>
      <c r="D366" s="367"/>
      <c r="E366" s="367"/>
      <c r="F366" s="367"/>
      <c r="G366" s="367"/>
      <c r="H366" s="367"/>
      <c r="I366" s="367"/>
      <c r="J366" s="367"/>
      <c r="K366" s="367"/>
      <c r="L366" s="367"/>
      <c r="M366" s="367"/>
      <c r="N366" s="367"/>
    </row>
    <row r="367" spans="1:14" ht="26.25" customHeight="1">
      <c r="A367" s="367"/>
      <c r="B367" s="367"/>
      <c r="C367" s="367"/>
      <c r="D367" s="367"/>
      <c r="E367" s="367"/>
      <c r="F367" s="367"/>
      <c r="G367" s="367"/>
      <c r="H367" s="367"/>
      <c r="I367" s="367"/>
      <c r="J367" s="367"/>
      <c r="K367" s="367"/>
      <c r="L367" s="367"/>
      <c r="M367" s="367"/>
      <c r="N367" s="367"/>
    </row>
    <row r="368" spans="1:14">
      <c r="A368" s="367"/>
      <c r="B368" s="367"/>
      <c r="C368" s="367"/>
      <c r="D368" s="367"/>
      <c r="E368" s="367"/>
      <c r="F368" s="367"/>
      <c r="G368" s="367"/>
      <c r="H368" s="367"/>
      <c r="I368" s="367"/>
      <c r="J368" s="367"/>
      <c r="K368" s="367"/>
      <c r="L368" s="367"/>
      <c r="M368" s="367"/>
      <c r="N368" s="367"/>
    </row>
    <row r="369" spans="1:14">
      <c r="A369" s="367"/>
      <c r="B369" s="367"/>
      <c r="C369" s="367"/>
      <c r="D369" s="367"/>
      <c r="E369" s="367"/>
      <c r="F369" s="367"/>
      <c r="G369" s="367"/>
      <c r="H369" s="367"/>
      <c r="I369" s="367"/>
      <c r="J369" s="367"/>
      <c r="K369" s="367"/>
      <c r="L369" s="367"/>
      <c r="M369" s="367"/>
      <c r="N369" s="367"/>
    </row>
    <row r="370" spans="1:14">
      <c r="A370" s="367"/>
      <c r="B370" s="367"/>
      <c r="C370" s="367"/>
      <c r="D370" s="367"/>
      <c r="E370" s="367"/>
      <c r="F370" s="367"/>
      <c r="G370" s="367"/>
      <c r="H370" s="367"/>
      <c r="I370" s="367"/>
      <c r="J370" s="367"/>
      <c r="K370" s="367"/>
      <c r="L370" s="367"/>
      <c r="M370" s="367"/>
      <c r="N370" s="367"/>
    </row>
    <row r="371" spans="1:14">
      <c r="A371" s="367"/>
      <c r="B371" s="367"/>
      <c r="C371" s="367"/>
      <c r="D371" s="367"/>
      <c r="E371" s="367"/>
      <c r="F371" s="367"/>
      <c r="G371" s="367"/>
      <c r="H371" s="367"/>
      <c r="I371" s="367"/>
      <c r="J371" s="367"/>
      <c r="K371" s="367"/>
      <c r="L371" s="367"/>
      <c r="M371" s="367"/>
      <c r="N371" s="367"/>
    </row>
    <row r="372" spans="1:14">
      <c r="A372" s="367"/>
      <c r="B372" s="367"/>
      <c r="C372" s="367"/>
      <c r="D372" s="367"/>
      <c r="E372" s="367"/>
      <c r="F372" s="367"/>
      <c r="G372" s="367"/>
      <c r="H372" s="367"/>
      <c r="I372" s="367"/>
      <c r="J372" s="367"/>
      <c r="K372" s="367"/>
      <c r="L372" s="367"/>
      <c r="M372" s="367"/>
      <c r="N372" s="367"/>
    </row>
    <row r="373" spans="1:14">
      <c r="A373" s="367"/>
      <c r="B373" s="367"/>
      <c r="C373" s="367"/>
      <c r="D373" s="367"/>
      <c r="E373" s="367"/>
      <c r="F373" s="367"/>
      <c r="G373" s="367"/>
      <c r="H373" s="367"/>
      <c r="I373" s="367"/>
      <c r="J373" s="367"/>
      <c r="K373" s="367"/>
      <c r="L373" s="367"/>
      <c r="M373" s="367"/>
      <c r="N373" s="367"/>
    </row>
    <row r="374" spans="1:14">
      <c r="A374" s="367"/>
      <c r="B374" s="367"/>
      <c r="C374" s="367"/>
      <c r="D374" s="367"/>
      <c r="E374" s="367"/>
      <c r="F374" s="367"/>
      <c r="G374" s="367"/>
      <c r="H374" s="367"/>
      <c r="I374" s="367"/>
      <c r="J374" s="367"/>
      <c r="K374" s="367"/>
      <c r="L374" s="367"/>
      <c r="M374" s="367"/>
      <c r="N374" s="367"/>
    </row>
    <row r="375" spans="1:14">
      <c r="A375" s="367"/>
      <c r="B375" s="367"/>
      <c r="C375" s="367"/>
      <c r="D375" s="367"/>
      <c r="E375" s="367"/>
      <c r="F375" s="367"/>
      <c r="G375" s="367"/>
      <c r="H375" s="367"/>
      <c r="I375" s="367"/>
      <c r="J375" s="367"/>
      <c r="K375" s="367"/>
      <c r="L375" s="367"/>
      <c r="M375" s="367"/>
      <c r="N375" s="367"/>
    </row>
    <row r="376" spans="1:14">
      <c r="A376" s="367"/>
      <c r="B376" s="367"/>
      <c r="C376" s="367"/>
      <c r="D376" s="367"/>
      <c r="E376" s="367"/>
      <c r="F376" s="367"/>
      <c r="G376" s="367"/>
      <c r="H376" s="367"/>
      <c r="I376" s="367"/>
      <c r="J376" s="367"/>
      <c r="K376" s="367"/>
      <c r="L376" s="367"/>
      <c r="M376" s="367"/>
      <c r="N376" s="367"/>
    </row>
    <row r="377" spans="1:14">
      <c r="A377" s="367"/>
      <c r="B377" s="367"/>
      <c r="C377" s="367"/>
      <c r="D377" s="367"/>
      <c r="E377" s="367"/>
      <c r="F377" s="367"/>
      <c r="G377" s="367"/>
      <c r="H377" s="367"/>
      <c r="I377" s="367"/>
      <c r="J377" s="367"/>
      <c r="K377" s="367"/>
      <c r="L377" s="367"/>
      <c r="M377" s="367"/>
      <c r="N377" s="367"/>
    </row>
    <row r="378" spans="1:14">
      <c r="A378" s="367"/>
      <c r="B378" s="367"/>
      <c r="C378" s="367"/>
      <c r="D378" s="367"/>
      <c r="E378" s="367"/>
      <c r="F378" s="367"/>
      <c r="G378" s="367"/>
      <c r="H378" s="367"/>
      <c r="I378" s="367"/>
      <c r="J378" s="367"/>
      <c r="K378" s="367"/>
      <c r="L378" s="367"/>
      <c r="M378" s="367"/>
      <c r="N378" s="367"/>
    </row>
    <row r="379" spans="1:14">
      <c r="A379" s="367"/>
      <c r="B379" s="367"/>
      <c r="C379" s="367"/>
      <c r="D379" s="367"/>
      <c r="E379" s="367"/>
      <c r="F379" s="367"/>
      <c r="G379" s="367"/>
      <c r="H379" s="367"/>
      <c r="I379" s="367"/>
      <c r="J379" s="367"/>
      <c r="K379" s="367"/>
      <c r="L379" s="367"/>
      <c r="M379" s="367"/>
      <c r="N379" s="367"/>
    </row>
    <row r="380" spans="1:14">
      <c r="A380" s="367"/>
      <c r="B380" s="367"/>
      <c r="C380" s="367"/>
      <c r="D380" s="367"/>
      <c r="E380" s="367"/>
      <c r="F380" s="367"/>
      <c r="G380" s="367"/>
      <c r="H380" s="367"/>
      <c r="I380" s="367"/>
      <c r="J380" s="367"/>
      <c r="K380" s="367"/>
      <c r="L380" s="367"/>
      <c r="M380" s="367"/>
      <c r="N380" s="367"/>
    </row>
    <row r="381" spans="1:14">
      <c r="A381" s="367"/>
      <c r="B381" s="367"/>
      <c r="C381" s="367"/>
      <c r="D381" s="367"/>
      <c r="E381" s="367"/>
      <c r="F381" s="367"/>
      <c r="G381" s="367"/>
      <c r="H381" s="367"/>
      <c r="I381" s="367"/>
      <c r="J381" s="367"/>
      <c r="K381" s="367"/>
      <c r="L381" s="367"/>
      <c r="M381" s="367"/>
      <c r="N381" s="367"/>
    </row>
    <row r="382" spans="1:14">
      <c r="A382" s="367"/>
      <c r="B382" s="367"/>
      <c r="C382" s="367"/>
      <c r="D382" s="367"/>
      <c r="E382" s="367"/>
      <c r="F382" s="367"/>
      <c r="G382" s="367"/>
      <c r="H382" s="367"/>
      <c r="I382" s="367"/>
      <c r="J382" s="367"/>
      <c r="K382" s="367"/>
      <c r="L382" s="367"/>
      <c r="M382" s="367"/>
      <c r="N382" s="367"/>
    </row>
    <row r="383" spans="1:14">
      <c r="A383" s="367"/>
      <c r="B383" s="367"/>
      <c r="C383" s="367"/>
      <c r="D383" s="367"/>
      <c r="E383" s="367"/>
      <c r="F383" s="367"/>
      <c r="G383" s="367"/>
      <c r="H383" s="367"/>
      <c r="I383" s="367"/>
      <c r="J383" s="367"/>
      <c r="K383" s="367"/>
      <c r="L383" s="367"/>
      <c r="M383" s="367"/>
      <c r="N383" s="367"/>
    </row>
    <row r="384" spans="1:14">
      <c r="A384" s="367"/>
      <c r="B384" s="367"/>
      <c r="C384" s="367"/>
      <c r="D384" s="367"/>
      <c r="E384" s="367"/>
      <c r="F384" s="367"/>
      <c r="G384" s="367"/>
      <c r="H384" s="367"/>
      <c r="I384" s="367"/>
      <c r="J384" s="367"/>
      <c r="K384" s="367"/>
      <c r="L384" s="367"/>
      <c r="M384" s="367"/>
      <c r="N384" s="367"/>
    </row>
    <row r="385" spans="1:14">
      <c r="A385" s="367"/>
      <c r="B385" s="367"/>
      <c r="C385" s="367"/>
      <c r="D385" s="367"/>
      <c r="E385" s="367"/>
      <c r="F385" s="367"/>
      <c r="G385" s="367"/>
      <c r="H385" s="367"/>
      <c r="I385" s="367"/>
      <c r="J385" s="367"/>
      <c r="K385" s="367"/>
      <c r="L385" s="367"/>
      <c r="M385" s="367"/>
      <c r="N385" s="367"/>
    </row>
    <row r="386" spans="1:14">
      <c r="A386" s="367"/>
      <c r="B386" s="367"/>
      <c r="C386" s="367"/>
      <c r="D386" s="367"/>
      <c r="E386" s="367"/>
      <c r="F386" s="367"/>
      <c r="G386" s="367"/>
      <c r="H386" s="367"/>
      <c r="I386" s="367"/>
      <c r="J386" s="367"/>
      <c r="K386" s="367"/>
      <c r="L386" s="367"/>
      <c r="M386" s="367"/>
      <c r="N386" s="367"/>
    </row>
    <row r="387" spans="1:14">
      <c r="A387" s="367"/>
      <c r="B387" s="367"/>
      <c r="C387" s="367"/>
      <c r="D387" s="367"/>
      <c r="E387" s="367"/>
      <c r="F387" s="367"/>
      <c r="G387" s="367"/>
      <c r="H387" s="367"/>
      <c r="I387" s="367"/>
      <c r="J387" s="367"/>
      <c r="K387" s="367"/>
      <c r="L387" s="367"/>
      <c r="M387" s="367"/>
      <c r="N387" s="367"/>
    </row>
    <row r="388" spans="1:14">
      <c r="A388" s="367"/>
      <c r="B388" s="367"/>
      <c r="C388" s="367"/>
      <c r="D388" s="367"/>
      <c r="E388" s="367"/>
      <c r="F388" s="367"/>
      <c r="G388" s="367"/>
      <c r="H388" s="367"/>
      <c r="I388" s="367"/>
      <c r="J388" s="367"/>
      <c r="K388" s="367"/>
      <c r="L388" s="367"/>
      <c r="M388" s="367"/>
      <c r="N388" s="367"/>
    </row>
    <row r="389" spans="1:14" ht="90" customHeight="1">
      <c r="A389" s="367"/>
      <c r="B389" s="367"/>
      <c r="C389" s="367"/>
      <c r="D389" s="367"/>
      <c r="E389" s="367"/>
      <c r="F389" s="367"/>
      <c r="G389" s="367"/>
      <c r="H389" s="367"/>
      <c r="I389" s="367"/>
      <c r="J389" s="367"/>
      <c r="K389" s="367"/>
      <c r="L389" s="367"/>
      <c r="M389" s="367"/>
      <c r="N389" s="367"/>
    </row>
    <row r="397" spans="1:14" ht="41.25" customHeight="1"/>
    <row r="399" spans="1:14" ht="33.75" customHeight="1"/>
    <row r="401" ht="21" customHeight="1"/>
    <row r="403" ht="18.75" customHeight="1"/>
    <row r="405" ht="43.5" customHeight="1"/>
  </sheetData>
  <mergeCells count="220">
    <mergeCell ref="A361:K361"/>
    <mergeCell ref="A359:M359"/>
    <mergeCell ref="A351:M351"/>
    <mergeCell ref="A353:M353"/>
    <mergeCell ref="A354:I354"/>
    <mergeCell ref="D332:E332"/>
    <mergeCell ref="H332:I332"/>
    <mergeCell ref="A357:M357"/>
    <mergeCell ref="A344:K344"/>
    <mergeCell ref="A355:M355"/>
    <mergeCell ref="H330:I330"/>
    <mergeCell ref="A319:M319"/>
    <mergeCell ref="A321:M321"/>
    <mergeCell ref="H326:I326"/>
    <mergeCell ref="A343:K343"/>
    <mergeCell ref="D330:E330"/>
    <mergeCell ref="H325:I325"/>
    <mergeCell ref="D326:E326"/>
    <mergeCell ref="H329:I329"/>
    <mergeCell ref="H333:I333"/>
    <mergeCell ref="D288:E288"/>
    <mergeCell ref="H288:I288"/>
    <mergeCell ref="D325:E325"/>
    <mergeCell ref="D327:E327"/>
    <mergeCell ref="D329:E329"/>
    <mergeCell ref="A311:M311"/>
    <mergeCell ref="A313:M313"/>
    <mergeCell ref="A312:I312"/>
    <mergeCell ref="A315:M315"/>
    <mergeCell ref="A317:M317"/>
    <mergeCell ref="C271:E271"/>
    <mergeCell ref="G271:I271"/>
    <mergeCell ref="C272:E272"/>
    <mergeCell ref="A285:M285"/>
    <mergeCell ref="G272:I272"/>
    <mergeCell ref="A309:M309"/>
    <mergeCell ref="A284:M284"/>
    <mergeCell ref="H289:I289"/>
    <mergeCell ref="D289:E289"/>
    <mergeCell ref="A282:M282"/>
    <mergeCell ref="C264:D264"/>
    <mergeCell ref="C265:D265"/>
    <mergeCell ref="C266:E266"/>
    <mergeCell ref="H264:I264"/>
    <mergeCell ref="H265:I265"/>
    <mergeCell ref="A259:I259"/>
    <mergeCell ref="A260:M260"/>
    <mergeCell ref="D269:E269"/>
    <mergeCell ref="H269:I269"/>
    <mergeCell ref="C270:E270"/>
    <mergeCell ref="G270:I270"/>
    <mergeCell ref="A251:M251"/>
    <mergeCell ref="A253:M253"/>
    <mergeCell ref="A255:M255"/>
    <mergeCell ref="A257:M257"/>
    <mergeCell ref="A258:M258"/>
    <mergeCell ref="H268:I268"/>
    <mergeCell ref="C167:K168"/>
    <mergeCell ref="A149:M149"/>
    <mergeCell ref="A151:M151"/>
    <mergeCell ref="D158:E158"/>
    <mergeCell ref="H158:I158"/>
    <mergeCell ref="A123:L123"/>
    <mergeCell ref="D134:E134"/>
    <mergeCell ref="H134:I134"/>
    <mergeCell ref="A124:I124"/>
    <mergeCell ref="A125:L125"/>
    <mergeCell ref="H14:I14"/>
    <mergeCell ref="D14:E14"/>
    <mergeCell ref="H15:I15"/>
    <mergeCell ref="D22:E22"/>
    <mergeCell ref="D133:E133"/>
    <mergeCell ref="H133:I133"/>
    <mergeCell ref="D107:E107"/>
    <mergeCell ref="H107:I107"/>
    <mergeCell ref="D108:E108"/>
    <mergeCell ref="H108:I108"/>
    <mergeCell ref="D16:E16"/>
    <mergeCell ref="A50:I50"/>
    <mergeCell ref="D23:E23"/>
    <mergeCell ref="H23:I23"/>
    <mergeCell ref="D20:E20"/>
    <mergeCell ref="A5:M5"/>
    <mergeCell ref="A7:M7"/>
    <mergeCell ref="A9:M9"/>
    <mergeCell ref="B29:M29"/>
    <mergeCell ref="A11:I11"/>
    <mergeCell ref="H102:I102"/>
    <mergeCell ref="A91:M91"/>
    <mergeCell ref="D101:E101"/>
    <mergeCell ref="H101:I101"/>
    <mergeCell ref="D97:E97"/>
    <mergeCell ref="H97:I97"/>
    <mergeCell ref="A93:I93"/>
    <mergeCell ref="D98:E98"/>
    <mergeCell ref="H98:I98"/>
    <mergeCell ref="A31:M31"/>
    <mergeCell ref="H22:I22"/>
    <mergeCell ref="D26:E26"/>
    <mergeCell ref="H26:I26"/>
    <mergeCell ref="D100:E100"/>
    <mergeCell ref="D99:E99"/>
    <mergeCell ref="H99:I99"/>
    <mergeCell ref="A32:M32"/>
    <mergeCell ref="A52:M52"/>
    <mergeCell ref="A33:K33"/>
    <mergeCell ref="D18:E18"/>
    <mergeCell ref="H18:I18"/>
    <mergeCell ref="D19:E19"/>
    <mergeCell ref="H19:I19"/>
    <mergeCell ref="H21:I21"/>
    <mergeCell ref="H25:I25"/>
    <mergeCell ref="H20:I20"/>
    <mergeCell ref="D21:E21"/>
    <mergeCell ref="D25:E25"/>
    <mergeCell ref="A35:E35"/>
    <mergeCell ref="H62:I62"/>
    <mergeCell ref="D63:E63"/>
    <mergeCell ref="H63:I63"/>
    <mergeCell ref="H58:I58"/>
    <mergeCell ref="D59:E59"/>
    <mergeCell ref="A55:I55"/>
    <mergeCell ref="A53:I53"/>
    <mergeCell ref="H59:I59"/>
    <mergeCell ref="D60:E60"/>
    <mergeCell ref="D109:E109"/>
    <mergeCell ref="H109:I109"/>
    <mergeCell ref="A111:K111"/>
    <mergeCell ref="A117:M118"/>
    <mergeCell ref="A85:M85"/>
    <mergeCell ref="D106:E106"/>
    <mergeCell ref="H106:I106"/>
    <mergeCell ref="D103:E103"/>
    <mergeCell ref="H103:I103"/>
    <mergeCell ref="D102:E102"/>
    <mergeCell ref="D104:E104"/>
    <mergeCell ref="H105:I105"/>
    <mergeCell ref="D105:E105"/>
    <mergeCell ref="A153:I154"/>
    <mergeCell ref="D163:E163"/>
    <mergeCell ref="H163:I163"/>
    <mergeCell ref="H104:I104"/>
    <mergeCell ref="D136:E136"/>
    <mergeCell ref="H136:I136"/>
    <mergeCell ref="A130:M130"/>
    <mergeCell ref="D164:E164"/>
    <mergeCell ref="H164:I164"/>
    <mergeCell ref="D159:E161"/>
    <mergeCell ref="H159:I161"/>
    <mergeCell ref="D162:E162"/>
    <mergeCell ref="D157:E157"/>
    <mergeCell ref="H157:I157"/>
    <mergeCell ref="H162:I162"/>
    <mergeCell ref="D211:E211"/>
    <mergeCell ref="D187:E187"/>
    <mergeCell ref="A190:K190"/>
    <mergeCell ref="A172:M172"/>
    <mergeCell ref="A174:M174"/>
    <mergeCell ref="A176:M176"/>
    <mergeCell ref="A177:M177"/>
    <mergeCell ref="D182:E182"/>
    <mergeCell ref="D184:E184"/>
    <mergeCell ref="H184:I184"/>
    <mergeCell ref="D204:E204"/>
    <mergeCell ref="D185:E186"/>
    <mergeCell ref="H185:I186"/>
    <mergeCell ref="D180:E180"/>
    <mergeCell ref="H180:I180"/>
    <mergeCell ref="D181:E181"/>
    <mergeCell ref="H181:I181"/>
    <mergeCell ref="H237:I237"/>
    <mergeCell ref="A217:K217"/>
    <mergeCell ref="A196:M196"/>
    <mergeCell ref="A198:M198"/>
    <mergeCell ref="A200:M200"/>
    <mergeCell ref="D206:E206"/>
    <mergeCell ref="D208:E208"/>
    <mergeCell ref="H208:I208"/>
    <mergeCell ref="D209:E209"/>
    <mergeCell ref="H209:I209"/>
    <mergeCell ref="H234:I234"/>
    <mergeCell ref="H204:I204"/>
    <mergeCell ref="D205:E205"/>
    <mergeCell ref="H205:I205"/>
    <mergeCell ref="D240:E240"/>
    <mergeCell ref="A244:K244"/>
    <mergeCell ref="A222:M222"/>
    <mergeCell ref="A224:M224"/>
    <mergeCell ref="A226:M226"/>
    <mergeCell ref="D237:E237"/>
    <mergeCell ref="D75:E75"/>
    <mergeCell ref="H75:I75"/>
    <mergeCell ref="D76:E76"/>
    <mergeCell ref="H76:I76"/>
    <mergeCell ref="A87:M87"/>
    <mergeCell ref="D238:E238"/>
    <mergeCell ref="H238:I238"/>
    <mergeCell ref="D233:E233"/>
    <mergeCell ref="H233:I233"/>
    <mergeCell ref="D234:E234"/>
    <mergeCell ref="D64:E64"/>
    <mergeCell ref="H64:I64"/>
    <mergeCell ref="D65:E65"/>
    <mergeCell ref="H65:I65"/>
    <mergeCell ref="D13:E13"/>
    <mergeCell ref="H13:I13"/>
    <mergeCell ref="H16:I16"/>
    <mergeCell ref="D58:E58"/>
    <mergeCell ref="A54:M54"/>
    <mergeCell ref="D62:E62"/>
    <mergeCell ref="A89:M89"/>
    <mergeCell ref="H69:I69"/>
    <mergeCell ref="D70:E70"/>
    <mergeCell ref="H70:I70"/>
    <mergeCell ref="D66:E66"/>
    <mergeCell ref="H66:I66"/>
    <mergeCell ref="D67:E67"/>
    <mergeCell ref="H67:I67"/>
    <mergeCell ref="D69:E69"/>
    <mergeCell ref="F72:G72"/>
  </mergeCells>
  <phoneticPr fontId="0" type="noConversion"/>
  <hyperlinks>
    <hyperlink ref="N1" location="'L&amp;A Layout Cover '!A1" display="MENU"/>
  </hyperlinks>
  <pageMargins left="0.75" right="0.75" top="1" bottom="1" header="0.5" footer="0.5"/>
  <pageSetup orientation="landscape" r:id="rId1"/>
  <headerFooter alignWithMargins="0">
    <oddFooter>&amp;L&amp;1#&amp;"Arial"&amp;10&amp;K737373DTCC Public (White)</oddFooter>
  </headerFooter>
  <rowBreaks count="1" manualBreakCount="1">
    <brk id="119" max="12" man="1"/>
  </rowBreaks>
  <drawing r:id="rId2"/>
  <legacyDrawing r:id="rId3"/>
  <oleObjects>
    <mc:AlternateContent xmlns:mc="http://schemas.openxmlformats.org/markup-compatibility/2006">
      <mc:Choice Requires="x14">
        <oleObject progId="Visio.Drawing.6" shapeId="12288" r:id="rId4">
          <objectPr defaultSize="0" autoPict="0" r:id="rId5">
            <anchor moveWithCells="1" sizeWithCells="1">
              <from>
                <xdr:col>0</xdr:col>
                <xdr:colOff>47625</xdr:colOff>
                <xdr:row>359</xdr:row>
                <xdr:rowOff>171450</xdr:rowOff>
              </from>
              <to>
                <xdr:col>13</xdr:col>
                <xdr:colOff>523875</xdr:colOff>
                <xdr:row>387</xdr:row>
                <xdr:rowOff>171450</xdr:rowOff>
              </to>
            </anchor>
          </objectPr>
        </oleObject>
      </mc:Choice>
      <mc:Fallback>
        <oleObject progId="Visio.Drawing.6" shapeId="12288"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workbookViewId="0">
      <selection sqref="A1:F1"/>
    </sheetView>
  </sheetViews>
  <sheetFormatPr defaultRowHeight="11.25"/>
  <cols>
    <col min="1" max="4" width="5.7109375" style="4" customWidth="1"/>
    <col min="5" max="5" width="23.140625" style="5" customWidth="1"/>
    <col min="6" max="6" width="21.140625" style="4" customWidth="1"/>
    <col min="7" max="7" width="5" style="4" bestFit="1" customWidth="1"/>
    <col min="8" max="22" width="1.7109375" style="4" customWidth="1"/>
    <col min="23" max="23" width="4.7109375" style="4" customWidth="1"/>
    <col min="24" max="16384" width="9.140625" style="4"/>
  </cols>
  <sheetData>
    <row r="1" spans="1:23">
      <c r="A1" s="878" t="s">
        <v>2117</v>
      </c>
      <c r="B1" s="878"/>
      <c r="C1" s="878"/>
      <c r="D1" s="878"/>
      <c r="E1" s="878"/>
      <c r="F1" s="878"/>
      <c r="G1" s="3"/>
    </row>
    <row r="2" spans="1:23">
      <c r="C2" s="6"/>
      <c r="D2" s="6"/>
    </row>
    <row r="3" spans="1:23" s="35" customFormat="1" ht="22.5">
      <c r="A3" s="15" t="s">
        <v>1219</v>
      </c>
      <c r="B3" s="15" t="s">
        <v>1220</v>
      </c>
      <c r="C3" s="15" t="s">
        <v>1836</v>
      </c>
      <c r="D3" s="68" t="s">
        <v>1841</v>
      </c>
      <c r="E3" s="15" t="s">
        <v>1837</v>
      </c>
      <c r="F3" s="15" t="s">
        <v>1838</v>
      </c>
      <c r="G3" s="68" t="s">
        <v>1839</v>
      </c>
      <c r="H3" s="42" t="s">
        <v>163</v>
      </c>
      <c r="I3" s="42" t="s">
        <v>162</v>
      </c>
      <c r="J3" s="42" t="s">
        <v>1652</v>
      </c>
      <c r="K3" s="42" t="s">
        <v>946</v>
      </c>
      <c r="L3" s="42" t="s">
        <v>1370</v>
      </c>
      <c r="M3" s="42" t="s">
        <v>944</v>
      </c>
      <c r="N3" s="42"/>
      <c r="O3" s="42"/>
      <c r="P3" s="42" t="s">
        <v>1237</v>
      </c>
      <c r="Q3" s="42" t="s">
        <v>1237</v>
      </c>
      <c r="R3" s="42" t="s">
        <v>1237</v>
      </c>
      <c r="S3" s="42" t="s">
        <v>1237</v>
      </c>
      <c r="T3" s="42" t="s">
        <v>1237</v>
      </c>
      <c r="U3" s="42" t="s">
        <v>1237</v>
      </c>
      <c r="V3" s="42" t="s">
        <v>1237</v>
      </c>
      <c r="W3" s="42" t="s">
        <v>1163</v>
      </c>
    </row>
    <row r="4" spans="1:23" ht="12.75">
      <c r="A4" s="16">
        <v>1</v>
      </c>
      <c r="B4" s="16">
        <f t="shared" ref="B4:B14" si="0">A4+C4-1</f>
        <v>1</v>
      </c>
      <c r="C4" s="16">
        <v>1</v>
      </c>
      <c r="D4" s="56" t="s">
        <v>1845</v>
      </c>
      <c r="E4" s="16" t="s">
        <v>1843</v>
      </c>
      <c r="F4" s="16" t="s">
        <v>1833</v>
      </c>
      <c r="G4" s="56" t="s">
        <v>1237</v>
      </c>
      <c r="H4" s="38" t="s">
        <v>1637</v>
      </c>
      <c r="I4" s="38" t="s">
        <v>1637</v>
      </c>
      <c r="J4" s="38" t="s">
        <v>1637</v>
      </c>
      <c r="K4" s="38" t="s">
        <v>1637</v>
      </c>
      <c r="L4" s="38" t="s">
        <v>1637</v>
      </c>
      <c r="M4" s="38" t="s">
        <v>1637</v>
      </c>
      <c r="N4" s="40"/>
      <c r="O4" s="40"/>
      <c r="P4" s="40"/>
      <c r="Q4" s="40"/>
      <c r="R4" s="40"/>
      <c r="S4" s="40"/>
      <c r="T4" s="40"/>
      <c r="U4" s="40"/>
      <c r="V4" s="40"/>
      <c r="W4" s="277" t="s">
        <v>1699</v>
      </c>
    </row>
    <row r="5" spans="1:23" ht="12.75">
      <c r="A5" s="16">
        <f t="shared" ref="A5:A14" si="1">B4+1</f>
        <v>2</v>
      </c>
      <c r="B5" s="16">
        <f t="shared" si="0"/>
        <v>3</v>
      </c>
      <c r="C5" s="16">
        <v>2</v>
      </c>
      <c r="D5" s="56" t="s">
        <v>1845</v>
      </c>
      <c r="E5" s="16" t="s">
        <v>1221</v>
      </c>
      <c r="F5" s="16">
        <v>53</v>
      </c>
      <c r="G5" s="56" t="s">
        <v>1237</v>
      </c>
      <c r="H5" s="38" t="s">
        <v>1637</v>
      </c>
      <c r="I5" s="38" t="s">
        <v>1637</v>
      </c>
      <c r="J5" s="38" t="s">
        <v>1637</v>
      </c>
      <c r="K5" s="38" t="s">
        <v>1637</v>
      </c>
      <c r="L5" s="38" t="s">
        <v>1637</v>
      </c>
      <c r="M5" s="38" t="s">
        <v>1637</v>
      </c>
      <c r="N5" s="40"/>
      <c r="O5" s="40"/>
      <c r="P5" s="40"/>
      <c r="Q5" s="40"/>
      <c r="R5" s="40"/>
      <c r="S5" s="40"/>
      <c r="T5" s="40"/>
      <c r="U5" s="40"/>
      <c r="V5" s="40"/>
      <c r="W5" s="277" t="s">
        <v>1701</v>
      </c>
    </row>
    <row r="6" spans="1:23" ht="12.75">
      <c r="A6" s="16">
        <f t="shared" si="1"/>
        <v>4</v>
      </c>
      <c r="B6" s="16">
        <f t="shared" si="0"/>
        <v>5</v>
      </c>
      <c r="C6" s="16">
        <v>2</v>
      </c>
      <c r="D6" s="56" t="s">
        <v>1845</v>
      </c>
      <c r="E6" s="16" t="s">
        <v>1848</v>
      </c>
      <c r="F6" s="16">
        <v>12</v>
      </c>
      <c r="G6" s="56" t="s">
        <v>1237</v>
      </c>
      <c r="H6" s="38" t="s">
        <v>1637</v>
      </c>
      <c r="I6" s="38" t="s">
        <v>1637</v>
      </c>
      <c r="J6" s="38" t="s">
        <v>1637</v>
      </c>
      <c r="K6" s="38" t="s">
        <v>1637</v>
      </c>
      <c r="L6" s="38" t="s">
        <v>1637</v>
      </c>
      <c r="M6" s="38" t="s">
        <v>1637</v>
      </c>
      <c r="N6" s="40"/>
      <c r="O6" s="40"/>
      <c r="P6" s="40"/>
      <c r="Q6" s="40"/>
      <c r="R6" s="40"/>
      <c r="S6" s="40"/>
      <c r="T6" s="40"/>
      <c r="U6" s="40"/>
      <c r="V6" s="40"/>
      <c r="W6" s="277" t="s">
        <v>1107</v>
      </c>
    </row>
    <row r="7" spans="1:23" ht="25.5">
      <c r="A7" s="16">
        <f t="shared" si="1"/>
        <v>6</v>
      </c>
      <c r="B7" s="16">
        <f t="shared" si="0"/>
        <v>7</v>
      </c>
      <c r="C7" s="16">
        <v>2</v>
      </c>
      <c r="D7" s="56" t="s">
        <v>1847</v>
      </c>
      <c r="E7" s="16" t="s">
        <v>1162</v>
      </c>
      <c r="F7" s="16" t="s">
        <v>1375</v>
      </c>
      <c r="G7" s="56" t="s">
        <v>1237</v>
      </c>
      <c r="H7" s="38" t="s">
        <v>1847</v>
      </c>
      <c r="I7" s="38" t="s">
        <v>1847</v>
      </c>
      <c r="J7" s="38" t="s">
        <v>1847</v>
      </c>
      <c r="K7" s="38" t="s">
        <v>1847</v>
      </c>
      <c r="L7" s="38" t="s">
        <v>1847</v>
      </c>
      <c r="M7" s="38" t="s">
        <v>1847</v>
      </c>
      <c r="N7" s="40"/>
      <c r="O7" s="40"/>
      <c r="P7" s="40"/>
      <c r="Q7" s="40"/>
      <c r="R7" s="40"/>
      <c r="S7" s="40"/>
      <c r="T7" s="40"/>
      <c r="U7" s="40"/>
      <c r="V7" s="40"/>
      <c r="W7" s="277" t="s">
        <v>1108</v>
      </c>
    </row>
    <row r="8" spans="1:23" ht="33.75" customHeight="1">
      <c r="A8" s="16">
        <f t="shared" si="1"/>
        <v>8</v>
      </c>
      <c r="B8" s="16">
        <f t="shared" si="0"/>
        <v>27</v>
      </c>
      <c r="C8" s="16">
        <v>20</v>
      </c>
      <c r="D8" s="56" t="s">
        <v>1845</v>
      </c>
      <c r="E8" s="16" t="s">
        <v>2121</v>
      </c>
      <c r="F8" s="16" t="s">
        <v>1849</v>
      </c>
      <c r="G8" s="270">
        <v>6100</v>
      </c>
      <c r="H8" s="38" t="s">
        <v>1637</v>
      </c>
      <c r="I8" s="38" t="s">
        <v>1637</v>
      </c>
      <c r="J8" s="38" t="s">
        <v>1637</v>
      </c>
      <c r="K8" s="38" t="s">
        <v>1637</v>
      </c>
      <c r="L8" s="38" t="s">
        <v>1637</v>
      </c>
      <c r="M8" s="38" t="s">
        <v>1637</v>
      </c>
      <c r="N8" s="40"/>
      <c r="O8" s="40"/>
      <c r="P8" s="40"/>
      <c r="Q8" s="40"/>
      <c r="R8" s="40"/>
      <c r="S8" s="40"/>
      <c r="T8" s="40"/>
      <c r="U8" s="40"/>
      <c r="V8" s="40"/>
      <c r="W8" s="277" t="s">
        <v>1109</v>
      </c>
    </row>
    <row r="9" spans="1:23" ht="25.5">
      <c r="A9" s="16">
        <f t="shared" si="1"/>
        <v>28</v>
      </c>
      <c r="B9" s="16">
        <f t="shared" si="0"/>
        <v>29</v>
      </c>
      <c r="C9" s="16">
        <v>2</v>
      </c>
      <c r="D9" s="56" t="s">
        <v>1845</v>
      </c>
      <c r="E9" s="16" t="s">
        <v>2075</v>
      </c>
      <c r="F9" s="273" t="s">
        <v>1802</v>
      </c>
      <c r="G9" s="270">
        <v>6550</v>
      </c>
      <c r="H9" s="38" t="s">
        <v>1637</v>
      </c>
      <c r="I9" s="38" t="s">
        <v>1637</v>
      </c>
      <c r="J9" s="38" t="s">
        <v>1637</v>
      </c>
      <c r="K9" s="38" t="s">
        <v>1637</v>
      </c>
      <c r="L9" s="38" t="s">
        <v>1637</v>
      </c>
      <c r="M9" s="38" t="s">
        <v>1637</v>
      </c>
      <c r="N9" s="40"/>
      <c r="O9" s="40"/>
      <c r="P9" s="40"/>
      <c r="Q9" s="40"/>
      <c r="R9" s="40"/>
      <c r="S9" s="40"/>
      <c r="T9" s="40"/>
      <c r="U9" s="40"/>
      <c r="V9" s="40"/>
      <c r="W9" s="277" t="s">
        <v>670</v>
      </c>
    </row>
    <row r="10" spans="1:23" ht="25.5">
      <c r="A10" s="16">
        <f t="shared" si="1"/>
        <v>30</v>
      </c>
      <c r="B10" s="16">
        <f t="shared" si="0"/>
        <v>31</v>
      </c>
      <c r="C10" s="16">
        <v>2</v>
      </c>
      <c r="D10" s="56" t="s">
        <v>1845</v>
      </c>
      <c r="E10" s="16" t="s">
        <v>956</v>
      </c>
      <c r="F10" s="273" t="s">
        <v>1802</v>
      </c>
      <c r="G10" s="270">
        <v>6551</v>
      </c>
      <c r="H10" s="38" t="s">
        <v>1637</v>
      </c>
      <c r="I10" s="38" t="s">
        <v>1637</v>
      </c>
      <c r="J10" s="38" t="s">
        <v>1847</v>
      </c>
      <c r="K10" s="38" t="s">
        <v>1847</v>
      </c>
      <c r="L10" s="38" t="s">
        <v>1637</v>
      </c>
      <c r="M10" s="38" t="s">
        <v>1635</v>
      </c>
      <c r="N10" s="40"/>
      <c r="O10" s="40"/>
      <c r="P10" s="40"/>
      <c r="Q10" s="40"/>
      <c r="R10" s="40"/>
      <c r="S10" s="40"/>
      <c r="T10" s="40"/>
      <c r="U10" s="40"/>
      <c r="V10" s="40"/>
      <c r="W10" s="277" t="s">
        <v>671</v>
      </c>
    </row>
    <row r="11" spans="1:23" ht="25.5">
      <c r="A11" s="16">
        <f t="shared" si="1"/>
        <v>32</v>
      </c>
      <c r="B11" s="16">
        <f t="shared" si="0"/>
        <v>33</v>
      </c>
      <c r="C11" s="16">
        <v>2</v>
      </c>
      <c r="D11" s="56" t="s">
        <v>1845</v>
      </c>
      <c r="E11" s="16" t="s">
        <v>1580</v>
      </c>
      <c r="F11" s="297" t="s">
        <v>498</v>
      </c>
      <c r="G11" s="270">
        <v>6552</v>
      </c>
      <c r="H11" s="38" t="s">
        <v>1847</v>
      </c>
      <c r="I11" s="38" t="s">
        <v>1847</v>
      </c>
      <c r="J11" s="38" t="s">
        <v>1847</v>
      </c>
      <c r="K11" s="38" t="s">
        <v>1847</v>
      </c>
      <c r="L11" s="38" t="s">
        <v>1635</v>
      </c>
      <c r="M11" s="38" t="s">
        <v>1635</v>
      </c>
      <c r="N11" s="40"/>
      <c r="O11" s="40"/>
      <c r="P11" s="40"/>
      <c r="Q11" s="40"/>
      <c r="R11" s="40"/>
      <c r="S11" s="40"/>
      <c r="T11" s="40"/>
      <c r="U11" s="40"/>
      <c r="V11" s="40"/>
      <c r="W11" s="277" t="s">
        <v>672</v>
      </c>
    </row>
    <row r="12" spans="1:23" ht="25.5" customHeight="1">
      <c r="A12" s="16">
        <f t="shared" si="1"/>
        <v>34</v>
      </c>
      <c r="B12" s="16">
        <f t="shared" si="0"/>
        <v>41</v>
      </c>
      <c r="C12" s="16">
        <v>8</v>
      </c>
      <c r="D12" s="56" t="s">
        <v>1846</v>
      </c>
      <c r="E12" s="16" t="s">
        <v>2089</v>
      </c>
      <c r="F12" s="16" t="s">
        <v>1801</v>
      </c>
      <c r="G12" s="270">
        <v>6553</v>
      </c>
      <c r="H12" s="38" t="s">
        <v>1635</v>
      </c>
      <c r="I12" s="38" t="s">
        <v>1635</v>
      </c>
      <c r="J12" s="38" t="s">
        <v>1847</v>
      </c>
      <c r="K12" s="38" t="s">
        <v>1847</v>
      </c>
      <c r="L12" s="38" t="s">
        <v>1637</v>
      </c>
      <c r="M12" s="38" t="s">
        <v>1635</v>
      </c>
      <c r="N12" s="40"/>
      <c r="O12" s="40"/>
      <c r="P12" s="40"/>
      <c r="Q12" s="40"/>
      <c r="R12" s="40"/>
      <c r="S12" s="40"/>
      <c r="T12" s="40"/>
      <c r="U12" s="40"/>
      <c r="V12" s="40"/>
      <c r="W12" s="277" t="s">
        <v>673</v>
      </c>
    </row>
    <row r="13" spans="1:23" ht="25.5">
      <c r="A13" s="16">
        <f t="shared" si="1"/>
        <v>42</v>
      </c>
      <c r="B13" s="16">
        <f t="shared" si="0"/>
        <v>49</v>
      </c>
      <c r="C13" s="16">
        <v>8</v>
      </c>
      <c r="D13" s="56" t="s">
        <v>1846</v>
      </c>
      <c r="E13" s="16" t="s">
        <v>1581</v>
      </c>
      <c r="F13" s="16" t="s">
        <v>1801</v>
      </c>
      <c r="G13" s="270">
        <v>6554</v>
      </c>
      <c r="H13" s="38" t="s">
        <v>1635</v>
      </c>
      <c r="I13" s="38" t="s">
        <v>1635</v>
      </c>
      <c r="J13" s="38" t="s">
        <v>1847</v>
      </c>
      <c r="K13" s="38" t="s">
        <v>1847</v>
      </c>
      <c r="L13" s="38" t="s">
        <v>1635</v>
      </c>
      <c r="M13" s="38" t="s">
        <v>1635</v>
      </c>
      <c r="N13" s="40"/>
      <c r="O13" s="40"/>
      <c r="P13" s="40"/>
      <c r="Q13" s="40"/>
      <c r="R13" s="40"/>
      <c r="S13" s="40"/>
      <c r="T13" s="40"/>
      <c r="U13" s="40"/>
      <c r="V13" s="40"/>
      <c r="W13" s="277" t="s">
        <v>674</v>
      </c>
    </row>
    <row r="14" spans="1:23" ht="25.5">
      <c r="A14" s="16">
        <f t="shared" si="1"/>
        <v>50</v>
      </c>
      <c r="B14" s="16">
        <f t="shared" si="0"/>
        <v>57</v>
      </c>
      <c r="C14" s="16">
        <v>8</v>
      </c>
      <c r="D14" s="56" t="s">
        <v>1846</v>
      </c>
      <c r="E14" s="16" t="s">
        <v>1582</v>
      </c>
      <c r="F14" s="16" t="s">
        <v>1801</v>
      </c>
      <c r="G14" s="270">
        <v>6555</v>
      </c>
      <c r="H14" s="38" t="s">
        <v>1635</v>
      </c>
      <c r="I14" s="38" t="s">
        <v>1635</v>
      </c>
      <c r="J14" s="38" t="s">
        <v>1847</v>
      </c>
      <c r="K14" s="38" t="s">
        <v>1847</v>
      </c>
      <c r="L14" s="38" t="s">
        <v>1635</v>
      </c>
      <c r="M14" s="38" t="s">
        <v>1635</v>
      </c>
      <c r="N14" s="40"/>
      <c r="O14" s="40"/>
      <c r="P14" s="40"/>
      <c r="Q14" s="40"/>
      <c r="R14" s="40"/>
      <c r="S14" s="40"/>
      <c r="T14" s="40"/>
      <c r="U14" s="40"/>
      <c r="V14" s="40"/>
      <c r="W14" s="277" t="s">
        <v>675</v>
      </c>
    </row>
    <row r="15" spans="1:23" ht="12.75" customHeight="1">
      <c r="A15" s="18">
        <v>58</v>
      </c>
      <c r="B15" s="18">
        <v>97</v>
      </c>
      <c r="C15" s="18">
        <v>40</v>
      </c>
      <c r="D15" s="62" t="s">
        <v>1845</v>
      </c>
      <c r="E15" s="18" t="s">
        <v>507</v>
      </c>
      <c r="F15" s="18"/>
      <c r="G15" s="274">
        <v>6557</v>
      </c>
      <c r="H15" s="39" t="s">
        <v>1635</v>
      </c>
      <c r="I15" s="39" t="s">
        <v>1635</v>
      </c>
      <c r="J15" s="39" t="s">
        <v>1635</v>
      </c>
      <c r="K15" s="39" t="s">
        <v>1635</v>
      </c>
      <c r="L15" s="39" t="s">
        <v>1635</v>
      </c>
      <c r="M15" s="39" t="s">
        <v>1635</v>
      </c>
      <c r="N15" s="40"/>
      <c r="O15" s="40"/>
      <c r="P15" s="40"/>
      <c r="Q15" s="40"/>
      <c r="R15" s="40"/>
      <c r="S15" s="40"/>
      <c r="T15" s="40"/>
      <c r="U15" s="40"/>
      <c r="V15" s="40"/>
      <c r="W15" s="46"/>
    </row>
    <row r="16" spans="1:23" ht="12.75">
      <c r="A16" s="341">
        <v>98</v>
      </c>
      <c r="B16" s="341">
        <v>117</v>
      </c>
      <c r="C16" s="341">
        <v>20</v>
      </c>
      <c r="D16" s="62" t="s">
        <v>1845</v>
      </c>
      <c r="E16" s="18" t="s">
        <v>508</v>
      </c>
      <c r="F16" s="18"/>
      <c r="G16" s="274">
        <v>6558</v>
      </c>
      <c r="H16" s="39" t="s">
        <v>1635</v>
      </c>
      <c r="I16" s="39" t="s">
        <v>1635</v>
      </c>
      <c r="J16" s="39" t="s">
        <v>1635</v>
      </c>
      <c r="K16" s="39" t="s">
        <v>1635</v>
      </c>
      <c r="L16" s="39" t="s">
        <v>1635</v>
      </c>
      <c r="M16" s="39" t="s">
        <v>1635</v>
      </c>
      <c r="N16" s="40"/>
      <c r="O16" s="40"/>
      <c r="P16" s="40"/>
      <c r="Q16" s="40"/>
      <c r="R16" s="40"/>
      <c r="S16" s="40"/>
      <c r="T16" s="40"/>
      <c r="U16" s="40"/>
      <c r="V16" s="40"/>
      <c r="W16" s="46"/>
    </row>
    <row r="17" spans="1:23" ht="25.5">
      <c r="A17" s="341">
        <v>118</v>
      </c>
      <c r="B17" s="341">
        <v>125</v>
      </c>
      <c r="C17" s="341">
        <v>8</v>
      </c>
      <c r="D17" s="62" t="s">
        <v>1846</v>
      </c>
      <c r="E17" s="18" t="s">
        <v>509</v>
      </c>
      <c r="F17" s="342" t="s">
        <v>1801</v>
      </c>
      <c r="G17" s="274">
        <v>6559</v>
      </c>
      <c r="H17" s="39" t="s">
        <v>1635</v>
      </c>
      <c r="I17" s="39" t="s">
        <v>1635</v>
      </c>
      <c r="J17" s="39" t="s">
        <v>1635</v>
      </c>
      <c r="K17" s="39" t="s">
        <v>1635</v>
      </c>
      <c r="L17" s="39" t="s">
        <v>1635</v>
      </c>
      <c r="M17" s="39" t="s">
        <v>1635</v>
      </c>
      <c r="N17" s="40"/>
      <c r="O17" s="40"/>
      <c r="P17" s="40"/>
      <c r="Q17" s="40"/>
      <c r="R17" s="40"/>
      <c r="S17" s="40"/>
      <c r="T17" s="40"/>
      <c r="U17" s="40"/>
      <c r="V17" s="40"/>
      <c r="W17" s="280" t="s">
        <v>1728</v>
      </c>
    </row>
    <row r="18" spans="1:23" ht="25.5">
      <c r="A18" s="341">
        <v>126</v>
      </c>
      <c r="B18" s="341">
        <v>127</v>
      </c>
      <c r="C18" s="341">
        <v>2</v>
      </c>
      <c r="D18" s="62" t="s">
        <v>1847</v>
      </c>
      <c r="E18" s="18" t="s">
        <v>510</v>
      </c>
      <c r="F18" s="18"/>
      <c r="G18" s="274">
        <v>6560</v>
      </c>
      <c r="H18" s="39" t="s">
        <v>1635</v>
      </c>
      <c r="I18" s="39" t="s">
        <v>1635</v>
      </c>
      <c r="J18" s="39" t="s">
        <v>1635</v>
      </c>
      <c r="K18" s="39" t="s">
        <v>1635</v>
      </c>
      <c r="L18" s="39" t="s">
        <v>1635</v>
      </c>
      <c r="M18" s="39" t="s">
        <v>1635</v>
      </c>
      <c r="N18" s="40"/>
      <c r="O18" s="40"/>
      <c r="P18" s="40"/>
      <c r="Q18" s="40"/>
      <c r="R18" s="40"/>
      <c r="S18" s="40"/>
      <c r="T18" s="40"/>
      <c r="U18" s="40"/>
      <c r="V18" s="40"/>
      <c r="W18" s="280" t="s">
        <v>1729</v>
      </c>
    </row>
    <row r="19" spans="1:23" ht="12.75">
      <c r="A19" s="341">
        <v>128</v>
      </c>
      <c r="B19" s="341">
        <v>167</v>
      </c>
      <c r="C19" s="341">
        <v>40</v>
      </c>
      <c r="D19" s="62" t="s">
        <v>1845</v>
      </c>
      <c r="E19" s="18" t="s">
        <v>511</v>
      </c>
      <c r="F19" s="18"/>
      <c r="G19" s="274">
        <v>6561</v>
      </c>
      <c r="H19" s="39" t="s">
        <v>1635</v>
      </c>
      <c r="I19" s="39" t="s">
        <v>1635</v>
      </c>
      <c r="J19" s="39" t="s">
        <v>1635</v>
      </c>
      <c r="K19" s="39" t="s">
        <v>1635</v>
      </c>
      <c r="L19" s="39" t="s">
        <v>1635</v>
      </c>
      <c r="M19" s="39" t="s">
        <v>1635</v>
      </c>
      <c r="N19" s="40"/>
      <c r="O19" s="40"/>
      <c r="P19" s="40"/>
      <c r="Q19" s="40"/>
      <c r="R19" s="40"/>
      <c r="S19" s="40"/>
      <c r="T19" s="40"/>
      <c r="U19" s="40"/>
      <c r="V19" s="40"/>
      <c r="W19" s="46"/>
    </row>
    <row r="20" spans="1:23" ht="22.5">
      <c r="A20" s="341">
        <v>168</v>
      </c>
      <c r="B20" s="341">
        <v>187</v>
      </c>
      <c r="C20" s="341">
        <v>20</v>
      </c>
      <c r="D20" s="62" t="s">
        <v>1845</v>
      </c>
      <c r="E20" s="18" t="s">
        <v>512</v>
      </c>
      <c r="F20" s="18"/>
      <c r="G20" s="274">
        <v>6562</v>
      </c>
      <c r="H20" s="39" t="s">
        <v>1635</v>
      </c>
      <c r="I20" s="39" t="s">
        <v>1635</v>
      </c>
      <c r="J20" s="39" t="s">
        <v>1635</v>
      </c>
      <c r="K20" s="39" t="s">
        <v>1635</v>
      </c>
      <c r="L20" s="39" t="s">
        <v>1635</v>
      </c>
      <c r="M20" s="39" t="s">
        <v>1635</v>
      </c>
      <c r="N20" s="40"/>
      <c r="O20" s="40"/>
      <c r="P20" s="40"/>
      <c r="Q20" s="40"/>
      <c r="R20" s="40"/>
      <c r="S20" s="40"/>
      <c r="T20" s="40"/>
      <c r="U20" s="40"/>
      <c r="V20" s="40"/>
      <c r="W20" s="46"/>
    </row>
    <row r="21" spans="1:23">
      <c r="A21" s="341">
        <v>188</v>
      </c>
      <c r="B21" s="341">
        <v>276</v>
      </c>
      <c r="C21" s="341">
        <v>89</v>
      </c>
      <c r="D21" s="62" t="s">
        <v>1845</v>
      </c>
      <c r="E21" s="18" t="s">
        <v>1222</v>
      </c>
      <c r="F21" s="18" t="s">
        <v>2108</v>
      </c>
      <c r="G21" s="62" t="s">
        <v>1237</v>
      </c>
      <c r="H21" s="39" t="s">
        <v>1847</v>
      </c>
      <c r="I21" s="39" t="s">
        <v>1847</v>
      </c>
      <c r="J21" s="39" t="s">
        <v>1847</v>
      </c>
      <c r="K21" s="39" t="s">
        <v>1847</v>
      </c>
      <c r="L21" s="39" t="s">
        <v>1847</v>
      </c>
      <c r="M21" s="39" t="s">
        <v>1847</v>
      </c>
      <c r="N21" s="40"/>
      <c r="O21" s="40"/>
      <c r="P21" s="40"/>
      <c r="Q21" s="40"/>
      <c r="R21" s="40"/>
      <c r="S21" s="40"/>
      <c r="T21" s="40"/>
      <c r="U21" s="40"/>
      <c r="V21" s="40"/>
      <c r="W21" s="46"/>
    </row>
    <row r="22" spans="1:23" ht="25.5">
      <c r="A22" s="16">
        <v>277</v>
      </c>
      <c r="B22" s="16">
        <v>288</v>
      </c>
      <c r="C22" s="16">
        <v>12</v>
      </c>
      <c r="D22" s="56" t="s">
        <v>1845</v>
      </c>
      <c r="E22" s="16" t="s">
        <v>1576</v>
      </c>
      <c r="F22" s="16" t="s">
        <v>1645</v>
      </c>
      <c r="G22" s="56" t="s">
        <v>1237</v>
      </c>
      <c r="H22" s="38" t="s">
        <v>1657</v>
      </c>
      <c r="I22" s="38" t="s">
        <v>1657</v>
      </c>
      <c r="J22" s="38" t="s">
        <v>1657</v>
      </c>
      <c r="K22" s="38" t="s">
        <v>1657</v>
      </c>
      <c r="L22" s="38" t="s">
        <v>1657</v>
      </c>
      <c r="M22" s="38" t="s">
        <v>1657</v>
      </c>
      <c r="N22" s="40"/>
      <c r="O22" s="40"/>
      <c r="P22" s="40"/>
      <c r="Q22" s="40"/>
      <c r="R22" s="40"/>
      <c r="S22" s="40"/>
      <c r="T22" s="40"/>
      <c r="U22" s="40"/>
      <c r="V22" s="40"/>
      <c r="W22" s="277" t="s">
        <v>1359</v>
      </c>
    </row>
    <row r="23" spans="1:23">
      <c r="A23" s="16">
        <v>289</v>
      </c>
      <c r="B23" s="16">
        <f>A23+C23-1</f>
        <v>300</v>
      </c>
      <c r="C23" s="16">
        <v>12</v>
      </c>
      <c r="D23" s="56" t="s">
        <v>1845</v>
      </c>
      <c r="E23" s="16" t="s">
        <v>1830</v>
      </c>
      <c r="F23" s="16" t="s">
        <v>1645</v>
      </c>
      <c r="G23" s="56" t="s">
        <v>1237</v>
      </c>
      <c r="H23" s="38" t="s">
        <v>1847</v>
      </c>
      <c r="I23" s="38" t="s">
        <v>1847</v>
      </c>
      <c r="J23" s="38" t="s">
        <v>1847</v>
      </c>
      <c r="K23" s="38" t="s">
        <v>1847</v>
      </c>
      <c r="L23" s="38" t="s">
        <v>1847</v>
      </c>
      <c r="M23" s="38" t="s">
        <v>1847</v>
      </c>
      <c r="N23" s="40"/>
      <c r="O23" s="40"/>
      <c r="P23" s="40"/>
      <c r="Q23" s="40"/>
      <c r="R23" s="40"/>
      <c r="S23" s="40"/>
      <c r="T23" s="40"/>
      <c r="U23" s="40"/>
      <c r="V23" s="40"/>
      <c r="W23" s="51"/>
    </row>
    <row r="24" spans="1:23">
      <c r="A24" s="16"/>
      <c r="B24" s="16"/>
      <c r="C24" s="16"/>
      <c r="D24" s="16"/>
      <c r="E24" s="16"/>
      <c r="F24" s="16"/>
      <c r="G24" s="16"/>
      <c r="H24" s="16"/>
      <c r="I24" s="16"/>
      <c r="J24" s="16"/>
      <c r="K24" s="16"/>
      <c r="L24" s="16"/>
      <c r="M24" s="16"/>
      <c r="N24" s="16"/>
      <c r="O24" s="16"/>
      <c r="P24" s="16"/>
      <c r="Q24" s="16"/>
      <c r="R24" s="16"/>
      <c r="S24" s="16"/>
      <c r="T24" s="16"/>
      <c r="U24" s="16"/>
      <c r="V24" s="16"/>
      <c r="W24" s="16"/>
    </row>
    <row r="25" spans="1:23">
      <c r="A25" s="16"/>
      <c r="B25" s="16"/>
      <c r="C25" s="16">
        <f>SUM(C4:C23)</f>
        <v>300</v>
      </c>
      <c r="D25" s="16"/>
      <c r="E25" s="16"/>
      <c r="F25" s="16"/>
      <c r="G25" s="16"/>
      <c r="H25" s="16"/>
      <c r="I25" s="16"/>
      <c r="J25" s="16"/>
      <c r="K25" s="16"/>
      <c r="L25" s="16"/>
      <c r="M25" s="16"/>
      <c r="N25" s="16"/>
      <c r="O25" s="16"/>
      <c r="P25" s="16"/>
      <c r="Q25" s="16"/>
      <c r="R25" s="16"/>
      <c r="S25" s="16"/>
      <c r="T25" s="16"/>
      <c r="U25" s="16"/>
      <c r="V25" s="16"/>
      <c r="W25" s="16"/>
    </row>
    <row r="26" spans="1:23" ht="14.25" customHeight="1">
      <c r="A26" s="879" t="s">
        <v>497</v>
      </c>
      <c r="B26" s="879"/>
      <c r="C26" s="879"/>
      <c r="D26" s="879"/>
      <c r="E26" s="879"/>
      <c r="F26" s="879"/>
      <c r="G26" s="879"/>
      <c r="H26" s="879"/>
      <c r="I26" s="879"/>
      <c r="J26" s="879"/>
      <c r="K26" s="879"/>
      <c r="L26" s="879"/>
      <c r="M26" s="879"/>
      <c r="N26" s="879"/>
      <c r="O26" s="879"/>
      <c r="P26" s="879"/>
      <c r="Q26" s="879"/>
      <c r="R26" s="879"/>
      <c r="S26" s="879"/>
      <c r="T26" s="879"/>
      <c r="U26" s="879"/>
      <c r="V26" s="879"/>
      <c r="W26" s="879"/>
    </row>
    <row r="27" spans="1:23">
      <c r="A27" s="16"/>
      <c r="B27" s="16"/>
      <c r="C27" s="16"/>
      <c r="D27" s="16"/>
      <c r="E27" s="16"/>
      <c r="F27" s="16"/>
      <c r="G27" s="16"/>
      <c r="H27" s="16"/>
      <c r="I27" s="16"/>
      <c r="J27" s="16"/>
      <c r="K27" s="16"/>
      <c r="L27" s="16"/>
      <c r="M27" s="16"/>
      <c r="N27" s="16"/>
      <c r="O27" s="16"/>
      <c r="P27" s="16"/>
      <c r="Q27" s="16"/>
      <c r="R27" s="16"/>
      <c r="S27" s="16"/>
      <c r="T27" s="16"/>
      <c r="U27" s="16"/>
      <c r="V27" s="16"/>
      <c r="W27" s="16"/>
    </row>
    <row r="28" spans="1:23">
      <c r="A28" s="16"/>
      <c r="B28" s="16"/>
      <c r="C28" s="16"/>
      <c r="D28" s="16"/>
      <c r="E28" s="16"/>
      <c r="F28" s="16"/>
      <c r="G28" s="16"/>
      <c r="H28" s="16"/>
      <c r="I28" s="16"/>
      <c r="J28" s="16"/>
      <c r="K28" s="16"/>
      <c r="L28" s="16"/>
      <c r="M28" s="16"/>
      <c r="N28" s="16"/>
      <c r="O28" s="16"/>
      <c r="P28" s="16"/>
      <c r="Q28" s="16"/>
      <c r="R28" s="16"/>
      <c r="S28" s="16"/>
      <c r="T28" s="16"/>
      <c r="U28" s="16"/>
      <c r="V28" s="16"/>
      <c r="W28" s="16"/>
    </row>
    <row r="29" spans="1:23">
      <c r="A29" s="16"/>
      <c r="B29" s="16"/>
      <c r="C29" s="16"/>
      <c r="D29" s="16"/>
      <c r="E29" s="16"/>
      <c r="F29" s="16"/>
      <c r="G29" s="16"/>
      <c r="H29" s="16"/>
      <c r="I29" s="16"/>
      <c r="J29" s="16"/>
      <c r="K29" s="16"/>
      <c r="L29" s="16"/>
      <c r="M29" s="16"/>
      <c r="N29" s="16"/>
      <c r="O29" s="16"/>
      <c r="P29" s="16"/>
      <c r="Q29" s="16"/>
      <c r="R29" s="16"/>
      <c r="S29" s="16"/>
      <c r="T29" s="16"/>
      <c r="U29" s="16"/>
      <c r="V29" s="16"/>
      <c r="W29" s="16"/>
    </row>
    <row r="30" spans="1:23">
      <c r="A30" s="16"/>
      <c r="B30" s="16"/>
      <c r="C30" s="16"/>
      <c r="D30" s="16"/>
      <c r="E30" s="16"/>
      <c r="F30" s="16"/>
      <c r="G30" s="16"/>
      <c r="H30" s="16"/>
      <c r="I30" s="16"/>
      <c r="J30" s="16"/>
      <c r="K30" s="16"/>
      <c r="L30" s="16"/>
      <c r="M30" s="16"/>
      <c r="N30" s="16"/>
      <c r="O30" s="16"/>
      <c r="P30" s="16"/>
      <c r="Q30" s="16"/>
      <c r="R30" s="16"/>
      <c r="S30" s="16"/>
      <c r="T30" s="16"/>
      <c r="U30" s="16"/>
      <c r="V30" s="16"/>
      <c r="W30" s="16"/>
    </row>
    <row r="31" spans="1:23">
      <c r="A31" s="16"/>
      <c r="B31" s="16"/>
      <c r="C31" s="16"/>
      <c r="D31" s="16"/>
      <c r="E31" s="16"/>
      <c r="F31" s="16"/>
      <c r="G31" s="16"/>
      <c r="H31" s="16"/>
      <c r="I31" s="16"/>
      <c r="J31" s="16"/>
      <c r="K31" s="16"/>
      <c r="L31" s="16"/>
      <c r="M31" s="16"/>
      <c r="N31" s="16"/>
      <c r="O31" s="16"/>
      <c r="P31" s="16"/>
      <c r="Q31" s="16"/>
      <c r="R31" s="16"/>
      <c r="S31" s="16"/>
      <c r="T31" s="16"/>
      <c r="U31" s="16"/>
      <c r="V31" s="16"/>
      <c r="W31" s="16"/>
    </row>
    <row r="32" spans="1:23">
      <c r="A32" s="16" t="s">
        <v>1237</v>
      </c>
      <c r="B32" s="16" t="s">
        <v>1237</v>
      </c>
      <c r="C32" s="16"/>
      <c r="D32" s="16"/>
      <c r="E32" s="16"/>
      <c r="F32" s="16"/>
      <c r="G32" s="16"/>
      <c r="H32" s="16"/>
      <c r="I32" s="16"/>
      <c r="J32" s="16"/>
      <c r="K32" s="16"/>
      <c r="L32" s="16"/>
      <c r="M32" s="16"/>
      <c r="N32" s="16"/>
      <c r="O32" s="16"/>
      <c r="P32" s="16"/>
      <c r="Q32" s="16"/>
      <c r="R32" s="16"/>
      <c r="S32" s="16"/>
      <c r="T32" s="16"/>
      <c r="U32" s="16"/>
      <c r="V32" s="16"/>
      <c r="W32" s="16"/>
    </row>
    <row r="33" spans="1:23">
      <c r="A33" s="16" t="s">
        <v>1237</v>
      </c>
      <c r="B33" s="16" t="s">
        <v>1237</v>
      </c>
      <c r="C33" s="16"/>
      <c r="D33" s="16"/>
      <c r="E33" s="16"/>
      <c r="F33" s="16"/>
      <c r="G33" s="16"/>
      <c r="H33" s="16"/>
      <c r="I33" s="16"/>
      <c r="J33" s="16"/>
      <c r="K33" s="16"/>
      <c r="L33" s="16"/>
      <c r="M33" s="16"/>
      <c r="N33" s="16"/>
      <c r="O33" s="16"/>
      <c r="P33" s="16"/>
      <c r="Q33" s="16"/>
      <c r="R33" s="16"/>
      <c r="S33" s="16"/>
      <c r="T33" s="16"/>
      <c r="U33" s="16"/>
      <c r="V33" s="16"/>
      <c r="W33" s="16"/>
    </row>
    <row r="34" spans="1:23">
      <c r="A34" s="16"/>
      <c r="B34" s="16"/>
      <c r="C34" s="16"/>
      <c r="D34" s="16"/>
      <c r="E34" s="16"/>
      <c r="F34" s="16"/>
      <c r="G34" s="16"/>
      <c r="H34" s="16"/>
      <c r="I34" s="16"/>
      <c r="J34" s="16"/>
      <c r="K34" s="16"/>
      <c r="L34" s="16"/>
      <c r="M34" s="16"/>
      <c r="N34" s="16"/>
      <c r="O34" s="16"/>
      <c r="P34" s="16"/>
      <c r="Q34" s="16"/>
      <c r="R34" s="16"/>
      <c r="S34" s="16"/>
      <c r="T34" s="16"/>
      <c r="U34" s="16"/>
      <c r="V34" s="16"/>
      <c r="W34" s="16"/>
    </row>
    <row r="35" spans="1:23">
      <c r="A35" s="16"/>
      <c r="B35" s="16"/>
      <c r="C35" s="16"/>
      <c r="D35" s="16"/>
      <c r="E35" s="16"/>
      <c r="F35" s="16"/>
      <c r="G35" s="16"/>
      <c r="H35" s="16"/>
      <c r="I35" s="16"/>
      <c r="J35" s="16"/>
      <c r="K35" s="16"/>
      <c r="L35" s="16"/>
      <c r="M35" s="16"/>
      <c r="N35" s="16"/>
      <c r="O35" s="16"/>
      <c r="P35" s="16"/>
      <c r="Q35" s="16"/>
      <c r="R35" s="16"/>
      <c r="S35" s="16"/>
      <c r="T35" s="16"/>
      <c r="U35" s="16"/>
      <c r="V35" s="16"/>
      <c r="W35" s="16"/>
    </row>
    <row r="36" spans="1:23">
      <c r="A36" s="16"/>
      <c r="B36" s="16"/>
      <c r="C36" s="16"/>
      <c r="D36" s="16"/>
      <c r="E36" s="16"/>
      <c r="F36" s="16"/>
      <c r="G36" s="16"/>
      <c r="H36" s="16"/>
      <c r="I36" s="16"/>
      <c r="J36" s="16"/>
      <c r="K36" s="16"/>
      <c r="L36" s="16"/>
      <c r="M36" s="16"/>
      <c r="N36" s="16"/>
      <c r="O36" s="16"/>
      <c r="P36" s="16"/>
      <c r="Q36" s="16"/>
      <c r="R36" s="16"/>
      <c r="S36" s="16"/>
      <c r="T36" s="16"/>
      <c r="U36" s="16"/>
      <c r="V36" s="16"/>
      <c r="W36" s="16"/>
    </row>
    <row r="37" spans="1:23">
      <c r="A37" s="16"/>
      <c r="B37" s="16"/>
      <c r="C37" s="16"/>
      <c r="D37" s="16"/>
      <c r="E37" s="16"/>
      <c r="F37" s="16"/>
      <c r="G37" s="16"/>
      <c r="H37" s="16"/>
      <c r="I37" s="16"/>
      <c r="J37" s="16"/>
      <c r="K37" s="16"/>
      <c r="L37" s="16"/>
      <c r="M37" s="16"/>
      <c r="N37" s="16"/>
      <c r="O37" s="16"/>
      <c r="P37" s="16"/>
      <c r="Q37" s="16"/>
      <c r="R37" s="16"/>
      <c r="S37" s="16"/>
      <c r="T37" s="16"/>
      <c r="U37" s="16"/>
      <c r="V37" s="16"/>
      <c r="W37" s="16"/>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A39" s="16"/>
      <c r="B39" s="16"/>
      <c r="C39" s="16"/>
      <c r="D39" s="16"/>
      <c r="E39" s="16"/>
      <c r="F39" s="16"/>
      <c r="G39" s="16"/>
      <c r="H39" s="16"/>
      <c r="I39" s="16"/>
      <c r="J39" s="16"/>
      <c r="K39" s="16"/>
      <c r="L39" s="16"/>
      <c r="M39" s="16"/>
      <c r="N39" s="16"/>
      <c r="O39" s="16"/>
      <c r="P39" s="16"/>
      <c r="Q39" s="16"/>
      <c r="R39" s="16"/>
      <c r="S39" s="16"/>
      <c r="T39" s="16"/>
      <c r="U39" s="16"/>
      <c r="V39" s="16"/>
      <c r="W39" s="16"/>
    </row>
    <row r="40" spans="1:23">
      <c r="A40" s="16"/>
      <c r="B40" s="16"/>
      <c r="C40" s="16"/>
      <c r="D40" s="16"/>
      <c r="E40" s="16"/>
      <c r="F40" s="16"/>
      <c r="G40" s="16"/>
      <c r="H40" s="16"/>
      <c r="I40" s="16"/>
      <c r="J40" s="16"/>
      <c r="K40" s="16"/>
      <c r="L40" s="16"/>
      <c r="M40" s="16"/>
      <c r="N40" s="16"/>
      <c r="O40" s="16"/>
      <c r="P40" s="16"/>
      <c r="Q40" s="16"/>
      <c r="R40" s="16"/>
      <c r="S40" s="16"/>
      <c r="T40" s="16"/>
      <c r="U40" s="16"/>
      <c r="V40" s="16"/>
      <c r="W40" s="16"/>
    </row>
  </sheetData>
  <mergeCells count="2">
    <mergeCell ref="A1:F1"/>
    <mergeCell ref="A26:W26"/>
  </mergeCells>
  <phoneticPr fontId="0" type="noConversion"/>
  <hyperlinks>
    <hyperlink ref="G8" location="'L&amp;A Data Dictionary'!A28" display="'L&amp;A Data Dictionary'!A28"/>
    <hyperlink ref="G9" location="'L&amp;A Data Dictionary'!A219" display="'L&amp;A Data Dictionary'!A219"/>
    <hyperlink ref="G10" location="'L&amp;A Data Dictionary'!A220" display="'L&amp;A Data Dictionary'!A220"/>
    <hyperlink ref="G11" location="'L&amp;A Data Dictionary'!A221" display="'L&amp;A Data Dictionary'!A221"/>
    <hyperlink ref="G12" location="'L&amp;A Data Dictionary'!A222" display="'L&amp;A Data Dictionary'!A222"/>
    <hyperlink ref="G13" location="'L&amp;A Data Dictionary'!A223" display="'L&amp;A Data Dictionary'!A223"/>
    <hyperlink ref="G14" location="'L&amp;A Data Dictionary'!A224" display="'L&amp;A Data Dictionary'!A224"/>
    <hyperlink ref="G15" location="'L&amp;A Data Dictionary'!A225" display="'L&amp;A Data Dictionary'!A225"/>
    <hyperlink ref="G16" location="'L&amp;A Data Dictionary'!A226" display="'L&amp;A Data Dictionary'!A226"/>
    <hyperlink ref="G17" location="'L&amp;A Data Dictionary'!A227" display="'L&amp;A Data Dictionary'!A227"/>
    <hyperlink ref="G18" location="'L&amp;A Data Dictionary'!A228" display="'L&amp;A Data Dictionary'!A228"/>
    <hyperlink ref="G19" location="'L&amp;A Data Dictionary'!A229" display="'L&amp;A Data Dictionary'!A229"/>
    <hyperlink ref="G20" location="'L&amp;A Data Dictionary'!A230" display="'L&amp;A Data Dictionary'!A230"/>
    <hyperlink ref="W4" location="'L&amp;A Reject Codes'!A4" display="001"/>
    <hyperlink ref="W5" location="'L&amp;A Reject Codes'!A5" display="002"/>
    <hyperlink ref="W6" location="'L&amp;A Reject Codes'!A16" display="013"/>
    <hyperlink ref="W7" location="'L&amp;A Reject Codes'!A30" display="1001"/>
    <hyperlink ref="W8" location="'L&amp;A Reject Codes'!A17" display="053"/>
    <hyperlink ref="W22" location="'L&amp;A Reject Codes'!A146" display="1117"/>
    <hyperlink ref="W9" location="'L&amp;A Reject Codes'!A118" display="1089"/>
    <hyperlink ref="W10" location="'L&amp;A Reject Codes'!A119" display="1090"/>
    <hyperlink ref="W11" location="'L&amp;A Reject Codes'!A120" display="1091"/>
    <hyperlink ref="W12" location="'L&amp;A Reject Codes'!A121" display="1092"/>
    <hyperlink ref="W13" location="'L&amp;A Reject Codes'!A122" display="1093"/>
    <hyperlink ref="W14" location="'L&amp;A Reject Codes'!A123" display="1094"/>
    <hyperlink ref="W17" location="'L&amp;A Reject Codes'!A147" display="1120"/>
    <hyperlink ref="W18" location="'L&amp;A Reject Codes'!A148" display="1121"/>
    <hyperlink ref="F10" location="'L&amp;A Code List'!L338" display="Code List"/>
    <hyperlink ref="F9" location="'L&amp;A Code List'!L323" display="Code List"/>
    <hyperlink ref="F11" location="'L&amp;A Code List'!L355" display="Code List"/>
  </hyperlinks>
  <pageMargins left="0.75" right="0.75" top="1" bottom="1" header="0.5" footer="0.5"/>
  <pageSetup scale="88" fitToHeight="0" orientation="portrait" r:id="rId1"/>
  <headerFooter alignWithMargins="0">
    <oddFooter>&amp;L&amp;1#&amp;"Arial"&amp;10&amp;K737373DTCC Public (White)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workbookViewId="0">
      <selection sqref="A1:G1"/>
    </sheetView>
  </sheetViews>
  <sheetFormatPr defaultRowHeight="11.25"/>
  <cols>
    <col min="1" max="4" width="5.7109375" style="4" customWidth="1"/>
    <col min="5" max="5" width="23.140625" style="5" customWidth="1"/>
    <col min="6" max="6" width="10.42578125" style="4" customWidth="1"/>
    <col min="7" max="7" width="5.5703125" style="4" customWidth="1"/>
    <col min="8" max="23" width="1.7109375" style="4" customWidth="1"/>
    <col min="24" max="24" width="4.7109375" style="4" customWidth="1"/>
    <col min="25" max="16384" width="9.140625" style="4"/>
  </cols>
  <sheetData>
    <row r="1" spans="1:24" ht="11.25" customHeight="1">
      <c r="A1" s="880" t="s">
        <v>2118</v>
      </c>
      <c r="B1" s="880"/>
      <c r="C1" s="880"/>
      <c r="D1" s="880"/>
      <c r="E1" s="880"/>
      <c r="F1" s="880"/>
      <c r="G1" s="880"/>
      <c r="H1" s="5"/>
    </row>
    <row r="2" spans="1:24">
      <c r="H2" s="5"/>
    </row>
    <row r="3" spans="1:24" s="35" customFormat="1" ht="22.5">
      <c r="A3" s="15" t="s">
        <v>1219</v>
      </c>
      <c r="B3" s="15" t="s">
        <v>1220</v>
      </c>
      <c r="C3" s="15" t="s">
        <v>1836</v>
      </c>
      <c r="D3" s="68" t="s">
        <v>1841</v>
      </c>
      <c r="E3" s="15" t="s">
        <v>1837</v>
      </c>
      <c r="F3" s="15" t="s">
        <v>1838</v>
      </c>
      <c r="G3" s="68" t="s">
        <v>1839</v>
      </c>
      <c r="H3" s="42" t="s">
        <v>163</v>
      </c>
      <c r="I3" s="42" t="s">
        <v>162</v>
      </c>
      <c r="J3" s="42" t="s">
        <v>1369</v>
      </c>
      <c r="K3" s="42" t="s">
        <v>631</v>
      </c>
      <c r="L3" s="42" t="s">
        <v>946</v>
      </c>
      <c r="M3" s="42" t="s">
        <v>944</v>
      </c>
      <c r="N3" s="42" t="s">
        <v>945</v>
      </c>
      <c r="O3" s="42" t="s">
        <v>1237</v>
      </c>
      <c r="P3" s="42"/>
      <c r="Q3" s="42"/>
      <c r="R3" s="42"/>
      <c r="S3" s="42" t="s">
        <v>1237</v>
      </c>
      <c r="T3" s="42"/>
      <c r="U3" s="42" t="s">
        <v>1237</v>
      </c>
      <c r="V3" s="42"/>
      <c r="W3" s="42" t="s">
        <v>1237</v>
      </c>
      <c r="X3" s="42" t="s">
        <v>1163</v>
      </c>
    </row>
    <row r="4" spans="1:24" ht="22.5">
      <c r="A4" s="16">
        <v>1</v>
      </c>
      <c r="B4" s="16">
        <f t="shared" ref="B4:B17" si="0">A4+C4-1</f>
        <v>1</v>
      </c>
      <c r="C4" s="16">
        <v>1</v>
      </c>
      <c r="D4" s="56" t="s">
        <v>1845</v>
      </c>
      <c r="E4" s="16" t="s">
        <v>1843</v>
      </c>
      <c r="F4" s="16" t="s">
        <v>1842</v>
      </c>
      <c r="G4" s="56"/>
      <c r="H4" s="38" t="s">
        <v>1637</v>
      </c>
      <c r="I4" s="38" t="s">
        <v>1637</v>
      </c>
      <c r="J4" s="38" t="s">
        <v>1637</v>
      </c>
      <c r="K4" s="39" t="s">
        <v>1637</v>
      </c>
      <c r="L4" s="38" t="s">
        <v>1637</v>
      </c>
      <c r="M4" s="38" t="s">
        <v>1637</v>
      </c>
      <c r="N4" s="39" t="s">
        <v>1637</v>
      </c>
      <c r="O4" s="40"/>
      <c r="P4" s="40"/>
      <c r="Q4" s="40"/>
      <c r="R4" s="40"/>
      <c r="S4" s="40"/>
      <c r="T4" s="40"/>
      <c r="U4" s="40"/>
      <c r="V4" s="40"/>
      <c r="W4" s="40"/>
      <c r="X4" s="277" t="s">
        <v>1699</v>
      </c>
    </row>
    <row r="5" spans="1:24" ht="12.75">
      <c r="A5" s="16">
        <f>B4+1</f>
        <v>2</v>
      </c>
      <c r="B5" s="16">
        <f t="shared" si="0"/>
        <v>3</v>
      </c>
      <c r="C5" s="16">
        <v>2</v>
      </c>
      <c r="D5" s="56" t="s">
        <v>1845</v>
      </c>
      <c r="E5" s="16" t="s">
        <v>1221</v>
      </c>
      <c r="F5" s="16">
        <v>53</v>
      </c>
      <c r="G5" s="56"/>
      <c r="H5" s="38" t="s">
        <v>1637</v>
      </c>
      <c r="I5" s="38" t="s">
        <v>1637</v>
      </c>
      <c r="J5" s="38" t="s">
        <v>1637</v>
      </c>
      <c r="K5" s="39" t="s">
        <v>1637</v>
      </c>
      <c r="L5" s="38" t="s">
        <v>1637</v>
      </c>
      <c r="M5" s="38" t="s">
        <v>1637</v>
      </c>
      <c r="N5" s="39" t="s">
        <v>1637</v>
      </c>
      <c r="O5" s="40"/>
      <c r="P5" s="40"/>
      <c r="Q5" s="40"/>
      <c r="R5" s="40"/>
      <c r="S5" s="40"/>
      <c r="T5" s="40"/>
      <c r="U5" s="40"/>
      <c r="V5" s="40"/>
      <c r="W5" s="40"/>
      <c r="X5" s="277" t="s">
        <v>1701</v>
      </c>
    </row>
    <row r="6" spans="1:24" ht="12.75" customHeight="1">
      <c r="A6" s="16">
        <f>B5+1</f>
        <v>4</v>
      </c>
      <c r="B6" s="16">
        <f t="shared" si="0"/>
        <v>5</v>
      </c>
      <c r="C6" s="16">
        <v>2</v>
      </c>
      <c r="D6" s="56" t="s">
        <v>1845</v>
      </c>
      <c r="E6" s="16" t="s">
        <v>1848</v>
      </c>
      <c r="F6" s="16">
        <v>13</v>
      </c>
      <c r="G6" s="56"/>
      <c r="H6" s="38" t="s">
        <v>1637</v>
      </c>
      <c r="I6" s="38" t="s">
        <v>1637</v>
      </c>
      <c r="J6" s="38" t="s">
        <v>1637</v>
      </c>
      <c r="K6" s="39" t="s">
        <v>1637</v>
      </c>
      <c r="L6" s="38" t="s">
        <v>1637</v>
      </c>
      <c r="M6" s="38" t="s">
        <v>1637</v>
      </c>
      <c r="N6" s="39" t="s">
        <v>1637</v>
      </c>
      <c r="O6" s="40"/>
      <c r="P6" s="40"/>
      <c r="Q6" s="40"/>
      <c r="R6" s="40"/>
      <c r="S6" s="40"/>
      <c r="T6" s="40"/>
      <c r="U6" s="40"/>
      <c r="V6" s="40"/>
      <c r="W6" s="40"/>
      <c r="X6" s="277" t="s">
        <v>1107</v>
      </c>
    </row>
    <row r="7" spans="1:24" ht="25.5">
      <c r="A7" s="16">
        <f>B6+1</f>
        <v>6</v>
      </c>
      <c r="B7" s="16">
        <f t="shared" si="0"/>
        <v>7</v>
      </c>
      <c r="C7" s="16">
        <v>2</v>
      </c>
      <c r="D7" s="56" t="s">
        <v>1847</v>
      </c>
      <c r="E7" s="16" t="s">
        <v>1162</v>
      </c>
      <c r="F7" s="16" t="s">
        <v>1375</v>
      </c>
      <c r="G7" s="56"/>
      <c r="H7" s="38" t="s">
        <v>1847</v>
      </c>
      <c r="I7" s="38" t="s">
        <v>1847</v>
      </c>
      <c r="J7" s="38" t="s">
        <v>1847</v>
      </c>
      <c r="K7" s="39" t="s">
        <v>1847</v>
      </c>
      <c r="L7" s="38" t="s">
        <v>1847</v>
      </c>
      <c r="M7" s="38" t="s">
        <v>1847</v>
      </c>
      <c r="N7" s="39" t="s">
        <v>1847</v>
      </c>
      <c r="O7" s="40"/>
      <c r="P7" s="40"/>
      <c r="Q7" s="40"/>
      <c r="R7" s="40"/>
      <c r="S7" s="40"/>
      <c r="T7" s="40"/>
      <c r="U7" s="40"/>
      <c r="V7" s="40"/>
      <c r="W7" s="40"/>
      <c r="X7" s="277" t="s">
        <v>1108</v>
      </c>
    </row>
    <row r="8" spans="1:24" ht="33.75" customHeight="1">
      <c r="A8" s="16">
        <f>B7+1</f>
        <v>8</v>
      </c>
      <c r="B8" s="16">
        <f t="shared" si="0"/>
        <v>27</v>
      </c>
      <c r="C8" s="16">
        <v>20</v>
      </c>
      <c r="D8" s="56" t="s">
        <v>1845</v>
      </c>
      <c r="E8" s="16" t="s">
        <v>2121</v>
      </c>
      <c r="F8" s="16" t="s">
        <v>1849</v>
      </c>
      <c r="G8" s="270">
        <v>6100</v>
      </c>
      <c r="H8" s="38" t="s">
        <v>1637</v>
      </c>
      <c r="I8" s="38" t="s">
        <v>1637</v>
      </c>
      <c r="J8" s="38" t="s">
        <v>1637</v>
      </c>
      <c r="K8" s="39" t="s">
        <v>1637</v>
      </c>
      <c r="L8" s="38" t="s">
        <v>1637</v>
      </c>
      <c r="M8" s="38" t="s">
        <v>1637</v>
      </c>
      <c r="N8" s="39" t="s">
        <v>1637</v>
      </c>
      <c r="O8" s="40"/>
      <c r="P8" s="40"/>
      <c r="Q8" s="40"/>
      <c r="R8" s="40"/>
      <c r="S8" s="40"/>
      <c r="T8" s="40"/>
      <c r="U8" s="40"/>
      <c r="V8" s="40"/>
      <c r="W8" s="40"/>
      <c r="X8" s="277" t="s">
        <v>1109</v>
      </c>
    </row>
    <row r="9" spans="1:24" ht="25.5">
      <c r="A9" s="16">
        <f t="shared" ref="A9:A14" si="1">B8+1</f>
        <v>28</v>
      </c>
      <c r="B9" s="16">
        <f t="shared" si="0"/>
        <v>29</v>
      </c>
      <c r="C9" s="16">
        <v>2</v>
      </c>
      <c r="D9" s="56" t="s">
        <v>1845</v>
      </c>
      <c r="E9" s="16" t="s">
        <v>170</v>
      </c>
      <c r="F9" s="273" t="s">
        <v>1802</v>
      </c>
      <c r="G9" s="270">
        <v>6600</v>
      </c>
      <c r="H9" s="38" t="s">
        <v>1637</v>
      </c>
      <c r="I9" s="38" t="s">
        <v>1637</v>
      </c>
      <c r="J9" s="38" t="s">
        <v>1637</v>
      </c>
      <c r="K9" s="39" t="s">
        <v>1637</v>
      </c>
      <c r="L9" s="38" t="s">
        <v>1637</v>
      </c>
      <c r="M9" s="38" t="s">
        <v>1637</v>
      </c>
      <c r="N9" s="39" t="s">
        <v>1637</v>
      </c>
      <c r="O9" s="40"/>
      <c r="P9" s="40"/>
      <c r="Q9" s="40"/>
      <c r="R9" s="40"/>
      <c r="S9" s="40"/>
      <c r="T9" s="40"/>
      <c r="U9" s="40"/>
      <c r="V9" s="40"/>
      <c r="W9" s="40"/>
      <c r="X9" s="277" t="s">
        <v>676</v>
      </c>
    </row>
    <row r="10" spans="1:24" ht="25.5">
      <c r="A10" s="16">
        <f t="shared" si="1"/>
        <v>30</v>
      </c>
      <c r="B10" s="16">
        <f t="shared" si="0"/>
        <v>31</v>
      </c>
      <c r="C10" s="16">
        <v>2</v>
      </c>
      <c r="D10" s="56" t="s">
        <v>1845</v>
      </c>
      <c r="E10" s="16" t="s">
        <v>955</v>
      </c>
      <c r="F10" s="273" t="s">
        <v>1802</v>
      </c>
      <c r="G10" s="270">
        <v>6601</v>
      </c>
      <c r="H10" s="38" t="s">
        <v>1847</v>
      </c>
      <c r="I10" s="38" t="s">
        <v>1847</v>
      </c>
      <c r="J10" s="38" t="s">
        <v>1637</v>
      </c>
      <c r="K10" s="39" t="s">
        <v>1847</v>
      </c>
      <c r="L10" s="38" t="s">
        <v>1847</v>
      </c>
      <c r="M10" s="38" t="s">
        <v>1635</v>
      </c>
      <c r="N10" s="39" t="s">
        <v>1637</v>
      </c>
      <c r="O10" s="40"/>
      <c r="P10" s="40"/>
      <c r="Q10" s="40"/>
      <c r="R10" s="40"/>
      <c r="S10" s="40"/>
      <c r="T10" s="40"/>
      <c r="U10" s="40"/>
      <c r="V10" s="40"/>
      <c r="W10" s="40"/>
      <c r="X10" s="277" t="s">
        <v>677</v>
      </c>
    </row>
    <row r="11" spans="1:24" ht="25.5">
      <c r="A11" s="16">
        <f t="shared" si="1"/>
        <v>32</v>
      </c>
      <c r="B11" s="16">
        <f t="shared" si="0"/>
        <v>33</v>
      </c>
      <c r="C11" s="16">
        <v>2</v>
      </c>
      <c r="D11" s="56" t="s">
        <v>1845</v>
      </c>
      <c r="E11" s="16" t="s">
        <v>1583</v>
      </c>
      <c r="F11" s="273" t="s">
        <v>1802</v>
      </c>
      <c r="G11" s="270">
        <v>6602</v>
      </c>
      <c r="H11" s="38" t="s">
        <v>1847</v>
      </c>
      <c r="I11" s="38" t="s">
        <v>1847</v>
      </c>
      <c r="J11" s="38" t="s">
        <v>1637</v>
      </c>
      <c r="K11" s="39" t="s">
        <v>1847</v>
      </c>
      <c r="L11" s="38" t="s">
        <v>1847</v>
      </c>
      <c r="M11" s="38" t="s">
        <v>1635</v>
      </c>
      <c r="N11" s="39" t="s">
        <v>1637</v>
      </c>
      <c r="O11" s="40"/>
      <c r="P11" s="40"/>
      <c r="Q11" s="40"/>
      <c r="R11" s="40"/>
      <c r="S11" s="40"/>
      <c r="T11" s="40"/>
      <c r="U11" s="40"/>
      <c r="V11" s="40"/>
      <c r="W11" s="40"/>
      <c r="X11" s="277" t="s">
        <v>678</v>
      </c>
    </row>
    <row r="12" spans="1:24" ht="25.5">
      <c r="A12" s="16">
        <f t="shared" si="1"/>
        <v>34</v>
      </c>
      <c r="B12" s="16">
        <f t="shared" si="0"/>
        <v>41</v>
      </c>
      <c r="C12" s="16">
        <v>8</v>
      </c>
      <c r="D12" s="56" t="s">
        <v>1846</v>
      </c>
      <c r="E12" s="16" t="s">
        <v>2090</v>
      </c>
      <c r="F12" s="16" t="s">
        <v>1801</v>
      </c>
      <c r="G12" s="270">
        <v>6603</v>
      </c>
      <c r="H12" s="38" t="s">
        <v>1847</v>
      </c>
      <c r="I12" s="38" t="s">
        <v>1847</v>
      </c>
      <c r="J12" s="38" t="s">
        <v>1637</v>
      </c>
      <c r="K12" s="39" t="s">
        <v>1847</v>
      </c>
      <c r="L12" s="38" t="s">
        <v>1847</v>
      </c>
      <c r="M12" s="38" t="s">
        <v>1635</v>
      </c>
      <c r="N12" s="39" t="s">
        <v>1637</v>
      </c>
      <c r="O12" s="40"/>
      <c r="P12" s="40"/>
      <c r="Q12" s="40"/>
      <c r="R12" s="40"/>
      <c r="S12" s="40"/>
      <c r="T12" s="40"/>
      <c r="U12" s="40"/>
      <c r="V12" s="40"/>
      <c r="W12" s="40"/>
      <c r="X12" s="277" t="s">
        <v>679</v>
      </c>
    </row>
    <row r="13" spans="1:24" s="73" customFormat="1" ht="25.5">
      <c r="A13" s="16">
        <f t="shared" si="1"/>
        <v>42</v>
      </c>
      <c r="B13" s="16">
        <f t="shared" si="0"/>
        <v>49</v>
      </c>
      <c r="C13" s="16">
        <v>8</v>
      </c>
      <c r="D13" s="56" t="s">
        <v>1846</v>
      </c>
      <c r="E13" s="16" t="s">
        <v>1584</v>
      </c>
      <c r="F13" s="16" t="s">
        <v>1801</v>
      </c>
      <c r="G13" s="270">
        <v>6604</v>
      </c>
      <c r="H13" s="38" t="s">
        <v>1847</v>
      </c>
      <c r="I13" s="38" t="s">
        <v>1847</v>
      </c>
      <c r="J13" s="38" t="s">
        <v>504</v>
      </c>
      <c r="K13" s="39" t="s">
        <v>1847</v>
      </c>
      <c r="L13" s="38" t="s">
        <v>1847</v>
      </c>
      <c r="M13" s="38" t="s">
        <v>1635</v>
      </c>
      <c r="N13" s="39" t="s">
        <v>1847</v>
      </c>
      <c r="O13" s="40"/>
      <c r="P13" s="40"/>
      <c r="Q13" s="40"/>
      <c r="R13" s="40"/>
      <c r="S13" s="40"/>
      <c r="T13" s="40"/>
      <c r="U13" s="40"/>
      <c r="V13" s="40"/>
      <c r="W13" s="40"/>
      <c r="X13" s="277" t="s">
        <v>680</v>
      </c>
    </row>
    <row r="14" spans="1:24" ht="25.5">
      <c r="A14" s="16">
        <f t="shared" si="1"/>
        <v>50</v>
      </c>
      <c r="B14" s="16">
        <f t="shared" si="0"/>
        <v>57</v>
      </c>
      <c r="C14" s="16">
        <v>8</v>
      </c>
      <c r="D14" s="56" t="s">
        <v>1846</v>
      </c>
      <c r="E14" s="16" t="s">
        <v>954</v>
      </c>
      <c r="F14" s="16" t="s">
        <v>1801</v>
      </c>
      <c r="G14" s="270">
        <v>6605</v>
      </c>
      <c r="H14" s="38" t="s">
        <v>1847</v>
      </c>
      <c r="I14" s="38" t="s">
        <v>1847</v>
      </c>
      <c r="J14" s="38" t="s">
        <v>1635</v>
      </c>
      <c r="K14" s="39" t="s">
        <v>1847</v>
      </c>
      <c r="L14" s="38" t="s">
        <v>1847</v>
      </c>
      <c r="M14" s="38" t="s">
        <v>1635</v>
      </c>
      <c r="N14" s="39" t="s">
        <v>1847</v>
      </c>
      <c r="O14" s="40"/>
      <c r="P14" s="40"/>
      <c r="Q14" s="40"/>
      <c r="R14" s="40"/>
      <c r="S14" s="40"/>
      <c r="T14" s="40"/>
      <c r="U14" s="40"/>
      <c r="V14" s="40"/>
      <c r="W14" s="40"/>
      <c r="X14" s="277" t="s">
        <v>681</v>
      </c>
    </row>
    <row r="15" spans="1:24">
      <c r="A15" s="16">
        <f>B14+1</f>
        <v>58</v>
      </c>
      <c r="B15" s="16">
        <v>276</v>
      </c>
      <c r="C15" s="16">
        <v>219</v>
      </c>
      <c r="D15" s="56" t="s">
        <v>1845</v>
      </c>
      <c r="E15" s="16" t="s">
        <v>1222</v>
      </c>
      <c r="F15" s="16" t="s">
        <v>2108</v>
      </c>
      <c r="G15" s="56"/>
      <c r="H15" s="38" t="s">
        <v>1847</v>
      </c>
      <c r="I15" s="38" t="s">
        <v>1847</v>
      </c>
      <c r="J15" s="38" t="s">
        <v>1847</v>
      </c>
      <c r="K15" s="39" t="s">
        <v>1847</v>
      </c>
      <c r="L15" s="38" t="s">
        <v>1847</v>
      </c>
      <c r="M15" s="38" t="s">
        <v>1847</v>
      </c>
      <c r="N15" s="39" t="s">
        <v>1847</v>
      </c>
      <c r="O15" s="40"/>
      <c r="P15" s="40"/>
      <c r="Q15" s="40"/>
      <c r="R15" s="40"/>
      <c r="S15" s="40"/>
      <c r="T15" s="40"/>
      <c r="U15" s="40"/>
      <c r="V15" s="40"/>
      <c r="W15" s="40"/>
      <c r="X15" s="51"/>
    </row>
    <row r="16" spans="1:24" ht="25.5">
      <c r="A16" s="16">
        <v>277</v>
      </c>
      <c r="B16" s="16">
        <v>288</v>
      </c>
      <c r="C16" s="16">
        <v>12</v>
      </c>
      <c r="D16" s="56" t="s">
        <v>1845</v>
      </c>
      <c r="E16" s="16" t="s">
        <v>1576</v>
      </c>
      <c r="F16" s="16" t="s">
        <v>1645</v>
      </c>
      <c r="G16" s="56"/>
      <c r="H16" s="38" t="s">
        <v>1657</v>
      </c>
      <c r="I16" s="38" t="s">
        <v>1657</v>
      </c>
      <c r="J16" s="38" t="s">
        <v>1657</v>
      </c>
      <c r="K16" s="39" t="s">
        <v>1657</v>
      </c>
      <c r="L16" s="38" t="s">
        <v>1657</v>
      </c>
      <c r="M16" s="38" t="s">
        <v>1657</v>
      </c>
      <c r="N16" s="39" t="s">
        <v>1657</v>
      </c>
      <c r="O16" s="40"/>
      <c r="P16" s="40"/>
      <c r="Q16" s="40"/>
      <c r="R16" s="40"/>
      <c r="S16" s="40"/>
      <c r="T16" s="40"/>
      <c r="U16" s="40"/>
      <c r="V16" s="40"/>
      <c r="W16" s="40"/>
      <c r="X16" s="277" t="s">
        <v>1359</v>
      </c>
    </row>
    <row r="17" spans="1:24">
      <c r="A17" s="16">
        <v>289</v>
      </c>
      <c r="B17" s="16">
        <f t="shared" si="0"/>
        <v>300</v>
      </c>
      <c r="C17" s="16">
        <v>12</v>
      </c>
      <c r="D17" s="56" t="s">
        <v>1845</v>
      </c>
      <c r="E17" s="16" t="s">
        <v>1830</v>
      </c>
      <c r="F17" s="16" t="s">
        <v>1645</v>
      </c>
      <c r="G17" s="56"/>
      <c r="H17" s="38" t="s">
        <v>1847</v>
      </c>
      <c r="I17" s="38" t="s">
        <v>1847</v>
      </c>
      <c r="J17" s="38" t="s">
        <v>1847</v>
      </c>
      <c r="K17" s="39" t="s">
        <v>1847</v>
      </c>
      <c r="L17" s="38" t="s">
        <v>1847</v>
      </c>
      <c r="M17" s="38" t="s">
        <v>1847</v>
      </c>
      <c r="N17" s="39" t="s">
        <v>1847</v>
      </c>
      <c r="O17" s="40"/>
      <c r="P17" s="40"/>
      <c r="Q17" s="40"/>
      <c r="R17" s="40"/>
      <c r="S17" s="40"/>
      <c r="T17" s="40"/>
      <c r="U17" s="40"/>
      <c r="V17" s="40"/>
      <c r="W17" s="40"/>
      <c r="X17" s="51"/>
    </row>
    <row r="18" spans="1:24">
      <c r="A18" s="16"/>
      <c r="B18" s="16"/>
      <c r="C18" s="16"/>
      <c r="D18" s="16"/>
      <c r="E18" s="16"/>
      <c r="F18" s="16"/>
      <c r="G18" s="16"/>
      <c r="H18" s="16"/>
      <c r="I18" s="16"/>
      <c r="J18" s="16"/>
      <c r="K18" s="16"/>
      <c r="L18" s="16"/>
      <c r="M18" s="16"/>
      <c r="N18" s="16"/>
      <c r="O18" s="16"/>
      <c r="P18" s="16"/>
      <c r="Q18" s="16"/>
      <c r="R18" s="16"/>
      <c r="S18" s="16"/>
      <c r="T18" s="16"/>
      <c r="U18" s="16"/>
      <c r="V18" s="16"/>
      <c r="W18" s="16"/>
      <c r="X18" s="16"/>
    </row>
    <row r="19" spans="1:24">
      <c r="A19" s="16"/>
      <c r="B19" s="16"/>
      <c r="C19" s="16"/>
      <c r="D19" s="16"/>
      <c r="E19" s="16"/>
      <c r="F19" s="16"/>
      <c r="G19" s="16"/>
      <c r="H19" s="16"/>
      <c r="I19" s="16"/>
      <c r="J19" s="16"/>
      <c r="K19" s="16"/>
      <c r="L19" s="16"/>
      <c r="M19" s="16"/>
      <c r="N19" s="16"/>
      <c r="O19" s="16"/>
      <c r="P19" s="16"/>
      <c r="Q19" s="16"/>
      <c r="R19" s="16"/>
      <c r="S19" s="16"/>
      <c r="T19" s="16"/>
      <c r="U19" s="16"/>
      <c r="V19" s="16"/>
      <c r="W19" s="16"/>
      <c r="X19" s="16"/>
    </row>
    <row r="20" spans="1:24">
      <c r="A20" s="31" t="s">
        <v>1832</v>
      </c>
      <c r="B20" s="16"/>
      <c r="C20" s="16">
        <v>6601</v>
      </c>
      <c r="D20" s="16"/>
      <c r="E20" s="36" t="s">
        <v>343</v>
      </c>
      <c r="F20" s="16"/>
      <c r="G20" s="16"/>
      <c r="H20" s="16"/>
      <c r="I20" s="16"/>
      <c r="J20" s="16"/>
      <c r="K20" s="16"/>
      <c r="L20" s="16"/>
      <c r="M20" s="16"/>
      <c r="N20" s="16"/>
      <c r="O20" s="16"/>
      <c r="P20" s="16"/>
      <c r="Q20" s="16"/>
      <c r="R20" s="16"/>
      <c r="S20" s="16"/>
      <c r="T20" s="16"/>
      <c r="U20" s="16"/>
      <c r="V20" s="16"/>
      <c r="W20" s="16"/>
      <c r="X20" s="16"/>
    </row>
    <row r="21" spans="1:24">
      <c r="A21" s="31"/>
      <c r="B21" s="16"/>
      <c r="C21" s="16"/>
      <c r="D21" s="16"/>
      <c r="E21" s="36"/>
      <c r="F21" s="16"/>
      <c r="G21" s="16"/>
      <c r="H21" s="16"/>
      <c r="I21" s="16"/>
      <c r="J21" s="16"/>
      <c r="K21" s="16"/>
      <c r="L21" s="16"/>
      <c r="M21" s="16"/>
      <c r="N21" s="16"/>
      <c r="O21" s="16"/>
      <c r="P21" s="16"/>
      <c r="Q21" s="16"/>
      <c r="R21" s="16"/>
      <c r="S21" s="16"/>
      <c r="T21" s="16"/>
      <c r="U21" s="16"/>
      <c r="V21" s="16"/>
      <c r="W21" s="16"/>
      <c r="X21" s="16"/>
    </row>
    <row r="22" spans="1:24">
      <c r="A22" s="31"/>
      <c r="B22" s="16"/>
      <c r="C22" s="16">
        <v>6602</v>
      </c>
      <c r="D22" s="16"/>
      <c r="E22" s="36" t="s">
        <v>774</v>
      </c>
      <c r="F22" s="16"/>
      <c r="G22" s="16"/>
      <c r="H22" s="16"/>
      <c r="I22" s="16"/>
      <c r="J22" s="16"/>
      <c r="K22" s="16"/>
      <c r="L22" s="16"/>
      <c r="M22" s="16"/>
      <c r="N22" s="16"/>
      <c r="O22" s="16"/>
      <c r="P22" s="16"/>
      <c r="Q22" s="16"/>
      <c r="R22" s="16"/>
      <c r="S22" s="16"/>
      <c r="T22" s="16"/>
      <c r="U22" s="16"/>
      <c r="V22" s="16"/>
      <c r="W22" s="16"/>
      <c r="X22" s="16"/>
    </row>
    <row r="23" spans="1:24">
      <c r="A23" s="18"/>
      <c r="B23" s="16"/>
      <c r="C23" s="16"/>
      <c r="D23" s="16"/>
      <c r="E23" s="36"/>
      <c r="F23" s="16"/>
      <c r="G23" s="16"/>
      <c r="H23" s="16"/>
      <c r="I23" s="16"/>
      <c r="J23" s="16"/>
      <c r="K23" s="16"/>
      <c r="L23" s="16"/>
      <c r="M23" s="16"/>
      <c r="N23" s="16"/>
      <c r="O23" s="16"/>
      <c r="P23" s="16"/>
      <c r="Q23" s="16"/>
      <c r="R23" s="16"/>
      <c r="S23" s="16"/>
      <c r="T23" s="16"/>
      <c r="U23" s="16"/>
      <c r="V23" s="16"/>
      <c r="W23" s="16"/>
      <c r="X23" s="16"/>
    </row>
    <row r="24" spans="1:24">
      <c r="A24" s="16"/>
      <c r="B24" s="16"/>
      <c r="C24" s="16">
        <v>6603</v>
      </c>
      <c r="D24" s="16"/>
      <c r="E24" s="36" t="s">
        <v>344</v>
      </c>
      <c r="F24" s="16"/>
      <c r="G24" s="16"/>
      <c r="H24" s="16"/>
      <c r="I24" s="16"/>
      <c r="J24" s="16"/>
      <c r="K24" s="16"/>
      <c r="L24" s="16"/>
      <c r="M24" s="16"/>
      <c r="N24" s="16"/>
      <c r="O24" s="16"/>
      <c r="P24" s="16"/>
      <c r="Q24" s="16"/>
      <c r="R24" s="16"/>
      <c r="S24" s="16"/>
      <c r="T24" s="16"/>
      <c r="U24" s="16"/>
      <c r="V24" s="16"/>
      <c r="W24" s="16"/>
      <c r="X24" s="16"/>
    </row>
    <row r="25" spans="1:24">
      <c r="A25" s="16"/>
      <c r="B25" s="16"/>
      <c r="C25" s="16"/>
      <c r="D25" s="16"/>
      <c r="E25" s="16"/>
      <c r="F25" s="16"/>
      <c r="G25" s="16"/>
      <c r="H25" s="16"/>
      <c r="I25" s="16"/>
      <c r="J25" s="16"/>
      <c r="K25" s="16"/>
      <c r="L25" s="16"/>
      <c r="M25" s="16"/>
      <c r="N25" s="16"/>
      <c r="O25" s="16"/>
      <c r="P25" s="16"/>
      <c r="Q25" s="16"/>
      <c r="R25" s="16"/>
      <c r="S25" s="16"/>
      <c r="T25" s="16"/>
      <c r="U25" s="16"/>
      <c r="V25" s="16"/>
      <c r="W25" s="16"/>
      <c r="X25" s="16"/>
    </row>
    <row r="26" spans="1:24">
      <c r="A26" s="16"/>
      <c r="B26" s="16"/>
      <c r="C26" s="16"/>
      <c r="D26" s="16"/>
      <c r="E26" s="16"/>
      <c r="F26" s="16"/>
      <c r="G26" s="16"/>
      <c r="H26" s="16"/>
      <c r="I26" s="16"/>
      <c r="J26" s="16"/>
      <c r="K26" s="16"/>
      <c r="L26" s="16"/>
      <c r="M26" s="16"/>
      <c r="N26" s="16"/>
      <c r="O26" s="16"/>
      <c r="P26" s="16"/>
      <c r="Q26" s="16"/>
      <c r="R26" s="16"/>
      <c r="S26" s="16"/>
      <c r="T26" s="16"/>
      <c r="U26" s="16"/>
      <c r="V26" s="16"/>
      <c r="W26" s="16"/>
      <c r="X26" s="16"/>
    </row>
    <row r="27" spans="1:24">
      <c r="A27" s="16"/>
      <c r="B27" s="16"/>
      <c r="C27" s="16"/>
      <c r="D27" s="16"/>
      <c r="E27" s="16"/>
      <c r="F27" s="16"/>
      <c r="G27" s="16"/>
      <c r="H27" s="16"/>
      <c r="I27" s="16"/>
      <c r="J27" s="16"/>
      <c r="K27" s="16"/>
      <c r="L27" s="16"/>
      <c r="M27" s="16"/>
      <c r="N27" s="16"/>
      <c r="O27" s="16"/>
      <c r="P27" s="16"/>
      <c r="Q27" s="16"/>
      <c r="R27" s="16"/>
      <c r="S27" s="16"/>
      <c r="T27" s="16"/>
      <c r="U27" s="16"/>
      <c r="V27" s="16"/>
      <c r="W27" s="16"/>
      <c r="X27" s="16"/>
    </row>
    <row r="28" spans="1:24">
      <c r="A28" s="16"/>
      <c r="B28" s="16"/>
      <c r="C28" s="16"/>
      <c r="D28" s="16"/>
      <c r="E28" s="16"/>
      <c r="F28" s="16"/>
      <c r="G28" s="16"/>
      <c r="H28" s="16"/>
      <c r="I28" s="16"/>
      <c r="J28" s="16"/>
      <c r="K28" s="16"/>
      <c r="L28" s="16"/>
      <c r="M28" s="16"/>
      <c r="N28" s="16"/>
      <c r="O28" s="16"/>
      <c r="P28" s="16"/>
      <c r="Q28" s="16"/>
      <c r="R28" s="16"/>
      <c r="S28" s="16"/>
      <c r="T28" s="16"/>
      <c r="U28" s="16"/>
      <c r="V28" s="16"/>
      <c r="W28" s="16"/>
      <c r="X28" s="16"/>
    </row>
    <row r="29" spans="1:24">
      <c r="A29" s="16"/>
      <c r="B29" s="16"/>
      <c r="C29" s="16"/>
      <c r="D29" s="16"/>
      <c r="E29" s="16"/>
      <c r="F29" s="16"/>
      <c r="G29" s="16"/>
      <c r="H29" s="16"/>
      <c r="I29" s="16"/>
      <c r="J29" s="16"/>
      <c r="K29" s="16"/>
      <c r="L29" s="16"/>
      <c r="M29" s="16"/>
      <c r="N29" s="16"/>
      <c r="O29" s="16"/>
      <c r="P29" s="16"/>
      <c r="Q29" s="16"/>
      <c r="R29" s="16"/>
      <c r="S29" s="16"/>
      <c r="T29" s="16"/>
      <c r="U29" s="16"/>
      <c r="V29" s="16"/>
      <c r="W29" s="16"/>
      <c r="X29" s="16"/>
    </row>
    <row r="30" spans="1:24">
      <c r="A30" s="16"/>
      <c r="B30" s="16"/>
      <c r="C30" s="16"/>
      <c r="D30" s="16"/>
      <c r="E30" s="16"/>
      <c r="F30" s="16"/>
      <c r="G30" s="16"/>
      <c r="H30" s="16"/>
      <c r="I30" s="16"/>
      <c r="J30" s="16"/>
      <c r="K30" s="16"/>
      <c r="L30" s="16"/>
      <c r="M30" s="16"/>
      <c r="N30" s="16"/>
      <c r="O30" s="16"/>
      <c r="P30" s="16"/>
      <c r="Q30" s="16"/>
      <c r="R30" s="16"/>
      <c r="S30" s="16"/>
      <c r="T30" s="16"/>
      <c r="U30" s="16"/>
      <c r="V30" s="16"/>
      <c r="W30" s="16"/>
      <c r="X30" s="16"/>
    </row>
    <row r="31" spans="1:24">
      <c r="A31" s="16"/>
      <c r="B31" s="16"/>
      <c r="C31" s="16"/>
      <c r="D31" s="16"/>
      <c r="E31" s="16"/>
      <c r="F31" s="16"/>
      <c r="G31" s="16"/>
      <c r="H31" s="16"/>
      <c r="I31" s="16"/>
      <c r="J31" s="16"/>
      <c r="K31" s="16"/>
      <c r="L31" s="16"/>
      <c r="M31" s="16"/>
      <c r="N31" s="16"/>
      <c r="O31" s="16"/>
      <c r="P31" s="16"/>
      <c r="Q31" s="16"/>
      <c r="R31" s="16"/>
      <c r="S31" s="16"/>
      <c r="T31" s="16"/>
      <c r="U31" s="16"/>
      <c r="V31" s="16"/>
      <c r="W31" s="16"/>
      <c r="X31" s="16"/>
    </row>
    <row r="32" spans="1:24">
      <c r="A32" s="16"/>
      <c r="B32" s="16"/>
      <c r="C32" s="16"/>
      <c r="D32" s="16"/>
      <c r="E32" s="16"/>
      <c r="F32" s="16"/>
      <c r="G32" s="16"/>
      <c r="H32" s="16"/>
      <c r="I32" s="16"/>
      <c r="J32" s="16"/>
      <c r="K32" s="16"/>
      <c r="L32" s="16"/>
      <c r="M32" s="16"/>
      <c r="N32" s="16"/>
      <c r="O32" s="16"/>
      <c r="P32" s="16"/>
      <c r="Q32" s="16"/>
      <c r="R32" s="16"/>
      <c r="S32" s="16"/>
      <c r="T32" s="16"/>
      <c r="U32" s="16"/>
      <c r="V32" s="16"/>
      <c r="W32" s="16"/>
      <c r="X32" s="16"/>
    </row>
    <row r="33" spans="1:24">
      <c r="A33" s="16"/>
      <c r="B33" s="16"/>
      <c r="C33" s="16"/>
      <c r="D33" s="16"/>
      <c r="E33" s="16"/>
      <c r="F33" s="16"/>
      <c r="G33" s="16"/>
      <c r="H33" s="16"/>
      <c r="I33" s="16"/>
      <c r="J33" s="16"/>
      <c r="K33" s="16"/>
      <c r="L33" s="16"/>
      <c r="M33" s="16"/>
      <c r="N33" s="16"/>
      <c r="O33" s="16"/>
      <c r="P33" s="16"/>
      <c r="Q33" s="16"/>
      <c r="R33" s="16"/>
      <c r="S33" s="16"/>
      <c r="T33" s="16"/>
      <c r="U33" s="16"/>
      <c r="V33" s="16"/>
      <c r="W33" s="16"/>
      <c r="X33" s="16"/>
    </row>
    <row r="34" spans="1:24">
      <c r="A34" s="16"/>
      <c r="B34" s="16"/>
      <c r="C34" s="16"/>
      <c r="D34" s="16"/>
      <c r="E34" s="16"/>
      <c r="F34" s="16"/>
      <c r="G34" s="16"/>
      <c r="H34" s="16"/>
      <c r="I34" s="16"/>
      <c r="J34" s="16"/>
      <c r="K34" s="16"/>
      <c r="L34" s="16"/>
      <c r="M34" s="16"/>
      <c r="N34" s="16"/>
      <c r="O34" s="16"/>
      <c r="P34" s="16"/>
      <c r="Q34" s="16"/>
      <c r="R34" s="16"/>
      <c r="S34" s="16"/>
      <c r="T34" s="16"/>
      <c r="U34" s="16"/>
      <c r="V34" s="16"/>
      <c r="W34" s="16"/>
      <c r="X34" s="16"/>
    </row>
    <row r="35" spans="1:24">
      <c r="A35" s="16"/>
      <c r="B35" s="16"/>
      <c r="C35" s="16"/>
      <c r="D35" s="16"/>
      <c r="E35" s="16"/>
      <c r="F35" s="16"/>
      <c r="G35" s="16"/>
      <c r="H35" s="16"/>
      <c r="I35" s="16"/>
      <c r="J35" s="16"/>
      <c r="K35" s="16"/>
      <c r="L35" s="16"/>
      <c r="M35" s="16"/>
      <c r="N35" s="16"/>
      <c r="O35" s="16"/>
      <c r="P35" s="16"/>
      <c r="Q35" s="16"/>
      <c r="R35" s="16"/>
      <c r="S35" s="16"/>
      <c r="T35" s="16"/>
      <c r="U35" s="16"/>
      <c r="V35" s="16"/>
      <c r="W35" s="16"/>
      <c r="X35" s="16"/>
    </row>
    <row r="36" spans="1:24">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c r="A37" s="16"/>
      <c r="B37" s="16"/>
      <c r="C37" s="16"/>
      <c r="D37" s="16"/>
      <c r="E37" s="16"/>
      <c r="F37" s="16"/>
      <c r="G37" s="16"/>
      <c r="H37" s="16"/>
      <c r="I37" s="16"/>
      <c r="J37" s="16"/>
      <c r="K37" s="16"/>
      <c r="L37" s="16"/>
      <c r="M37" s="16"/>
      <c r="N37" s="16"/>
      <c r="O37" s="16"/>
      <c r="P37" s="16"/>
      <c r="Q37" s="16"/>
      <c r="R37" s="16"/>
      <c r="S37" s="16"/>
      <c r="T37" s="16"/>
      <c r="U37" s="16"/>
      <c r="V37" s="16"/>
      <c r="W37" s="16"/>
      <c r="X37" s="16"/>
    </row>
  </sheetData>
  <mergeCells count="1">
    <mergeCell ref="A1:G1"/>
  </mergeCells>
  <phoneticPr fontId="0" type="noConversion"/>
  <hyperlinks>
    <hyperlink ref="G8" location="'L&amp;A Data Dictionary'!A28" display="'L&amp;A Data Dictionary'!A28"/>
    <hyperlink ref="G9" location="'L&amp;A Data Dictionary'!A234" display="'L&amp;A Data Dictionary'!A234"/>
    <hyperlink ref="G14" location="'L&amp;A Data Dictionary'!A239" display="'L&amp;A Data Dictionary'!A239"/>
    <hyperlink ref="G13" location="'L&amp;A Data Dictionary'!A238" display="'L&amp;A Data Dictionary'!A238"/>
    <hyperlink ref="G12" location="'L&amp;A Data Dictionary'!A237" display="'L&amp;A Data Dictionary'!A237"/>
    <hyperlink ref="G10" location="'L&amp;A Data Dictionary'!A235" display="'L&amp;A Data Dictionary'!A235"/>
    <hyperlink ref="G11" location="'L&amp;A Data Dictionary'!A236" display="'L&amp;A Data Dictionary'!A236"/>
    <hyperlink ref="X4" location="'L&amp;A Reject Codes'!A4" display="001"/>
    <hyperlink ref="X5" location="'L&amp;A Reject Codes'!A5" display="002"/>
    <hyperlink ref="X6" location="'L&amp;A Reject Codes'!A16" display="013"/>
    <hyperlink ref="X7" location="'L&amp;A Reject Codes'!A30" display="1001"/>
    <hyperlink ref="X8" location="'L&amp;A Reject Codes'!A17" display="053"/>
    <hyperlink ref="X16" location="'L&amp;A Reject Codes'!A146" display="1117"/>
    <hyperlink ref="X9" location="'L&amp;A Reject Codes'!A125" display="1096"/>
    <hyperlink ref="X10" location="'L&amp;A Reject Codes'!A126" display="1097"/>
    <hyperlink ref="X11" location="'L&amp;A Reject Codes'!A127" display="1098"/>
    <hyperlink ref="X12" location="'L&amp;A Reject Codes'!A128" display="1099"/>
    <hyperlink ref="X13" location="'L&amp;A Reject Codes'!A129" display="1100"/>
    <hyperlink ref="X14" location="'L&amp;A Reject Codes'!A130" display="1101"/>
    <hyperlink ref="F9" location="'L&amp;A Code List'!L375" display="Code List"/>
    <hyperlink ref="F10" location="'L&amp;A Code List'!L388" display="Code List"/>
    <hyperlink ref="F11" location="'L&amp;A Code List'!L405" display="Code List"/>
  </hyperlinks>
  <pageMargins left="0.75" right="0.75" top="1" bottom="1" header="0.5" footer="0.5"/>
  <pageSetup scale="96" fitToHeight="0" orientation="portrait" r:id="rId1"/>
  <headerFooter alignWithMargins="0">
    <oddFooter>&amp;L&amp;1#&amp;"Arial"&amp;10&amp;K737373DTCC Public (White)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
  <sheetViews>
    <sheetView workbookViewId="0">
      <selection sqref="A1:F1"/>
    </sheetView>
  </sheetViews>
  <sheetFormatPr defaultRowHeight="11.25"/>
  <cols>
    <col min="1" max="4" width="5.7109375" style="4" customWidth="1"/>
    <col min="5" max="5" width="23.140625" style="5" customWidth="1"/>
    <col min="6" max="6" width="10.42578125" style="4" customWidth="1"/>
    <col min="7" max="7" width="5.42578125" style="4" customWidth="1"/>
    <col min="8" max="24" width="1.7109375" style="4" customWidth="1"/>
    <col min="25" max="25" width="4.7109375" style="4" customWidth="1"/>
    <col min="26" max="16384" width="9.140625" style="4"/>
  </cols>
  <sheetData>
    <row r="1" spans="1:25">
      <c r="A1" s="878" t="s">
        <v>2119</v>
      </c>
      <c r="B1" s="878"/>
      <c r="C1" s="878"/>
      <c r="D1" s="878"/>
      <c r="E1" s="878"/>
      <c r="F1" s="878"/>
      <c r="G1" s="3"/>
    </row>
    <row r="3" spans="1:25" s="35" customFormat="1" ht="22.5">
      <c r="A3" s="15" t="s">
        <v>1219</v>
      </c>
      <c r="B3" s="15" t="s">
        <v>1220</v>
      </c>
      <c r="C3" s="15" t="s">
        <v>1836</v>
      </c>
      <c r="D3" s="68" t="s">
        <v>1841</v>
      </c>
      <c r="E3" s="15" t="s">
        <v>1837</v>
      </c>
      <c r="F3" s="15" t="s">
        <v>1838</v>
      </c>
      <c r="G3" s="68" t="s">
        <v>1839</v>
      </c>
      <c r="H3" s="42" t="s">
        <v>163</v>
      </c>
      <c r="I3" s="42" t="s">
        <v>162</v>
      </c>
      <c r="J3" s="42" t="s">
        <v>1369</v>
      </c>
      <c r="K3" s="42" t="s">
        <v>631</v>
      </c>
      <c r="L3" s="42" t="s">
        <v>946</v>
      </c>
      <c r="M3" s="42" t="s">
        <v>944</v>
      </c>
      <c r="N3" s="42" t="s">
        <v>945</v>
      </c>
      <c r="O3" s="42" t="s">
        <v>1237</v>
      </c>
      <c r="P3" s="42"/>
      <c r="Q3" s="42" t="s">
        <v>1237</v>
      </c>
      <c r="R3" s="42" t="s">
        <v>1237</v>
      </c>
      <c r="S3" s="42" t="s">
        <v>1237</v>
      </c>
      <c r="T3" s="42" t="s">
        <v>1237</v>
      </c>
      <c r="U3" s="42" t="s">
        <v>1237</v>
      </c>
      <c r="V3" s="42" t="s">
        <v>1237</v>
      </c>
      <c r="W3" s="42"/>
      <c r="X3" s="42" t="s">
        <v>1237</v>
      </c>
      <c r="Y3" s="42" t="s">
        <v>1163</v>
      </c>
    </row>
    <row r="4" spans="1:25" ht="22.5">
      <c r="A4" s="16">
        <v>1</v>
      </c>
      <c r="B4" s="16">
        <f t="shared" ref="B4:B10" si="0">A4+C4-1</f>
        <v>1</v>
      </c>
      <c r="C4" s="16">
        <v>1</v>
      </c>
      <c r="D4" s="56" t="s">
        <v>1845</v>
      </c>
      <c r="E4" s="16" t="s">
        <v>1843</v>
      </c>
      <c r="F4" s="16" t="s">
        <v>943</v>
      </c>
      <c r="G4" s="56" t="s">
        <v>1237</v>
      </c>
      <c r="H4" s="38" t="s">
        <v>1637</v>
      </c>
      <c r="I4" s="38" t="s">
        <v>1637</v>
      </c>
      <c r="J4" s="38" t="s">
        <v>1637</v>
      </c>
      <c r="K4" s="39" t="s">
        <v>1637</v>
      </c>
      <c r="L4" s="38" t="s">
        <v>1637</v>
      </c>
      <c r="M4" s="38" t="s">
        <v>1637</v>
      </c>
      <c r="N4" s="38" t="s">
        <v>1637</v>
      </c>
      <c r="O4" s="40"/>
      <c r="P4" s="40"/>
      <c r="Q4" s="40"/>
      <c r="R4" s="40"/>
      <c r="S4" s="40"/>
      <c r="T4" s="40"/>
      <c r="U4" s="40"/>
      <c r="V4" s="40"/>
      <c r="W4" s="40"/>
      <c r="X4" s="40"/>
      <c r="Y4" s="277" t="s">
        <v>1699</v>
      </c>
    </row>
    <row r="5" spans="1:25" ht="12.75" customHeight="1">
      <c r="A5" s="16">
        <f t="shared" ref="A5:A10" si="1">B4+1</f>
        <v>2</v>
      </c>
      <c r="B5" s="16">
        <f t="shared" si="0"/>
        <v>3</v>
      </c>
      <c r="C5" s="16">
        <v>2</v>
      </c>
      <c r="D5" s="56" t="s">
        <v>1845</v>
      </c>
      <c r="E5" s="16" t="s">
        <v>1221</v>
      </c>
      <c r="F5" s="16">
        <v>53</v>
      </c>
      <c r="G5" s="56" t="s">
        <v>1237</v>
      </c>
      <c r="H5" s="38" t="s">
        <v>1637</v>
      </c>
      <c r="I5" s="38" t="s">
        <v>1637</v>
      </c>
      <c r="J5" s="38" t="s">
        <v>1637</v>
      </c>
      <c r="K5" s="39" t="s">
        <v>1637</v>
      </c>
      <c r="L5" s="38" t="s">
        <v>1637</v>
      </c>
      <c r="M5" s="38" t="s">
        <v>1637</v>
      </c>
      <c r="N5" s="38" t="s">
        <v>1637</v>
      </c>
      <c r="O5" s="40"/>
      <c r="P5" s="40"/>
      <c r="Q5" s="40"/>
      <c r="R5" s="40"/>
      <c r="S5" s="40"/>
      <c r="T5" s="40"/>
      <c r="U5" s="40"/>
      <c r="V5" s="40"/>
      <c r="W5" s="40"/>
      <c r="X5" s="40"/>
      <c r="Y5" s="277" t="s">
        <v>1701</v>
      </c>
    </row>
    <row r="6" spans="1:25" ht="12.75" customHeight="1">
      <c r="A6" s="16">
        <f t="shared" si="1"/>
        <v>4</v>
      </c>
      <c r="B6" s="16">
        <f t="shared" si="0"/>
        <v>5</v>
      </c>
      <c r="C6" s="16">
        <v>2</v>
      </c>
      <c r="D6" s="56" t="s">
        <v>1845</v>
      </c>
      <c r="E6" s="16" t="s">
        <v>1844</v>
      </c>
      <c r="F6" s="16">
        <v>14</v>
      </c>
      <c r="G6" s="56" t="s">
        <v>1237</v>
      </c>
      <c r="H6" s="38" t="s">
        <v>1637</v>
      </c>
      <c r="I6" s="38" t="s">
        <v>1637</v>
      </c>
      <c r="J6" s="38" t="s">
        <v>1637</v>
      </c>
      <c r="K6" s="39" t="s">
        <v>1637</v>
      </c>
      <c r="L6" s="38" t="s">
        <v>1637</v>
      </c>
      <c r="M6" s="38" t="s">
        <v>1637</v>
      </c>
      <c r="N6" s="38" t="s">
        <v>1637</v>
      </c>
      <c r="O6" s="40"/>
      <c r="P6" s="40"/>
      <c r="Q6" s="40"/>
      <c r="R6" s="40"/>
      <c r="S6" s="40"/>
      <c r="T6" s="40"/>
      <c r="U6" s="40"/>
      <c r="V6" s="40"/>
      <c r="W6" s="40"/>
      <c r="X6" s="40"/>
      <c r="Y6" s="277" t="s">
        <v>1107</v>
      </c>
    </row>
    <row r="7" spans="1:25" ht="25.5" customHeight="1">
      <c r="A7" s="16">
        <f t="shared" si="1"/>
        <v>6</v>
      </c>
      <c r="B7" s="16">
        <f t="shared" si="0"/>
        <v>7</v>
      </c>
      <c r="C7" s="16">
        <v>2</v>
      </c>
      <c r="D7" s="56" t="s">
        <v>1847</v>
      </c>
      <c r="E7" s="16" t="s">
        <v>1162</v>
      </c>
      <c r="F7" s="16" t="s">
        <v>1375</v>
      </c>
      <c r="G7" s="56" t="s">
        <v>1237</v>
      </c>
      <c r="H7" s="38" t="s">
        <v>1847</v>
      </c>
      <c r="I7" s="38" t="s">
        <v>1847</v>
      </c>
      <c r="J7" s="38" t="s">
        <v>1847</v>
      </c>
      <c r="K7" s="39" t="s">
        <v>1847</v>
      </c>
      <c r="L7" s="38" t="s">
        <v>1847</v>
      </c>
      <c r="M7" s="38" t="s">
        <v>1847</v>
      </c>
      <c r="N7" s="38" t="s">
        <v>1847</v>
      </c>
      <c r="O7" s="40"/>
      <c r="P7" s="40"/>
      <c r="Q7" s="40"/>
      <c r="R7" s="40"/>
      <c r="S7" s="40"/>
      <c r="T7" s="40"/>
      <c r="U7" s="40"/>
      <c r="V7" s="40"/>
      <c r="W7" s="40"/>
      <c r="X7" s="40"/>
      <c r="Y7" s="277" t="s">
        <v>1108</v>
      </c>
    </row>
    <row r="8" spans="1:25" ht="33.75">
      <c r="A8" s="16">
        <f t="shared" si="1"/>
        <v>8</v>
      </c>
      <c r="B8" s="16">
        <f t="shared" si="0"/>
        <v>27</v>
      </c>
      <c r="C8" s="16">
        <v>20</v>
      </c>
      <c r="D8" s="56" t="s">
        <v>1845</v>
      </c>
      <c r="E8" s="16" t="s">
        <v>2121</v>
      </c>
      <c r="F8" s="16" t="s">
        <v>2127</v>
      </c>
      <c r="G8" s="270">
        <v>6100</v>
      </c>
      <c r="H8" s="38" t="s">
        <v>1637</v>
      </c>
      <c r="I8" s="38" t="s">
        <v>1637</v>
      </c>
      <c r="J8" s="38" t="s">
        <v>1637</v>
      </c>
      <c r="K8" s="39" t="s">
        <v>1637</v>
      </c>
      <c r="L8" s="38" t="s">
        <v>1637</v>
      </c>
      <c r="M8" s="38" t="s">
        <v>1637</v>
      </c>
      <c r="N8" s="38" t="s">
        <v>1637</v>
      </c>
      <c r="O8" s="40"/>
      <c r="P8" s="40"/>
      <c r="Q8" s="40"/>
      <c r="R8" s="40"/>
      <c r="S8" s="40"/>
      <c r="T8" s="40"/>
      <c r="U8" s="40"/>
      <c r="V8" s="40"/>
      <c r="W8" s="40"/>
      <c r="X8" s="40"/>
      <c r="Y8" s="277" t="s">
        <v>1109</v>
      </c>
    </row>
    <row r="9" spans="1:25" s="36" customFormat="1" ht="12.75" customHeight="1">
      <c r="A9" s="36">
        <f t="shared" si="1"/>
        <v>28</v>
      </c>
      <c r="B9" s="36">
        <f t="shared" si="0"/>
        <v>29</v>
      </c>
      <c r="C9" s="36">
        <v>2</v>
      </c>
      <c r="D9" s="54" t="s">
        <v>1845</v>
      </c>
      <c r="E9" s="36" t="s">
        <v>2092</v>
      </c>
      <c r="F9" s="16" t="s">
        <v>1237</v>
      </c>
      <c r="G9" s="265">
        <v>6650</v>
      </c>
      <c r="H9" s="44" t="s">
        <v>1637</v>
      </c>
      <c r="I9" s="44" t="s">
        <v>1637</v>
      </c>
      <c r="J9" s="44" t="s">
        <v>1637</v>
      </c>
      <c r="K9" s="258" t="s">
        <v>1637</v>
      </c>
      <c r="L9" s="44" t="s">
        <v>1637</v>
      </c>
      <c r="M9" s="44" t="s">
        <v>1637</v>
      </c>
      <c r="N9" s="44" t="s">
        <v>1637</v>
      </c>
      <c r="O9" s="45"/>
      <c r="P9" s="45"/>
      <c r="Q9" s="45"/>
      <c r="R9" s="45"/>
      <c r="S9" s="45"/>
      <c r="T9" s="45"/>
      <c r="U9" s="45"/>
      <c r="V9" s="45"/>
      <c r="W9" s="45"/>
      <c r="X9" s="45"/>
      <c r="Y9" s="276" t="s">
        <v>682</v>
      </c>
    </row>
    <row r="10" spans="1:25" ht="25.5">
      <c r="A10" s="16">
        <f t="shared" si="1"/>
        <v>30</v>
      </c>
      <c r="B10" s="16">
        <f t="shared" si="0"/>
        <v>163</v>
      </c>
      <c r="C10" s="16">
        <v>134</v>
      </c>
      <c r="D10" s="56" t="s">
        <v>1845</v>
      </c>
      <c r="E10" s="16" t="s">
        <v>2091</v>
      </c>
      <c r="F10" s="16" t="s">
        <v>1237</v>
      </c>
      <c r="G10" s="270">
        <v>6650</v>
      </c>
      <c r="H10" s="38" t="s">
        <v>1657</v>
      </c>
      <c r="I10" s="38" t="s">
        <v>1657</v>
      </c>
      <c r="J10" s="38" t="s">
        <v>1657</v>
      </c>
      <c r="K10" s="39" t="s">
        <v>1657</v>
      </c>
      <c r="L10" s="38" t="s">
        <v>1657</v>
      </c>
      <c r="M10" s="38" t="s">
        <v>1657</v>
      </c>
      <c r="N10" s="38" t="s">
        <v>1657</v>
      </c>
      <c r="O10" s="40"/>
      <c r="P10" s="40"/>
      <c r="Q10" s="40"/>
      <c r="R10" s="40"/>
      <c r="S10" s="40"/>
      <c r="T10" s="40"/>
      <c r="U10" s="40"/>
      <c r="V10" s="40"/>
      <c r="W10" s="40"/>
      <c r="X10" s="40"/>
      <c r="Y10" s="277" t="s">
        <v>682</v>
      </c>
    </row>
    <row r="11" spans="1:25">
      <c r="A11" s="16">
        <v>164</v>
      </c>
      <c r="B11" s="16">
        <v>276</v>
      </c>
      <c r="C11" s="16">
        <v>113</v>
      </c>
      <c r="D11" s="56" t="s">
        <v>1845</v>
      </c>
      <c r="E11" s="16" t="s">
        <v>1222</v>
      </c>
      <c r="F11" s="16" t="s">
        <v>2108</v>
      </c>
      <c r="G11" s="56" t="s">
        <v>1237</v>
      </c>
      <c r="H11" s="38" t="s">
        <v>1847</v>
      </c>
      <c r="I11" s="38" t="s">
        <v>1847</v>
      </c>
      <c r="J11" s="38" t="s">
        <v>1847</v>
      </c>
      <c r="K11" s="39" t="s">
        <v>1847</v>
      </c>
      <c r="L11" s="38" t="s">
        <v>1847</v>
      </c>
      <c r="M11" s="38" t="s">
        <v>1847</v>
      </c>
      <c r="N11" s="38" t="s">
        <v>1847</v>
      </c>
      <c r="O11" s="40"/>
      <c r="P11" s="40"/>
      <c r="Q11" s="40"/>
      <c r="R11" s="40"/>
      <c r="S11" s="40"/>
      <c r="T11" s="40"/>
      <c r="U11" s="40"/>
      <c r="V11" s="40"/>
      <c r="W11" s="40"/>
      <c r="X11" s="40"/>
      <c r="Y11" s="51"/>
    </row>
    <row r="12" spans="1:25" s="67" customFormat="1" ht="25.5">
      <c r="A12" s="17" t="s">
        <v>2189</v>
      </c>
      <c r="B12" s="17" t="s">
        <v>2283</v>
      </c>
      <c r="C12" s="17">
        <v>12</v>
      </c>
      <c r="D12" s="57" t="s">
        <v>1845</v>
      </c>
      <c r="E12" s="17" t="s">
        <v>1576</v>
      </c>
      <c r="F12" s="17" t="s">
        <v>1644</v>
      </c>
      <c r="G12" s="57" t="s">
        <v>1237</v>
      </c>
      <c r="H12" s="51" t="s">
        <v>1657</v>
      </c>
      <c r="I12" s="51" t="s">
        <v>1657</v>
      </c>
      <c r="J12" s="51" t="s">
        <v>1657</v>
      </c>
      <c r="K12" s="46" t="s">
        <v>1657</v>
      </c>
      <c r="L12" s="51" t="s">
        <v>1657</v>
      </c>
      <c r="M12" s="51" t="s">
        <v>1657</v>
      </c>
      <c r="N12" s="51" t="s">
        <v>1657</v>
      </c>
      <c r="O12" s="66"/>
      <c r="P12" s="66"/>
      <c r="Q12" s="66"/>
      <c r="R12" s="66"/>
      <c r="S12" s="66"/>
      <c r="T12" s="66"/>
      <c r="U12" s="66"/>
      <c r="V12" s="66"/>
      <c r="W12" s="66"/>
      <c r="X12" s="66"/>
      <c r="Y12" s="277" t="s">
        <v>1359</v>
      </c>
    </row>
    <row r="13" spans="1:25" s="36" customFormat="1">
      <c r="A13" s="36">
        <v>289</v>
      </c>
      <c r="B13" s="36">
        <f>A13+C13-1</f>
        <v>300</v>
      </c>
      <c r="C13" s="36">
        <v>12</v>
      </c>
      <c r="D13" s="54" t="s">
        <v>1845</v>
      </c>
      <c r="E13" s="36" t="s">
        <v>1830</v>
      </c>
      <c r="F13" s="36" t="s">
        <v>1644</v>
      </c>
      <c r="G13" s="54" t="s">
        <v>1237</v>
      </c>
      <c r="H13" s="44" t="s">
        <v>1847</v>
      </c>
      <c r="I13" s="44" t="s">
        <v>1847</v>
      </c>
      <c r="J13" s="44" t="s">
        <v>1847</v>
      </c>
      <c r="K13" s="258" t="s">
        <v>1847</v>
      </c>
      <c r="L13" s="44" t="s">
        <v>1847</v>
      </c>
      <c r="M13" s="44" t="s">
        <v>1847</v>
      </c>
      <c r="N13" s="44" t="s">
        <v>1847</v>
      </c>
      <c r="O13" s="45"/>
      <c r="P13" s="45"/>
      <c r="Q13" s="45"/>
      <c r="R13" s="45"/>
      <c r="S13" s="45"/>
      <c r="T13" s="45"/>
      <c r="U13" s="45"/>
      <c r="V13" s="45"/>
      <c r="W13" s="45"/>
      <c r="X13" s="45"/>
      <c r="Y13" s="53"/>
    </row>
    <row r="14" spans="1:25" s="36" customFormat="1">
      <c r="H14" s="61"/>
      <c r="I14" s="61"/>
      <c r="J14" s="61"/>
      <c r="K14" s="61"/>
      <c r="L14" s="61"/>
      <c r="M14" s="61"/>
      <c r="N14" s="61"/>
      <c r="O14" s="55"/>
      <c r="P14" s="55"/>
      <c r="Q14" s="55"/>
      <c r="R14" s="55"/>
      <c r="S14" s="55"/>
      <c r="T14" s="55"/>
      <c r="U14" s="55"/>
      <c r="V14" s="55"/>
      <c r="W14" s="55"/>
      <c r="X14" s="55"/>
      <c r="Y14" s="52"/>
    </row>
    <row r="15" spans="1:25">
      <c r="A15" s="16"/>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c r="A16" s="31" t="s">
        <v>1832</v>
      </c>
      <c r="B16" s="16"/>
      <c r="C16" s="16">
        <v>6650</v>
      </c>
      <c r="D16" s="16"/>
      <c r="E16" s="36" t="s">
        <v>684</v>
      </c>
      <c r="F16" s="16"/>
      <c r="G16" s="16"/>
      <c r="H16" s="16"/>
      <c r="I16" s="16"/>
      <c r="J16" s="16"/>
      <c r="K16" s="16"/>
      <c r="L16" s="16"/>
      <c r="M16" s="16"/>
      <c r="N16" s="16"/>
      <c r="O16" s="16"/>
      <c r="P16" s="16"/>
      <c r="Q16" s="16"/>
      <c r="R16" s="16"/>
      <c r="S16" s="16"/>
      <c r="T16" s="16"/>
      <c r="U16" s="16"/>
      <c r="V16" s="16"/>
      <c r="W16" s="16"/>
      <c r="X16" s="16"/>
      <c r="Y16" s="16"/>
    </row>
    <row r="17" spans="1:25">
      <c r="A17" s="18"/>
      <c r="B17" s="16"/>
      <c r="C17" s="16"/>
      <c r="D17" s="16"/>
      <c r="E17" s="36"/>
      <c r="F17" s="16"/>
      <c r="G17" s="16"/>
      <c r="H17" s="16"/>
      <c r="I17" s="16"/>
      <c r="J17" s="16"/>
      <c r="K17" s="16"/>
      <c r="L17" s="16"/>
      <c r="M17" s="16"/>
      <c r="N17" s="16"/>
      <c r="O17" s="16"/>
      <c r="P17" s="16"/>
      <c r="Q17" s="16"/>
      <c r="R17" s="16"/>
      <c r="S17" s="16"/>
      <c r="T17" s="16"/>
      <c r="U17" s="16"/>
      <c r="V17" s="16"/>
      <c r="W17" s="16"/>
      <c r="X17" s="16"/>
      <c r="Y17" s="16"/>
    </row>
    <row r="18" spans="1:25">
      <c r="A18" s="16"/>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customFormat="1" ht="12.75">
      <c r="A19" s="30" t="s">
        <v>685</v>
      </c>
      <c r="B19" s="33"/>
      <c r="C19" s="49" t="s">
        <v>683</v>
      </c>
      <c r="E19" s="36" t="s">
        <v>842</v>
      </c>
    </row>
    <row r="20" spans="1:25">
      <c r="A20" s="16"/>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c r="A21" s="16"/>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c r="A22" s="16" t="s">
        <v>1237</v>
      </c>
      <c r="B22" s="16" t="s">
        <v>1237</v>
      </c>
      <c r="C22" s="16"/>
      <c r="D22" s="16"/>
      <c r="E22" s="16"/>
      <c r="F22" s="16"/>
      <c r="G22" s="16"/>
      <c r="H22" s="16"/>
      <c r="I22" s="16"/>
      <c r="J22" s="16"/>
      <c r="K22" s="16"/>
      <c r="L22" s="16"/>
      <c r="M22" s="16"/>
      <c r="N22" s="16"/>
      <c r="O22" s="16"/>
      <c r="P22" s="16"/>
      <c r="Q22" s="16"/>
      <c r="R22" s="16"/>
      <c r="S22" s="16"/>
      <c r="T22" s="16"/>
      <c r="U22" s="16"/>
      <c r="V22" s="16"/>
      <c r="W22" s="16"/>
      <c r="X22" s="16"/>
      <c r="Y22" s="16"/>
    </row>
    <row r="23" spans="1:25">
      <c r="A23" s="16" t="s">
        <v>1237</v>
      </c>
      <c r="B23" s="16" t="s">
        <v>1237</v>
      </c>
      <c r="C23" s="16"/>
      <c r="D23" s="16"/>
      <c r="E23" s="18"/>
      <c r="F23" s="18"/>
      <c r="G23" s="18"/>
      <c r="H23" s="18"/>
      <c r="I23" s="18"/>
      <c r="J23" s="18"/>
      <c r="K23" s="18"/>
      <c r="L23" s="18"/>
      <c r="M23" s="18"/>
      <c r="N23" s="18"/>
      <c r="O23" s="18"/>
      <c r="P23" s="16"/>
      <c r="Q23" s="16"/>
      <c r="R23" s="16"/>
      <c r="S23" s="16"/>
      <c r="T23" s="16"/>
      <c r="U23" s="16"/>
      <c r="V23" s="16"/>
      <c r="W23" s="16"/>
      <c r="X23" s="16"/>
      <c r="Y23" s="16"/>
    </row>
    <row r="24" spans="1:25">
      <c r="A24" s="16"/>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1:25">
      <c r="A25" s="16"/>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25">
      <c r="A26" s="16"/>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25">
      <c r="A27" s="16"/>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c r="A29" s="16"/>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25">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c r="A31" s="16"/>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1:25">
      <c r="A32" s="16"/>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c r="A33" s="16"/>
      <c r="B33" s="16"/>
      <c r="C33" s="16"/>
      <c r="D33" s="16"/>
      <c r="E33" s="16"/>
      <c r="F33" s="16"/>
      <c r="G33" s="16"/>
      <c r="H33" s="16"/>
      <c r="I33" s="16"/>
      <c r="J33" s="16"/>
      <c r="K33" s="16"/>
      <c r="L33" s="16"/>
      <c r="M33" s="16"/>
      <c r="N33" s="16"/>
      <c r="O33" s="16"/>
      <c r="P33" s="16"/>
      <c r="Q33" s="16"/>
      <c r="R33" s="16"/>
      <c r="S33" s="16"/>
      <c r="T33" s="16"/>
      <c r="U33" s="16"/>
      <c r="V33" s="16"/>
      <c r="W33" s="16"/>
      <c r="X33" s="16"/>
      <c r="Y33" s="16"/>
    </row>
    <row r="34" spans="1:25">
      <c r="A34" s="16"/>
      <c r="B34" s="16"/>
      <c r="C34" s="16"/>
      <c r="D34" s="16"/>
      <c r="E34" s="16"/>
      <c r="F34" s="16"/>
      <c r="G34" s="16"/>
      <c r="H34" s="16"/>
      <c r="I34" s="16"/>
      <c r="J34" s="16"/>
      <c r="K34" s="16"/>
      <c r="L34" s="16"/>
      <c r="M34" s="16"/>
      <c r="N34" s="16"/>
      <c r="O34" s="16"/>
      <c r="P34" s="16"/>
      <c r="Q34" s="16"/>
      <c r="R34" s="16"/>
      <c r="S34" s="16"/>
      <c r="T34" s="16"/>
      <c r="U34" s="16"/>
      <c r="V34" s="16"/>
      <c r="W34" s="16"/>
      <c r="X34" s="16"/>
      <c r="Y34" s="16"/>
    </row>
    <row r="35" spans="1:25">
      <c r="A35" s="16"/>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c r="A36" s="16"/>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c r="A37" s="16"/>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c r="A38" s="16"/>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5">
      <c r="A39" s="16"/>
      <c r="B39" s="16"/>
      <c r="C39" s="16"/>
      <c r="D39" s="16"/>
      <c r="E39" s="16"/>
      <c r="F39" s="16"/>
      <c r="G39" s="16"/>
      <c r="H39" s="16"/>
      <c r="I39" s="16"/>
      <c r="J39" s="16"/>
      <c r="K39" s="16"/>
      <c r="L39" s="16"/>
      <c r="M39" s="16"/>
      <c r="N39" s="16"/>
      <c r="O39" s="16"/>
      <c r="P39" s="16"/>
      <c r="Q39" s="16"/>
      <c r="R39" s="16"/>
      <c r="S39" s="16"/>
      <c r="T39" s="16"/>
      <c r="U39" s="16"/>
      <c r="V39" s="16"/>
      <c r="W39" s="16"/>
      <c r="X39" s="16"/>
      <c r="Y39" s="16"/>
    </row>
  </sheetData>
  <mergeCells count="1">
    <mergeCell ref="A1:F1"/>
  </mergeCells>
  <phoneticPr fontId="0" type="noConversion"/>
  <hyperlinks>
    <hyperlink ref="G8" location="'L&amp;A Data Dictionary'!A28" display="'L&amp;A Data Dictionary'!A28"/>
    <hyperlink ref="G9" location="'L&amp;A Data Dictionary'!A243" display="'L&amp;A Data Dictionary'!A243"/>
    <hyperlink ref="G10" location="'L&amp;A Data Dictionary'!A244" display="'L&amp;A Data Dictionary'!A244"/>
    <hyperlink ref="Y4" location="'L&amp;A Reject Codes'!A4" display="001"/>
    <hyperlink ref="Y5" location="'L&amp;A Reject Codes'!A5" display="002"/>
    <hyperlink ref="Y6" location="'L&amp;A Reject Codes'!A16" display="013"/>
    <hyperlink ref="Y7" location="'L&amp;A Reject Codes'!A30" display="1001"/>
    <hyperlink ref="Y8" location="'L&amp;A Reject Codes'!A17" display="053"/>
    <hyperlink ref="Y12" location="'L&amp;A Reject Codes'!A146" display="1117"/>
    <hyperlink ref="Y9" location="'L&amp;A Reject Codes'!A131" display="1102"/>
    <hyperlink ref="Y10" location="'L&amp;A Reject Codes'!A131" display="1102"/>
  </hyperlinks>
  <pageMargins left="0.75" right="0.75" top="1" bottom="1" header="0.5" footer="0.5"/>
  <pageSetup scale="95" fitToHeight="0" orientation="portrait" r:id="rId1"/>
  <headerFooter alignWithMargins="0">
    <oddFooter>&amp;L&amp;1#&amp;"Arial"&amp;10&amp;K737373DTCC Public (White)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20" zoomScaleNormal="120" workbookViewId="0">
      <selection sqref="A1:F1"/>
    </sheetView>
  </sheetViews>
  <sheetFormatPr defaultRowHeight="11.25"/>
  <cols>
    <col min="1" max="2" width="4.7109375" style="4" customWidth="1"/>
    <col min="3" max="3" width="5.42578125" style="4" customWidth="1"/>
    <col min="4" max="4" width="4.7109375" style="4" customWidth="1"/>
    <col min="5" max="5" width="23.140625" style="5" customWidth="1"/>
    <col min="6" max="6" width="10.42578125" style="4" customWidth="1"/>
    <col min="7" max="7" width="6.140625" style="4" customWidth="1"/>
    <col min="8" max="23" width="1.7109375" style="4" customWidth="1"/>
    <col min="24" max="24" width="8.42578125" style="4" customWidth="1"/>
    <col min="25" max="16384" width="9.140625" style="4"/>
  </cols>
  <sheetData>
    <row r="1" spans="1:24">
      <c r="A1" s="867" t="s">
        <v>2123</v>
      </c>
      <c r="B1" s="867"/>
      <c r="C1" s="867"/>
      <c r="D1" s="867"/>
      <c r="E1" s="867"/>
      <c r="F1" s="867"/>
      <c r="G1" s="751"/>
      <c r="H1" s="624"/>
      <c r="I1" s="624"/>
      <c r="J1" s="624"/>
      <c r="K1" s="624"/>
      <c r="L1" s="624"/>
      <c r="M1" s="624"/>
      <c r="N1" s="624"/>
      <c r="O1" s="624"/>
      <c r="P1" s="624"/>
      <c r="Q1" s="624"/>
      <c r="R1" s="624"/>
      <c r="S1" s="624"/>
      <c r="T1" s="624"/>
      <c r="U1" s="624"/>
      <c r="V1" s="624"/>
      <c r="W1" s="624"/>
      <c r="X1" s="624"/>
    </row>
    <row r="2" spans="1:24">
      <c r="A2" s="624"/>
      <c r="B2" s="624"/>
      <c r="C2" s="624"/>
      <c r="D2" s="624"/>
      <c r="E2" s="614"/>
      <c r="F2" s="624"/>
      <c r="G2" s="624"/>
      <c r="H2" s="624"/>
      <c r="I2" s="624"/>
      <c r="J2" s="624"/>
      <c r="K2" s="624"/>
      <c r="L2" s="624"/>
      <c r="M2" s="624"/>
      <c r="N2" s="624"/>
      <c r="O2" s="624"/>
      <c r="P2" s="624"/>
      <c r="Q2" s="624"/>
      <c r="R2" s="624"/>
      <c r="S2" s="624"/>
      <c r="T2" s="624"/>
      <c r="U2" s="624"/>
      <c r="V2" s="624"/>
      <c r="W2" s="624"/>
      <c r="X2" s="624"/>
    </row>
    <row r="3" spans="1:24" s="35" customFormat="1" ht="22.5">
      <c r="A3" s="15" t="s">
        <v>1219</v>
      </c>
      <c r="B3" s="15" t="s">
        <v>1220</v>
      </c>
      <c r="C3" s="15" t="s">
        <v>1836</v>
      </c>
      <c r="D3" s="68" t="s">
        <v>1841</v>
      </c>
      <c r="E3" s="15" t="s">
        <v>1837</v>
      </c>
      <c r="F3" s="15" t="s">
        <v>1838</v>
      </c>
      <c r="G3" s="68" t="s">
        <v>1839</v>
      </c>
      <c r="H3" s="42" t="s">
        <v>1652</v>
      </c>
      <c r="I3" s="42" t="s">
        <v>946</v>
      </c>
      <c r="J3" s="42" t="s">
        <v>1370</v>
      </c>
      <c r="K3" s="42" t="s">
        <v>948</v>
      </c>
      <c r="L3" s="42" t="s">
        <v>1572</v>
      </c>
      <c r="M3" s="42" t="s">
        <v>1913</v>
      </c>
      <c r="N3" s="42" t="s">
        <v>2194</v>
      </c>
      <c r="O3" s="42" t="s">
        <v>161</v>
      </c>
      <c r="P3" s="42" t="s">
        <v>944</v>
      </c>
      <c r="Q3" s="42" t="s">
        <v>945</v>
      </c>
      <c r="R3" s="42" t="s">
        <v>947</v>
      </c>
      <c r="S3" s="42" t="s">
        <v>1369</v>
      </c>
      <c r="T3" s="42" t="s">
        <v>163</v>
      </c>
      <c r="U3" s="42" t="s">
        <v>162</v>
      </c>
      <c r="V3" s="42"/>
      <c r="W3" s="42" t="s">
        <v>1237</v>
      </c>
      <c r="X3" s="42" t="s">
        <v>1163</v>
      </c>
    </row>
    <row r="4" spans="1:24" ht="22.5">
      <c r="A4" s="752">
        <v>1</v>
      </c>
      <c r="B4" s="752">
        <f t="shared" ref="B4:B12" si="0">A4+C4-1</f>
        <v>1</v>
      </c>
      <c r="C4" s="752">
        <v>1</v>
      </c>
      <c r="D4" s="421" t="s">
        <v>1845</v>
      </c>
      <c r="E4" s="752" t="s">
        <v>1843</v>
      </c>
      <c r="F4" s="752" t="s">
        <v>943</v>
      </c>
      <c r="G4" s="421" t="s">
        <v>1237</v>
      </c>
      <c r="H4" s="611" t="s">
        <v>1637</v>
      </c>
      <c r="I4" s="611" t="s">
        <v>1637</v>
      </c>
      <c r="J4" s="611" t="s">
        <v>1637</v>
      </c>
      <c r="K4" s="611" t="s">
        <v>1637</v>
      </c>
      <c r="L4" s="611" t="s">
        <v>1637</v>
      </c>
      <c r="M4" s="611" t="s">
        <v>1637</v>
      </c>
      <c r="N4" s="611" t="s">
        <v>1637</v>
      </c>
      <c r="O4" s="611" t="s">
        <v>1637</v>
      </c>
      <c r="P4" s="611" t="s">
        <v>1637</v>
      </c>
      <c r="Q4" s="611" t="s">
        <v>1637</v>
      </c>
      <c r="R4" s="611" t="s">
        <v>1637</v>
      </c>
      <c r="S4" s="611" t="s">
        <v>1637</v>
      </c>
      <c r="T4" s="611" t="s">
        <v>1637</v>
      </c>
      <c r="U4" s="611" t="s">
        <v>1637</v>
      </c>
      <c r="V4" s="378"/>
      <c r="W4" s="378" t="s">
        <v>1237</v>
      </c>
      <c r="X4" s="277" t="s">
        <v>1699</v>
      </c>
    </row>
    <row r="5" spans="1:24" ht="12.75" customHeight="1">
      <c r="A5" s="752">
        <f t="shared" ref="A5:A12" si="1">B4+1</f>
        <v>2</v>
      </c>
      <c r="B5" s="752">
        <f t="shared" si="0"/>
        <v>3</v>
      </c>
      <c r="C5" s="752">
        <v>2</v>
      </c>
      <c r="D5" s="421" t="s">
        <v>1845</v>
      </c>
      <c r="E5" s="752" t="s">
        <v>1221</v>
      </c>
      <c r="F5" s="752">
        <v>53</v>
      </c>
      <c r="G5" s="421" t="s">
        <v>1237</v>
      </c>
      <c r="H5" s="611" t="s">
        <v>1637</v>
      </c>
      <c r="I5" s="611" t="s">
        <v>1637</v>
      </c>
      <c r="J5" s="611" t="s">
        <v>1637</v>
      </c>
      <c r="K5" s="611" t="s">
        <v>1637</v>
      </c>
      <c r="L5" s="611" t="s">
        <v>1637</v>
      </c>
      <c r="M5" s="611" t="s">
        <v>1637</v>
      </c>
      <c r="N5" s="611" t="s">
        <v>1637</v>
      </c>
      <c r="O5" s="611" t="s">
        <v>1637</v>
      </c>
      <c r="P5" s="611" t="s">
        <v>1637</v>
      </c>
      <c r="Q5" s="611" t="s">
        <v>1637</v>
      </c>
      <c r="R5" s="611" t="s">
        <v>1637</v>
      </c>
      <c r="S5" s="611" t="s">
        <v>1637</v>
      </c>
      <c r="T5" s="611" t="s">
        <v>1637</v>
      </c>
      <c r="U5" s="611" t="s">
        <v>1637</v>
      </c>
      <c r="V5" s="378"/>
      <c r="W5" s="378" t="s">
        <v>1237</v>
      </c>
      <c r="X5" s="277" t="s">
        <v>1701</v>
      </c>
    </row>
    <row r="6" spans="1:24" ht="12.75" customHeight="1">
      <c r="A6" s="752">
        <f t="shared" si="1"/>
        <v>4</v>
      </c>
      <c r="B6" s="752">
        <f t="shared" si="0"/>
        <v>5</v>
      </c>
      <c r="C6" s="752">
        <v>2</v>
      </c>
      <c r="D6" s="421" t="s">
        <v>1845</v>
      </c>
      <c r="E6" s="752" t="s">
        <v>1844</v>
      </c>
      <c r="F6" s="752">
        <v>15</v>
      </c>
      <c r="G6" s="421" t="s">
        <v>1237</v>
      </c>
      <c r="H6" s="611" t="s">
        <v>1637</v>
      </c>
      <c r="I6" s="611" t="s">
        <v>1637</v>
      </c>
      <c r="J6" s="611" t="s">
        <v>1637</v>
      </c>
      <c r="K6" s="611" t="s">
        <v>1637</v>
      </c>
      <c r="L6" s="611" t="s">
        <v>1637</v>
      </c>
      <c r="M6" s="611" t="s">
        <v>1637</v>
      </c>
      <c r="N6" s="611" t="s">
        <v>1637</v>
      </c>
      <c r="O6" s="611" t="s">
        <v>1637</v>
      </c>
      <c r="P6" s="611" t="s">
        <v>1637</v>
      </c>
      <c r="Q6" s="611" t="s">
        <v>1637</v>
      </c>
      <c r="R6" s="611" t="s">
        <v>1637</v>
      </c>
      <c r="S6" s="611" t="s">
        <v>1637</v>
      </c>
      <c r="T6" s="611" t="s">
        <v>1637</v>
      </c>
      <c r="U6" s="611" t="s">
        <v>1637</v>
      </c>
      <c r="V6" s="378"/>
      <c r="W6" s="378" t="s">
        <v>1237</v>
      </c>
      <c r="X6" s="277" t="s">
        <v>1107</v>
      </c>
    </row>
    <row r="7" spans="1:24" ht="25.5" customHeight="1">
      <c r="A7" s="752">
        <f t="shared" si="1"/>
        <v>6</v>
      </c>
      <c r="B7" s="752">
        <f t="shared" si="0"/>
        <v>7</v>
      </c>
      <c r="C7" s="752">
        <v>2</v>
      </c>
      <c r="D7" s="421" t="s">
        <v>1847</v>
      </c>
      <c r="E7" s="752" t="s">
        <v>1162</v>
      </c>
      <c r="F7" s="752" t="s">
        <v>1375</v>
      </c>
      <c r="G7" s="421" t="s">
        <v>1237</v>
      </c>
      <c r="H7" s="611" t="s">
        <v>1847</v>
      </c>
      <c r="I7" s="611" t="s">
        <v>1847</v>
      </c>
      <c r="J7" s="611" t="s">
        <v>1847</v>
      </c>
      <c r="K7" s="611" t="s">
        <v>1847</v>
      </c>
      <c r="L7" s="611" t="s">
        <v>1847</v>
      </c>
      <c r="M7" s="611" t="s">
        <v>1847</v>
      </c>
      <c r="N7" s="611" t="s">
        <v>1847</v>
      </c>
      <c r="O7" s="611" t="s">
        <v>1847</v>
      </c>
      <c r="P7" s="611" t="s">
        <v>1847</v>
      </c>
      <c r="Q7" s="611" t="s">
        <v>1847</v>
      </c>
      <c r="R7" s="611" t="s">
        <v>1847</v>
      </c>
      <c r="S7" s="611" t="s">
        <v>1847</v>
      </c>
      <c r="T7" s="611" t="s">
        <v>1847</v>
      </c>
      <c r="U7" s="611" t="s">
        <v>1847</v>
      </c>
      <c r="V7" s="378"/>
      <c r="W7" s="378" t="s">
        <v>1237</v>
      </c>
      <c r="X7" s="277" t="s">
        <v>1108</v>
      </c>
    </row>
    <row r="8" spans="1:24" ht="33.75">
      <c r="A8" s="752">
        <f t="shared" si="1"/>
        <v>8</v>
      </c>
      <c r="B8" s="752">
        <f t="shared" si="0"/>
        <v>27</v>
      </c>
      <c r="C8" s="752">
        <v>20</v>
      </c>
      <c r="D8" s="421" t="s">
        <v>1845</v>
      </c>
      <c r="E8" s="752" t="s">
        <v>2121</v>
      </c>
      <c r="F8" s="752" t="s">
        <v>2127</v>
      </c>
      <c r="G8" s="610">
        <v>6100</v>
      </c>
      <c r="H8" s="611" t="s">
        <v>1637</v>
      </c>
      <c r="I8" s="611" t="s">
        <v>1637</v>
      </c>
      <c r="J8" s="611" t="s">
        <v>1637</v>
      </c>
      <c r="K8" s="611" t="s">
        <v>1637</v>
      </c>
      <c r="L8" s="611" t="s">
        <v>1637</v>
      </c>
      <c r="M8" s="611" t="s">
        <v>1637</v>
      </c>
      <c r="N8" s="611" t="s">
        <v>1637</v>
      </c>
      <c r="O8" s="611" t="s">
        <v>1637</v>
      </c>
      <c r="P8" s="611" t="s">
        <v>1637</v>
      </c>
      <c r="Q8" s="611" t="s">
        <v>1637</v>
      </c>
      <c r="R8" s="611" t="s">
        <v>1637</v>
      </c>
      <c r="S8" s="611" t="s">
        <v>1637</v>
      </c>
      <c r="T8" s="611" t="s">
        <v>1637</v>
      </c>
      <c r="U8" s="611" t="s">
        <v>1637</v>
      </c>
      <c r="V8" s="378"/>
      <c r="W8" s="378" t="s">
        <v>1237</v>
      </c>
      <c r="X8" s="277" t="s">
        <v>1109</v>
      </c>
    </row>
    <row r="9" spans="1:24" ht="22.5">
      <c r="A9" s="752">
        <f t="shared" si="1"/>
        <v>28</v>
      </c>
      <c r="B9" s="752">
        <f t="shared" si="0"/>
        <v>107</v>
      </c>
      <c r="C9" s="752">
        <v>80</v>
      </c>
      <c r="D9" s="421" t="s">
        <v>1845</v>
      </c>
      <c r="E9" s="752" t="s">
        <v>2124</v>
      </c>
      <c r="F9" s="752" t="s">
        <v>1237</v>
      </c>
      <c r="G9" s="610">
        <v>6700</v>
      </c>
      <c r="H9" s="611" t="s">
        <v>1638</v>
      </c>
      <c r="I9" s="611" t="s">
        <v>1638</v>
      </c>
      <c r="J9" s="611" t="s">
        <v>1638</v>
      </c>
      <c r="K9" s="611" t="s">
        <v>1638</v>
      </c>
      <c r="L9" s="611" t="s">
        <v>1638</v>
      </c>
      <c r="M9" s="611" t="s">
        <v>1638</v>
      </c>
      <c r="N9" s="611" t="s">
        <v>1638</v>
      </c>
      <c r="O9" s="611" t="s">
        <v>1638</v>
      </c>
      <c r="P9" s="611" t="s">
        <v>1638</v>
      </c>
      <c r="Q9" s="611" t="s">
        <v>1847</v>
      </c>
      <c r="R9" s="611" t="s">
        <v>1847</v>
      </c>
      <c r="S9" s="611" t="s">
        <v>1638</v>
      </c>
      <c r="T9" s="611" t="s">
        <v>1638</v>
      </c>
      <c r="U9" s="611" t="s">
        <v>1638</v>
      </c>
      <c r="V9" s="378"/>
      <c r="W9" s="378" t="s">
        <v>1237</v>
      </c>
      <c r="X9" s="277" t="s">
        <v>1110</v>
      </c>
    </row>
    <row r="10" spans="1:24" ht="12.75">
      <c r="A10" s="752">
        <f t="shared" si="1"/>
        <v>108</v>
      </c>
      <c r="B10" s="752">
        <f t="shared" si="0"/>
        <v>187</v>
      </c>
      <c r="C10" s="752">
        <v>80</v>
      </c>
      <c r="D10" s="421" t="s">
        <v>1845</v>
      </c>
      <c r="E10" s="752" t="s">
        <v>2125</v>
      </c>
      <c r="F10" s="752" t="s">
        <v>1237</v>
      </c>
      <c r="G10" s="610">
        <v>6701</v>
      </c>
      <c r="H10" s="611" t="s">
        <v>1638</v>
      </c>
      <c r="I10" s="611" t="s">
        <v>1638</v>
      </c>
      <c r="J10" s="611" t="s">
        <v>1638</v>
      </c>
      <c r="K10" s="611" t="s">
        <v>1638</v>
      </c>
      <c r="L10" s="611" t="s">
        <v>1638</v>
      </c>
      <c r="M10" s="611" t="s">
        <v>1638</v>
      </c>
      <c r="N10" s="611" t="s">
        <v>1638</v>
      </c>
      <c r="O10" s="611" t="s">
        <v>1638</v>
      </c>
      <c r="P10" s="611" t="s">
        <v>1638</v>
      </c>
      <c r="Q10" s="611" t="s">
        <v>1637</v>
      </c>
      <c r="R10" s="611" t="s">
        <v>1637</v>
      </c>
      <c r="S10" s="611" t="s">
        <v>1638</v>
      </c>
      <c r="T10" s="611" t="s">
        <v>1638</v>
      </c>
      <c r="U10" s="611" t="s">
        <v>1638</v>
      </c>
      <c r="V10" s="378"/>
      <c r="W10" s="378" t="s">
        <v>1237</v>
      </c>
      <c r="X10" s="277" t="s">
        <v>1111</v>
      </c>
    </row>
    <row r="11" spans="1:24">
      <c r="A11" s="752">
        <f t="shared" si="1"/>
        <v>188</v>
      </c>
      <c r="B11" s="752">
        <v>288</v>
      </c>
      <c r="C11" s="752">
        <v>101</v>
      </c>
      <c r="D11" s="582" t="s">
        <v>1845</v>
      </c>
      <c r="E11" s="752" t="s">
        <v>1222</v>
      </c>
      <c r="F11" s="752" t="s">
        <v>2108</v>
      </c>
      <c r="G11" s="421"/>
      <c r="H11" s="611" t="s">
        <v>1847</v>
      </c>
      <c r="I11" s="611" t="s">
        <v>1847</v>
      </c>
      <c r="J11" s="611" t="s">
        <v>1847</v>
      </c>
      <c r="K11" s="611" t="s">
        <v>1847</v>
      </c>
      <c r="L11" s="611" t="s">
        <v>1847</v>
      </c>
      <c r="M11" s="611" t="s">
        <v>1847</v>
      </c>
      <c r="N11" s="611" t="s">
        <v>1847</v>
      </c>
      <c r="O11" s="611" t="s">
        <v>1847</v>
      </c>
      <c r="P11" s="611" t="s">
        <v>1847</v>
      </c>
      <c r="Q11" s="611" t="s">
        <v>1847</v>
      </c>
      <c r="R11" s="611" t="s">
        <v>1847</v>
      </c>
      <c r="S11" s="611" t="s">
        <v>1847</v>
      </c>
      <c r="T11" s="611" t="s">
        <v>1847</v>
      </c>
      <c r="U11" s="611" t="s">
        <v>1847</v>
      </c>
      <c r="V11" s="378"/>
      <c r="W11" s="378" t="s">
        <v>1237</v>
      </c>
      <c r="X11" s="51"/>
    </row>
    <row r="12" spans="1:24">
      <c r="A12" s="752">
        <f t="shared" si="1"/>
        <v>289</v>
      </c>
      <c r="B12" s="752">
        <f t="shared" si="0"/>
        <v>300</v>
      </c>
      <c r="C12" s="752">
        <v>12</v>
      </c>
      <c r="D12" s="582" t="s">
        <v>1845</v>
      </c>
      <c r="E12" s="752" t="s">
        <v>1830</v>
      </c>
      <c r="F12" s="752" t="s">
        <v>1645</v>
      </c>
      <c r="G12" s="421"/>
      <c r="H12" s="611" t="s">
        <v>1847</v>
      </c>
      <c r="I12" s="611" t="s">
        <v>1847</v>
      </c>
      <c r="J12" s="611" t="s">
        <v>1847</v>
      </c>
      <c r="K12" s="611" t="s">
        <v>1847</v>
      </c>
      <c r="L12" s="611" t="s">
        <v>1847</v>
      </c>
      <c r="M12" s="611" t="s">
        <v>1847</v>
      </c>
      <c r="N12" s="611" t="s">
        <v>1847</v>
      </c>
      <c r="O12" s="611" t="s">
        <v>1847</v>
      </c>
      <c r="P12" s="611" t="s">
        <v>1847</v>
      </c>
      <c r="Q12" s="611" t="s">
        <v>1847</v>
      </c>
      <c r="R12" s="611" t="s">
        <v>1847</v>
      </c>
      <c r="S12" s="611" t="s">
        <v>1847</v>
      </c>
      <c r="T12" s="611" t="s">
        <v>1847</v>
      </c>
      <c r="U12" s="611" t="s">
        <v>1847</v>
      </c>
      <c r="V12" s="378"/>
      <c r="W12" s="378" t="s">
        <v>1237</v>
      </c>
      <c r="X12" s="51"/>
    </row>
    <row r="13" spans="1:24">
      <c r="A13" s="736"/>
      <c r="B13" s="736"/>
      <c r="C13" s="736"/>
      <c r="D13" s="736"/>
      <c r="E13" s="736"/>
      <c r="F13" s="736"/>
      <c r="G13" s="736"/>
      <c r="H13" s="736"/>
      <c r="I13" s="736"/>
      <c r="J13" s="736"/>
      <c r="K13" s="736"/>
      <c r="L13" s="736"/>
      <c r="M13" s="736"/>
      <c r="N13" s="736"/>
      <c r="O13" s="736"/>
      <c r="P13" s="736"/>
      <c r="Q13" s="736"/>
      <c r="R13" s="736"/>
      <c r="S13" s="736"/>
      <c r="T13" s="736"/>
      <c r="U13" s="736"/>
      <c r="V13" s="736"/>
      <c r="W13" s="736"/>
      <c r="X13" s="736"/>
    </row>
    <row r="14" spans="1:24">
      <c r="A14" s="735"/>
      <c r="B14" s="735"/>
      <c r="C14" s="735"/>
      <c r="D14" s="735"/>
      <c r="E14" s="735"/>
      <c r="F14" s="735"/>
      <c r="G14" s="735"/>
      <c r="H14" s="735"/>
      <c r="I14" s="735"/>
      <c r="J14" s="735"/>
      <c r="K14" s="735"/>
      <c r="L14" s="735"/>
      <c r="M14" s="735"/>
      <c r="N14" s="735"/>
      <c r="O14" s="735"/>
      <c r="P14" s="735"/>
      <c r="Q14" s="735"/>
      <c r="R14" s="735"/>
      <c r="S14" s="735"/>
      <c r="T14" s="735"/>
      <c r="U14" s="735"/>
      <c r="V14" s="735"/>
      <c r="W14" s="735"/>
      <c r="X14" s="735"/>
    </row>
    <row r="15" spans="1:24">
      <c r="A15" s="737" t="s">
        <v>1832</v>
      </c>
      <c r="B15" s="735"/>
      <c r="C15" s="546" t="s">
        <v>1924</v>
      </c>
      <c r="D15" s="735"/>
      <c r="E15" s="546" t="s">
        <v>345</v>
      </c>
      <c r="F15" s="735"/>
      <c r="G15" s="735"/>
      <c r="H15" s="735"/>
      <c r="I15" s="735"/>
      <c r="J15" s="735"/>
      <c r="K15" s="735"/>
      <c r="L15" s="735"/>
      <c r="M15" s="735"/>
      <c r="N15" s="735"/>
      <c r="O15" s="735"/>
      <c r="P15" s="735"/>
      <c r="Q15" s="735"/>
      <c r="R15" s="735"/>
      <c r="S15" s="735"/>
      <c r="T15" s="735"/>
      <c r="U15" s="735"/>
      <c r="V15" s="735"/>
      <c r="W15" s="735"/>
      <c r="X15" s="735"/>
    </row>
    <row r="16" spans="1:24">
      <c r="A16" s="735"/>
      <c r="B16" s="735"/>
      <c r="C16" s="735"/>
      <c r="D16" s="735"/>
      <c r="E16" s="546" t="s">
        <v>1697</v>
      </c>
      <c r="F16" s="735"/>
      <c r="G16" s="735"/>
      <c r="H16" s="735"/>
      <c r="I16" s="735"/>
      <c r="J16" s="735"/>
      <c r="K16" s="735"/>
      <c r="L16" s="735"/>
      <c r="M16" s="735"/>
      <c r="N16" s="735"/>
      <c r="O16" s="735"/>
      <c r="P16" s="735"/>
      <c r="Q16" s="735"/>
      <c r="R16" s="735"/>
      <c r="S16" s="735"/>
      <c r="T16" s="735"/>
      <c r="U16" s="735"/>
      <c r="V16" s="735"/>
      <c r="W16" s="735"/>
      <c r="X16" s="735"/>
    </row>
    <row r="17" spans="1:24">
      <c r="A17" s="735" t="s">
        <v>1237</v>
      </c>
      <c r="B17" s="735" t="s">
        <v>1237</v>
      </c>
      <c r="C17" s="735"/>
      <c r="D17" s="735"/>
      <c r="E17" s="735"/>
      <c r="F17" s="735"/>
      <c r="G17" s="735"/>
      <c r="H17" s="735"/>
      <c r="I17" s="735"/>
      <c r="J17" s="735"/>
      <c r="K17" s="735"/>
      <c r="L17" s="735"/>
      <c r="M17" s="735"/>
      <c r="N17" s="735"/>
      <c r="O17" s="735"/>
      <c r="P17" s="735"/>
      <c r="Q17" s="735"/>
      <c r="R17" s="735"/>
      <c r="S17" s="735"/>
      <c r="T17" s="735"/>
      <c r="U17" s="735"/>
      <c r="V17" s="735"/>
      <c r="W17" s="735"/>
      <c r="X17" s="735"/>
    </row>
    <row r="18" spans="1:24" customFormat="1" ht="12.75">
      <c r="A18" s="697" t="s">
        <v>685</v>
      </c>
      <c r="B18" s="698"/>
      <c r="C18" s="552" t="s">
        <v>1112</v>
      </c>
      <c r="D18" s="605"/>
      <c r="E18" s="624" t="s">
        <v>1164</v>
      </c>
      <c r="F18" s="605"/>
      <c r="G18" s="605"/>
      <c r="H18" s="605"/>
      <c r="I18" s="605"/>
      <c r="J18" s="605"/>
      <c r="K18" s="605"/>
      <c r="L18" s="605"/>
      <c r="M18" s="605"/>
      <c r="N18" s="605"/>
      <c r="O18" s="605"/>
      <c r="P18" s="605"/>
      <c r="Q18" s="605"/>
      <c r="R18" s="605"/>
      <c r="S18" s="605"/>
      <c r="T18" s="605"/>
      <c r="U18" s="605"/>
      <c r="V18" s="605"/>
      <c r="W18" s="605"/>
      <c r="X18" s="605"/>
    </row>
    <row r="19" spans="1:24">
      <c r="A19" s="735"/>
      <c r="B19" s="735"/>
      <c r="C19" s="735"/>
      <c r="D19" s="735"/>
      <c r="E19" s="735"/>
      <c r="F19" s="735"/>
      <c r="G19" s="735"/>
      <c r="H19" s="735"/>
      <c r="I19" s="735"/>
      <c r="J19" s="735"/>
      <c r="K19" s="735"/>
      <c r="L19" s="735"/>
      <c r="M19" s="735"/>
      <c r="N19" s="735"/>
      <c r="O19" s="735"/>
      <c r="P19" s="735"/>
      <c r="Q19" s="735"/>
      <c r="R19" s="735"/>
      <c r="S19" s="735"/>
      <c r="T19" s="735"/>
      <c r="U19" s="735"/>
      <c r="V19" s="735"/>
      <c r="W19" s="735"/>
      <c r="X19" s="735"/>
    </row>
    <row r="20" spans="1:24">
      <c r="A20" s="735"/>
      <c r="B20" s="735"/>
      <c r="C20" s="735"/>
      <c r="D20" s="735"/>
      <c r="E20" s="735"/>
      <c r="F20" s="735"/>
      <c r="G20" s="735"/>
      <c r="H20" s="735"/>
      <c r="I20" s="735"/>
      <c r="J20" s="735"/>
      <c r="K20" s="735"/>
      <c r="L20" s="735"/>
      <c r="M20" s="735"/>
      <c r="N20" s="735"/>
      <c r="O20" s="735"/>
      <c r="P20" s="735"/>
      <c r="Q20" s="735"/>
      <c r="R20" s="735"/>
      <c r="S20" s="735"/>
      <c r="T20" s="735"/>
      <c r="U20" s="735"/>
      <c r="V20" s="735"/>
      <c r="W20" s="735"/>
      <c r="X20" s="735"/>
    </row>
    <row r="21" spans="1:24">
      <c r="A21" s="735"/>
      <c r="B21" s="735"/>
      <c r="C21" s="735"/>
      <c r="D21" s="735"/>
      <c r="E21" s="735"/>
      <c r="F21" s="735"/>
      <c r="G21" s="735"/>
      <c r="H21" s="735"/>
      <c r="I21" s="735"/>
      <c r="J21" s="735"/>
      <c r="K21" s="735"/>
      <c r="L21" s="735"/>
      <c r="M21" s="735"/>
      <c r="N21" s="735"/>
      <c r="O21" s="735"/>
      <c r="P21" s="735"/>
      <c r="Q21" s="735"/>
      <c r="R21" s="735"/>
      <c r="S21" s="735"/>
      <c r="T21" s="735"/>
      <c r="U21" s="735"/>
      <c r="V21" s="735"/>
      <c r="W21" s="735"/>
      <c r="X21" s="735"/>
    </row>
    <row r="22" spans="1:24">
      <c r="A22" s="735"/>
      <c r="B22" s="735"/>
      <c r="C22" s="735"/>
      <c r="D22" s="735"/>
      <c r="E22" s="735"/>
      <c r="F22" s="735"/>
      <c r="G22" s="735"/>
      <c r="H22" s="735"/>
      <c r="I22" s="735"/>
      <c r="J22" s="735"/>
      <c r="K22" s="735"/>
      <c r="L22" s="735"/>
      <c r="M22" s="735"/>
      <c r="N22" s="735"/>
      <c r="O22" s="735"/>
      <c r="P22" s="735"/>
      <c r="Q22" s="735"/>
      <c r="R22" s="735"/>
      <c r="S22" s="735"/>
      <c r="T22" s="735"/>
      <c r="U22" s="735"/>
      <c r="V22" s="735"/>
      <c r="W22" s="735"/>
      <c r="X22" s="735"/>
    </row>
    <row r="23" spans="1:24">
      <c r="A23" s="735"/>
      <c r="B23" s="735"/>
      <c r="C23" s="735"/>
      <c r="D23" s="735"/>
      <c r="E23" s="735"/>
      <c r="F23" s="735"/>
      <c r="G23" s="735"/>
      <c r="H23" s="735"/>
      <c r="I23" s="735"/>
      <c r="J23" s="735"/>
      <c r="K23" s="735"/>
      <c r="L23" s="735"/>
      <c r="M23" s="735"/>
      <c r="N23" s="735"/>
      <c r="O23" s="735"/>
      <c r="P23" s="735"/>
      <c r="Q23" s="735"/>
      <c r="R23" s="735"/>
      <c r="S23" s="735"/>
      <c r="T23" s="735"/>
      <c r="U23" s="735"/>
      <c r="V23" s="735"/>
      <c r="W23" s="735"/>
      <c r="X23" s="735"/>
    </row>
    <row r="24" spans="1:24">
      <c r="A24" s="735"/>
      <c r="B24" s="735"/>
      <c r="C24" s="735"/>
      <c r="D24" s="735"/>
      <c r="E24" s="735"/>
      <c r="F24" s="735"/>
      <c r="G24" s="735"/>
      <c r="H24" s="735"/>
      <c r="I24" s="735"/>
      <c r="J24" s="735"/>
      <c r="K24" s="735"/>
      <c r="L24" s="735"/>
      <c r="M24" s="735"/>
      <c r="N24" s="735"/>
      <c r="O24" s="735"/>
      <c r="P24" s="735"/>
      <c r="Q24" s="735"/>
      <c r="R24" s="735"/>
      <c r="S24" s="735"/>
      <c r="T24" s="735"/>
      <c r="U24" s="735"/>
      <c r="V24" s="735"/>
      <c r="W24" s="735"/>
      <c r="X24" s="735"/>
    </row>
    <row r="25" spans="1:24">
      <c r="A25" s="735"/>
      <c r="B25" s="735"/>
      <c r="C25" s="735"/>
      <c r="D25" s="735"/>
      <c r="E25" s="735"/>
      <c r="F25" s="735"/>
      <c r="G25" s="735"/>
      <c r="H25" s="735"/>
      <c r="I25" s="735"/>
      <c r="J25" s="735"/>
      <c r="K25" s="735"/>
      <c r="L25" s="735"/>
      <c r="M25" s="735"/>
      <c r="N25" s="735"/>
      <c r="O25" s="735"/>
      <c r="P25" s="735"/>
      <c r="Q25" s="735"/>
      <c r="R25" s="735"/>
      <c r="S25" s="735"/>
      <c r="T25" s="735"/>
      <c r="U25" s="735"/>
      <c r="V25" s="735"/>
      <c r="W25" s="735"/>
      <c r="X25" s="735"/>
    </row>
    <row r="26" spans="1:24">
      <c r="A26" s="735"/>
      <c r="B26" s="735"/>
      <c r="C26" s="735"/>
      <c r="D26" s="735"/>
      <c r="E26" s="735"/>
      <c r="F26" s="735"/>
      <c r="G26" s="735"/>
      <c r="H26" s="735"/>
      <c r="I26" s="735"/>
      <c r="J26" s="735"/>
      <c r="K26" s="735"/>
      <c r="L26" s="735"/>
      <c r="M26" s="735"/>
      <c r="N26" s="735"/>
      <c r="O26" s="735"/>
      <c r="P26" s="735"/>
      <c r="Q26" s="735"/>
      <c r="R26" s="735"/>
      <c r="S26" s="735"/>
      <c r="T26" s="735"/>
      <c r="U26" s="735"/>
      <c r="V26" s="735"/>
      <c r="W26" s="735"/>
      <c r="X26" s="735"/>
    </row>
    <row r="27" spans="1:24">
      <c r="A27" s="735"/>
      <c r="B27" s="735"/>
      <c r="C27" s="735"/>
      <c r="D27" s="735"/>
      <c r="E27" s="735"/>
      <c r="F27" s="735"/>
      <c r="G27" s="735"/>
      <c r="H27" s="735"/>
      <c r="I27" s="735"/>
      <c r="J27" s="735"/>
      <c r="K27" s="735"/>
      <c r="L27" s="735"/>
      <c r="M27" s="735"/>
      <c r="N27" s="735"/>
      <c r="O27" s="735"/>
      <c r="P27" s="735"/>
      <c r="Q27" s="735"/>
      <c r="R27" s="735"/>
      <c r="S27" s="735"/>
      <c r="T27" s="735"/>
      <c r="U27" s="735"/>
      <c r="V27" s="735"/>
      <c r="W27" s="735"/>
      <c r="X27" s="735"/>
    </row>
    <row r="28" spans="1:24">
      <c r="A28" s="735"/>
      <c r="B28" s="735"/>
      <c r="C28" s="735"/>
      <c r="D28" s="735"/>
      <c r="E28" s="735"/>
      <c r="F28" s="735"/>
      <c r="G28" s="735"/>
      <c r="H28" s="735"/>
      <c r="I28" s="735"/>
      <c r="J28" s="735"/>
      <c r="K28" s="735"/>
      <c r="L28" s="735"/>
      <c r="M28" s="735"/>
      <c r="N28" s="735"/>
      <c r="O28" s="735"/>
      <c r="P28" s="735"/>
      <c r="Q28" s="735"/>
      <c r="R28" s="735"/>
      <c r="S28" s="735"/>
      <c r="T28" s="735"/>
      <c r="U28" s="735"/>
      <c r="V28" s="735"/>
      <c r="W28" s="735"/>
      <c r="X28" s="735"/>
    </row>
    <row r="29" spans="1:24">
      <c r="A29" s="735"/>
      <c r="B29" s="735"/>
      <c r="C29" s="735"/>
      <c r="D29" s="735"/>
      <c r="E29" s="735"/>
      <c r="F29" s="735"/>
      <c r="G29" s="735"/>
      <c r="H29" s="735"/>
      <c r="I29" s="735"/>
      <c r="J29" s="735"/>
      <c r="K29" s="735"/>
      <c r="L29" s="735"/>
      <c r="M29" s="735"/>
      <c r="N29" s="735"/>
      <c r="O29" s="735"/>
      <c r="P29" s="735"/>
      <c r="Q29" s="735"/>
      <c r="R29" s="735"/>
      <c r="S29" s="735"/>
      <c r="T29" s="735"/>
      <c r="U29" s="735"/>
      <c r="V29" s="735"/>
      <c r="W29" s="735"/>
      <c r="X29" s="735"/>
    </row>
    <row r="30" spans="1:24">
      <c r="A30" s="735"/>
      <c r="B30" s="735"/>
      <c r="C30" s="735"/>
      <c r="D30" s="735"/>
      <c r="E30" s="735"/>
      <c r="F30" s="735"/>
      <c r="G30" s="735"/>
      <c r="H30" s="735"/>
      <c r="I30" s="735"/>
      <c r="J30" s="735"/>
      <c r="K30" s="735"/>
      <c r="L30" s="735"/>
      <c r="M30" s="735"/>
      <c r="N30" s="735"/>
      <c r="O30" s="735"/>
      <c r="P30" s="735"/>
      <c r="Q30" s="735"/>
      <c r="R30" s="735"/>
      <c r="S30" s="735"/>
      <c r="T30" s="735"/>
      <c r="U30" s="735"/>
      <c r="V30" s="735"/>
      <c r="W30" s="735"/>
      <c r="X30" s="735"/>
    </row>
    <row r="31" spans="1:24">
      <c r="A31" s="735"/>
      <c r="B31" s="735"/>
      <c r="C31" s="735"/>
      <c r="D31" s="735"/>
      <c r="E31" s="735"/>
      <c r="F31" s="735"/>
      <c r="G31" s="735"/>
      <c r="H31" s="735"/>
      <c r="I31" s="735"/>
      <c r="J31" s="735"/>
      <c r="K31" s="735"/>
      <c r="L31" s="735"/>
      <c r="M31" s="735"/>
      <c r="N31" s="735"/>
      <c r="O31" s="735"/>
      <c r="P31" s="735"/>
      <c r="Q31" s="735"/>
      <c r="R31" s="735"/>
      <c r="S31" s="735"/>
      <c r="T31" s="735"/>
      <c r="U31" s="735"/>
      <c r="V31" s="735"/>
      <c r="W31" s="735"/>
      <c r="X31" s="735"/>
    </row>
    <row r="32" spans="1:24">
      <c r="A32" s="735"/>
      <c r="B32" s="735"/>
      <c r="C32" s="735"/>
      <c r="D32" s="735"/>
      <c r="E32" s="735"/>
      <c r="F32" s="735"/>
      <c r="G32" s="735"/>
      <c r="H32" s="735"/>
      <c r="I32" s="735"/>
      <c r="J32" s="735"/>
      <c r="K32" s="735"/>
      <c r="L32" s="735"/>
      <c r="M32" s="735"/>
      <c r="N32" s="735"/>
      <c r="O32" s="735"/>
      <c r="P32" s="735"/>
      <c r="Q32" s="735"/>
      <c r="R32" s="735"/>
      <c r="S32" s="735"/>
      <c r="T32" s="735"/>
      <c r="U32" s="735"/>
      <c r="V32" s="735"/>
      <c r="W32" s="735"/>
      <c r="X32" s="735"/>
    </row>
    <row r="33" spans="1:24">
      <c r="A33" s="735"/>
      <c r="B33" s="735"/>
      <c r="C33" s="735"/>
      <c r="D33" s="735"/>
      <c r="E33" s="735"/>
      <c r="F33" s="735"/>
      <c r="G33" s="735"/>
      <c r="H33" s="735"/>
      <c r="I33" s="735"/>
      <c r="J33" s="735"/>
      <c r="K33" s="735"/>
      <c r="L33" s="735"/>
      <c r="M33" s="735"/>
      <c r="N33" s="735"/>
      <c r="O33" s="735"/>
      <c r="P33" s="735"/>
      <c r="Q33" s="735"/>
      <c r="R33" s="735"/>
      <c r="S33" s="735"/>
      <c r="T33" s="735"/>
      <c r="U33" s="735"/>
      <c r="V33" s="735"/>
      <c r="W33" s="735"/>
      <c r="X33" s="735"/>
    </row>
    <row r="34" spans="1:24">
      <c r="A34" s="735"/>
      <c r="B34" s="735"/>
      <c r="C34" s="735"/>
      <c r="D34" s="735"/>
      <c r="E34" s="735"/>
      <c r="F34" s="735"/>
      <c r="G34" s="735"/>
      <c r="H34" s="735"/>
      <c r="I34" s="735"/>
      <c r="J34" s="735"/>
      <c r="K34" s="735"/>
      <c r="L34" s="735"/>
      <c r="M34" s="735"/>
      <c r="N34" s="735"/>
      <c r="O34" s="735"/>
      <c r="P34" s="735"/>
      <c r="Q34" s="735"/>
      <c r="R34" s="735"/>
      <c r="S34" s="735"/>
      <c r="T34" s="735"/>
      <c r="U34" s="735"/>
      <c r="V34" s="735"/>
      <c r="W34" s="735"/>
      <c r="X34" s="735"/>
    </row>
    <row r="35" spans="1:24">
      <c r="A35" s="735"/>
      <c r="B35" s="735"/>
      <c r="C35" s="735"/>
      <c r="D35" s="735"/>
      <c r="E35" s="735"/>
      <c r="F35" s="735"/>
      <c r="G35" s="735"/>
      <c r="H35" s="735"/>
      <c r="I35" s="735"/>
      <c r="J35" s="735"/>
      <c r="K35" s="735"/>
      <c r="L35" s="735"/>
      <c r="M35" s="735"/>
      <c r="N35" s="735"/>
      <c r="O35" s="735"/>
      <c r="P35" s="735"/>
      <c r="Q35" s="735"/>
      <c r="R35" s="735"/>
      <c r="S35" s="735"/>
      <c r="T35" s="735"/>
      <c r="U35" s="735"/>
      <c r="V35" s="735"/>
      <c r="W35" s="735"/>
      <c r="X35" s="735"/>
    </row>
    <row r="36" spans="1:24">
      <c r="A36" s="735"/>
      <c r="B36" s="735"/>
      <c r="C36" s="16"/>
      <c r="D36" s="16"/>
      <c r="E36" s="16"/>
      <c r="F36" s="16"/>
      <c r="G36" s="16"/>
      <c r="H36" s="16"/>
      <c r="I36" s="16"/>
      <c r="J36" s="16"/>
      <c r="K36" s="16"/>
      <c r="L36" s="16"/>
      <c r="M36" s="16"/>
      <c r="N36" s="16"/>
      <c r="O36" s="16"/>
      <c r="P36" s="16"/>
      <c r="Q36" s="16"/>
      <c r="R36" s="16"/>
      <c r="S36" s="16"/>
      <c r="T36" s="16"/>
      <c r="U36" s="16"/>
      <c r="V36" s="16"/>
      <c r="W36" s="16"/>
      <c r="X36" s="16"/>
    </row>
  </sheetData>
  <mergeCells count="1">
    <mergeCell ref="A1:F1"/>
  </mergeCells>
  <phoneticPr fontId="0" type="noConversion"/>
  <hyperlinks>
    <hyperlink ref="G8" location="'L&amp;A Data Dictionary'!A28" display="'L&amp;A Data Dictionary'!A28"/>
    <hyperlink ref="G9" location="'L&amp;A Data Dictionary'!A248" display="'L&amp;A Data Dictionary'!A248"/>
    <hyperlink ref="G10" location="'L&amp;A Data Dictionary'!A249" display="'L&amp;A Data Dictionary'!A249"/>
    <hyperlink ref="X4" location="'L&amp;A Reject Codes'!A4" display="001"/>
    <hyperlink ref="X5" location="'L&amp;A Reject Codes'!A5" display="002"/>
    <hyperlink ref="X6" location="'L&amp;A Reject Codes'!A16" display="013"/>
    <hyperlink ref="X7" location="'L&amp;A Reject Codes'!A30" display="1001"/>
    <hyperlink ref="X8" location="'L&amp;A Reject Codes'!A17" display="053"/>
    <hyperlink ref="X9" location="'L&amp;A Reject Codes'!A151" display="1150"/>
    <hyperlink ref="X10" location="'L&amp;A Reject Codes'!A152" display="1151"/>
  </hyperlinks>
  <pageMargins left="0.75" right="0.75" top="1" bottom="1" header="0.5" footer="0.5"/>
  <pageSetup scale="95" fitToHeight="0" orientation="portrait" r:id="rId1"/>
  <headerFooter alignWithMargins="0">
    <oddFooter>&amp;L&amp;1#&amp;"Arial"&amp;10&amp;K737373DTCC Public (White)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2"/>
  <sheetViews>
    <sheetView zoomScaleNormal="100" workbookViewId="0"/>
  </sheetViews>
  <sheetFormatPr defaultRowHeight="12.75"/>
  <cols>
    <col min="1" max="3" width="9.140625" style="363"/>
    <col min="4" max="4" width="9.85546875" style="363" customWidth="1"/>
    <col min="5" max="5" width="40" style="363" customWidth="1"/>
    <col min="6" max="6" width="12.5703125" style="363" customWidth="1"/>
    <col min="7" max="7" width="6.42578125" style="363" customWidth="1"/>
    <col min="8" max="8" width="1.7109375" style="5" customWidth="1"/>
    <col min="9" max="22" width="1.7109375" style="4" customWidth="1"/>
    <col min="23" max="23" width="4.7109375" customWidth="1"/>
    <col min="24" max="71" width="9.140625" style="438"/>
    <col min="72" max="16384" width="9.140625" style="363"/>
  </cols>
  <sheetData>
    <row r="1" spans="1:23" ht="12">
      <c r="A1" s="626"/>
      <c r="B1" s="626"/>
      <c r="C1" s="626"/>
      <c r="D1" s="626"/>
      <c r="E1" s="626"/>
      <c r="F1" s="626"/>
      <c r="G1" s="626"/>
      <c r="H1" s="614"/>
      <c r="I1" s="624"/>
      <c r="J1" s="624"/>
      <c r="K1" s="624"/>
      <c r="L1" s="624"/>
      <c r="M1" s="624"/>
      <c r="N1" s="624"/>
      <c r="O1" s="624"/>
      <c r="P1" s="624"/>
      <c r="Q1" s="624"/>
      <c r="R1" s="624"/>
      <c r="S1" s="624"/>
      <c r="T1" s="624"/>
      <c r="U1" s="624"/>
      <c r="V1" s="624"/>
      <c r="W1" s="614"/>
    </row>
    <row r="2" spans="1:23" ht="12">
      <c r="A2" s="612" t="s">
        <v>2536</v>
      </c>
      <c r="B2" s="612"/>
      <c r="C2" s="612"/>
      <c r="D2" s="612"/>
      <c r="E2" s="612"/>
      <c r="F2" s="612"/>
      <c r="G2" s="612"/>
      <c r="H2" s="614"/>
      <c r="I2" s="624"/>
      <c r="J2" s="624"/>
      <c r="K2" s="624"/>
      <c r="L2" s="624"/>
      <c r="M2" s="624"/>
      <c r="N2" s="624"/>
      <c r="O2" s="624"/>
      <c r="P2" s="624"/>
      <c r="Q2" s="624"/>
      <c r="R2" s="624"/>
      <c r="S2" s="624"/>
      <c r="T2" s="624"/>
      <c r="U2" s="624"/>
      <c r="V2" s="624"/>
      <c r="W2" s="614"/>
    </row>
    <row r="3" spans="1:23" ht="12">
      <c r="A3" s="626"/>
      <c r="B3" s="626"/>
      <c r="C3" s="626"/>
      <c r="D3" s="626"/>
      <c r="E3" s="626"/>
      <c r="F3" s="626"/>
      <c r="G3" s="626"/>
      <c r="H3" s="614"/>
      <c r="I3" s="624"/>
      <c r="J3" s="624"/>
      <c r="K3" s="624"/>
      <c r="L3" s="624"/>
      <c r="M3" s="624"/>
      <c r="N3" s="624"/>
      <c r="O3" s="624"/>
      <c r="P3" s="624"/>
      <c r="Q3" s="624"/>
      <c r="R3" s="624"/>
      <c r="S3" s="624"/>
      <c r="T3" s="624"/>
      <c r="U3" s="624"/>
      <c r="V3" s="624"/>
      <c r="W3" s="614"/>
    </row>
    <row r="4" spans="1:23" ht="22.5">
      <c r="A4" s="364" t="s">
        <v>1219</v>
      </c>
      <c r="B4" s="364" t="s">
        <v>1220</v>
      </c>
      <c r="C4" s="364" t="s">
        <v>1836</v>
      </c>
      <c r="D4" s="365" t="s">
        <v>1841</v>
      </c>
      <c r="E4" s="364" t="s">
        <v>1837</v>
      </c>
      <c r="F4" s="364" t="s">
        <v>1838</v>
      </c>
      <c r="G4" s="365" t="s">
        <v>1839</v>
      </c>
      <c r="H4" s="19" t="s">
        <v>163</v>
      </c>
      <c r="I4" s="19" t="s">
        <v>162</v>
      </c>
      <c r="J4" s="19" t="s">
        <v>1369</v>
      </c>
      <c r="K4" s="19"/>
      <c r="L4" s="19"/>
      <c r="M4" s="19"/>
      <c r="N4" s="19"/>
      <c r="O4" s="19"/>
      <c r="P4" s="19"/>
      <c r="Q4" s="19"/>
      <c r="R4" s="19"/>
      <c r="S4" s="19"/>
      <c r="T4" s="19"/>
      <c r="U4" s="19" t="s">
        <v>944</v>
      </c>
      <c r="V4" s="19" t="s">
        <v>2347</v>
      </c>
      <c r="W4" s="69" t="s">
        <v>1163</v>
      </c>
    </row>
    <row r="5" spans="1:23" ht="36">
      <c r="A5" s="430">
        <v>1</v>
      </c>
      <c r="B5" s="430">
        <f t="shared" ref="B5:B33" si="0">A5+C5-1</f>
        <v>1</v>
      </c>
      <c r="C5" s="430">
        <v>1</v>
      </c>
      <c r="D5" s="431" t="s">
        <v>1845</v>
      </c>
      <c r="E5" s="430" t="s">
        <v>1843</v>
      </c>
      <c r="F5" s="425" t="s">
        <v>2406</v>
      </c>
      <c r="G5" s="431" t="s">
        <v>1237</v>
      </c>
      <c r="H5" s="20" t="s">
        <v>1637</v>
      </c>
      <c r="I5" s="20" t="s">
        <v>1637</v>
      </c>
      <c r="J5" s="20" t="s">
        <v>1637</v>
      </c>
      <c r="K5" s="379"/>
      <c r="L5" s="379"/>
      <c r="M5" s="379"/>
      <c r="N5" s="379"/>
      <c r="O5" s="379"/>
      <c r="P5" s="379"/>
      <c r="Q5" s="379"/>
      <c r="R5" s="379"/>
      <c r="S5" s="379"/>
      <c r="T5" s="379"/>
      <c r="U5" s="34" t="s">
        <v>1637</v>
      </c>
      <c r="V5" s="20" t="s">
        <v>1637</v>
      </c>
      <c r="W5" s="275" t="s">
        <v>1699</v>
      </c>
    </row>
    <row r="6" spans="1:23">
      <c r="A6" s="430">
        <f t="shared" ref="A6:A21" si="1">B5+1</f>
        <v>2</v>
      </c>
      <c r="B6" s="430">
        <f t="shared" si="0"/>
        <v>3</v>
      </c>
      <c r="C6" s="430">
        <v>2</v>
      </c>
      <c r="D6" s="431" t="s">
        <v>1845</v>
      </c>
      <c r="E6" s="430" t="s">
        <v>1221</v>
      </c>
      <c r="F6" s="430">
        <v>53</v>
      </c>
      <c r="G6" s="431" t="s">
        <v>1237</v>
      </c>
      <c r="H6" s="20" t="s">
        <v>1637</v>
      </c>
      <c r="I6" s="20" t="s">
        <v>1637</v>
      </c>
      <c r="J6" s="20" t="s">
        <v>1637</v>
      </c>
      <c r="K6" s="379"/>
      <c r="L6" s="379"/>
      <c r="M6" s="379"/>
      <c r="N6" s="379"/>
      <c r="O6" s="379"/>
      <c r="P6" s="379"/>
      <c r="Q6" s="379"/>
      <c r="R6" s="379"/>
      <c r="S6" s="379"/>
      <c r="T6" s="379"/>
      <c r="U6" s="34" t="s">
        <v>1637</v>
      </c>
      <c r="V6" s="20" t="s">
        <v>1637</v>
      </c>
      <c r="W6" s="279" t="s">
        <v>1701</v>
      </c>
    </row>
    <row r="7" spans="1:23">
      <c r="A7" s="430">
        <f t="shared" si="1"/>
        <v>4</v>
      </c>
      <c r="B7" s="430">
        <f t="shared" si="0"/>
        <v>5</v>
      </c>
      <c r="C7" s="430">
        <v>2</v>
      </c>
      <c r="D7" s="431" t="s">
        <v>1845</v>
      </c>
      <c r="E7" s="430" t="s">
        <v>1848</v>
      </c>
      <c r="F7" s="432" t="s">
        <v>2358</v>
      </c>
      <c r="G7" s="431" t="s">
        <v>1237</v>
      </c>
      <c r="H7" s="20" t="s">
        <v>1637</v>
      </c>
      <c r="I7" s="20" t="s">
        <v>1637</v>
      </c>
      <c r="J7" s="20" t="s">
        <v>1637</v>
      </c>
      <c r="K7" s="379"/>
      <c r="L7" s="379"/>
      <c r="M7" s="379"/>
      <c r="N7" s="379"/>
      <c r="O7" s="379"/>
      <c r="P7" s="379"/>
      <c r="Q7" s="379"/>
      <c r="R7" s="379"/>
      <c r="S7" s="379"/>
      <c r="T7" s="379"/>
      <c r="U7" s="34" t="s">
        <v>1637</v>
      </c>
      <c r="V7" s="20" t="s">
        <v>1637</v>
      </c>
      <c r="W7" s="279" t="s">
        <v>1107</v>
      </c>
    </row>
    <row r="8" spans="1:23" ht="25.5">
      <c r="A8" s="430">
        <f t="shared" si="1"/>
        <v>6</v>
      </c>
      <c r="B8" s="430">
        <f t="shared" si="0"/>
        <v>7</v>
      </c>
      <c r="C8" s="430">
        <v>2</v>
      </c>
      <c r="D8" s="431" t="s">
        <v>1847</v>
      </c>
      <c r="E8" s="430" t="s">
        <v>1162</v>
      </c>
      <c r="F8" s="430" t="s">
        <v>1375</v>
      </c>
      <c r="G8" s="431" t="s">
        <v>1237</v>
      </c>
      <c r="H8" s="20" t="s">
        <v>1847</v>
      </c>
      <c r="I8" s="20" t="s">
        <v>1847</v>
      </c>
      <c r="J8" s="20" t="s">
        <v>1847</v>
      </c>
      <c r="K8" s="379"/>
      <c r="L8" s="379"/>
      <c r="M8" s="379"/>
      <c r="N8" s="379"/>
      <c r="O8" s="379"/>
      <c r="P8" s="379"/>
      <c r="Q8" s="379"/>
      <c r="R8" s="379"/>
      <c r="S8" s="379"/>
      <c r="T8" s="379"/>
      <c r="U8" s="34" t="s">
        <v>1847</v>
      </c>
      <c r="V8" s="20" t="s">
        <v>1847</v>
      </c>
      <c r="W8" s="279" t="s">
        <v>1108</v>
      </c>
    </row>
    <row r="9" spans="1:23" ht="24">
      <c r="A9" s="430">
        <f t="shared" si="1"/>
        <v>8</v>
      </c>
      <c r="B9" s="430">
        <f t="shared" si="0"/>
        <v>27</v>
      </c>
      <c r="C9" s="430">
        <v>20</v>
      </c>
      <c r="D9" s="431" t="s">
        <v>1845</v>
      </c>
      <c r="E9" s="430" t="s">
        <v>2121</v>
      </c>
      <c r="F9" s="430" t="s">
        <v>1849</v>
      </c>
      <c r="G9" s="433">
        <v>6100</v>
      </c>
      <c r="H9" s="418" t="s">
        <v>1637</v>
      </c>
      <c r="I9" s="418" t="s">
        <v>1637</v>
      </c>
      <c r="J9" s="418" t="s">
        <v>1637</v>
      </c>
      <c r="K9" s="379"/>
      <c r="L9" s="379"/>
      <c r="M9" s="379"/>
      <c r="N9" s="379"/>
      <c r="O9" s="379"/>
      <c r="P9" s="379"/>
      <c r="Q9" s="379"/>
      <c r="R9" s="379"/>
      <c r="S9" s="379"/>
      <c r="T9" s="379"/>
      <c r="U9" s="418" t="s">
        <v>1637</v>
      </c>
      <c r="V9" s="418" t="s">
        <v>1637</v>
      </c>
      <c r="W9" s="586" t="s">
        <v>1109</v>
      </c>
    </row>
    <row r="10" spans="1:23" ht="25.5">
      <c r="A10" s="430">
        <f t="shared" si="1"/>
        <v>28</v>
      </c>
      <c r="B10" s="430">
        <f t="shared" si="0"/>
        <v>31</v>
      </c>
      <c r="C10" s="430">
        <v>4</v>
      </c>
      <c r="D10" s="431" t="s">
        <v>1845</v>
      </c>
      <c r="E10" s="430" t="s">
        <v>2352</v>
      </c>
      <c r="F10" s="434" t="s">
        <v>1802</v>
      </c>
      <c r="G10" s="422">
        <v>6702</v>
      </c>
      <c r="H10" s="418" t="s">
        <v>1637</v>
      </c>
      <c r="I10" s="418" t="s">
        <v>1637</v>
      </c>
      <c r="J10" s="418" t="s">
        <v>1637</v>
      </c>
      <c r="K10" s="379"/>
      <c r="L10" s="379"/>
      <c r="M10" s="379"/>
      <c r="N10" s="379"/>
      <c r="O10" s="379"/>
      <c r="P10" s="379"/>
      <c r="Q10" s="379"/>
      <c r="R10" s="379"/>
      <c r="S10" s="379"/>
      <c r="T10" s="379"/>
      <c r="U10" s="418" t="s">
        <v>1637</v>
      </c>
      <c r="V10" s="418" t="s">
        <v>1637</v>
      </c>
      <c r="W10" s="436" t="s">
        <v>2434</v>
      </c>
    </row>
    <row r="11" spans="1:23" ht="25.5">
      <c r="A11" s="430">
        <f t="shared" si="1"/>
        <v>32</v>
      </c>
      <c r="B11" s="430">
        <f t="shared" si="0"/>
        <v>32</v>
      </c>
      <c r="C11" s="430">
        <v>1</v>
      </c>
      <c r="D11" s="431" t="s">
        <v>1845</v>
      </c>
      <c r="E11" s="430" t="s">
        <v>2354</v>
      </c>
      <c r="F11" s="435" t="s">
        <v>1802</v>
      </c>
      <c r="G11" s="422">
        <v>6703</v>
      </c>
      <c r="H11" s="418" t="s">
        <v>1637</v>
      </c>
      <c r="I11" s="418" t="s">
        <v>1637</v>
      </c>
      <c r="J11" s="418" t="s">
        <v>1637</v>
      </c>
      <c r="K11" s="379"/>
      <c r="L11" s="379"/>
      <c r="M11" s="379"/>
      <c r="N11" s="379"/>
      <c r="O11" s="379"/>
      <c r="P11" s="379"/>
      <c r="Q11" s="379"/>
      <c r="R11" s="379"/>
      <c r="S11" s="379"/>
      <c r="T11" s="379"/>
      <c r="U11" s="418" t="s">
        <v>1637</v>
      </c>
      <c r="V11" s="418" t="s">
        <v>1637</v>
      </c>
      <c r="W11" s="436" t="s">
        <v>2435</v>
      </c>
    </row>
    <row r="12" spans="1:23" ht="25.5">
      <c r="A12" s="430">
        <f t="shared" si="1"/>
        <v>33</v>
      </c>
      <c r="B12" s="430">
        <f t="shared" si="0"/>
        <v>34</v>
      </c>
      <c r="C12" s="430">
        <v>2</v>
      </c>
      <c r="D12" s="431" t="s">
        <v>1845</v>
      </c>
      <c r="E12" s="430" t="s">
        <v>2408</v>
      </c>
      <c r="F12" s="434" t="s">
        <v>1802</v>
      </c>
      <c r="G12" s="422">
        <v>6704</v>
      </c>
      <c r="H12" s="418" t="s">
        <v>1635</v>
      </c>
      <c r="I12" s="418" t="s">
        <v>1635</v>
      </c>
      <c r="J12" s="418" t="s">
        <v>1635</v>
      </c>
      <c r="K12" s="379"/>
      <c r="L12" s="379"/>
      <c r="M12" s="379"/>
      <c r="N12" s="379"/>
      <c r="O12" s="379"/>
      <c r="P12" s="379"/>
      <c r="Q12" s="379"/>
      <c r="R12" s="379"/>
      <c r="S12" s="379"/>
      <c r="T12" s="379"/>
      <c r="U12" s="418" t="s">
        <v>1635</v>
      </c>
      <c r="V12" s="418" t="s">
        <v>1635</v>
      </c>
      <c r="W12" s="436" t="s">
        <v>2436</v>
      </c>
    </row>
    <row r="13" spans="1:23" ht="25.5">
      <c r="A13" s="430">
        <f t="shared" si="1"/>
        <v>35</v>
      </c>
      <c r="B13" s="430">
        <f t="shared" si="0"/>
        <v>54</v>
      </c>
      <c r="C13" s="587">
        <v>20</v>
      </c>
      <c r="D13" s="431" t="s">
        <v>1845</v>
      </c>
      <c r="E13" s="430" t="s">
        <v>2407</v>
      </c>
      <c r="F13" s="430"/>
      <c r="G13" s="422">
        <v>6705</v>
      </c>
      <c r="H13" s="418" t="s">
        <v>1635</v>
      </c>
      <c r="I13" s="418" t="s">
        <v>1635</v>
      </c>
      <c r="J13" s="418" t="s">
        <v>1635</v>
      </c>
      <c r="K13" s="379"/>
      <c r="L13" s="379"/>
      <c r="M13" s="379"/>
      <c r="N13" s="379"/>
      <c r="O13" s="379"/>
      <c r="P13" s="379"/>
      <c r="Q13" s="379"/>
      <c r="R13" s="379"/>
      <c r="S13" s="379"/>
      <c r="T13" s="379"/>
      <c r="U13" s="418" t="s">
        <v>1657</v>
      </c>
      <c r="V13" s="418" t="s">
        <v>1657</v>
      </c>
      <c r="W13" s="436" t="s">
        <v>2437</v>
      </c>
    </row>
    <row r="14" spans="1:23" ht="25.5">
      <c r="A14" s="430">
        <f t="shared" si="1"/>
        <v>55</v>
      </c>
      <c r="B14" s="430">
        <f t="shared" si="0"/>
        <v>94</v>
      </c>
      <c r="C14" s="430">
        <v>40</v>
      </c>
      <c r="D14" s="431" t="s">
        <v>1845</v>
      </c>
      <c r="E14" s="430" t="s">
        <v>2382</v>
      </c>
      <c r="F14" s="430"/>
      <c r="G14" s="422">
        <v>6706</v>
      </c>
      <c r="H14" s="418" t="s">
        <v>1635</v>
      </c>
      <c r="I14" s="418" t="s">
        <v>1635</v>
      </c>
      <c r="J14" s="418" t="s">
        <v>1635</v>
      </c>
      <c r="K14" s="379"/>
      <c r="L14" s="379"/>
      <c r="M14" s="379"/>
      <c r="N14" s="379"/>
      <c r="O14" s="379"/>
      <c r="P14" s="379"/>
      <c r="Q14" s="379"/>
      <c r="R14" s="379"/>
      <c r="S14" s="379"/>
      <c r="T14" s="379"/>
      <c r="U14" s="418" t="s">
        <v>1635</v>
      </c>
      <c r="V14" s="418" t="s">
        <v>1635</v>
      </c>
      <c r="W14" s="436" t="s">
        <v>2442</v>
      </c>
    </row>
    <row r="15" spans="1:23" ht="25.5">
      <c r="A15" s="430">
        <f t="shared" si="1"/>
        <v>95</v>
      </c>
      <c r="B15" s="430">
        <f t="shared" si="0"/>
        <v>102</v>
      </c>
      <c r="C15" s="430">
        <v>8</v>
      </c>
      <c r="D15" s="431" t="s">
        <v>1846</v>
      </c>
      <c r="E15" s="430" t="s">
        <v>509</v>
      </c>
      <c r="F15" s="430" t="s">
        <v>1801</v>
      </c>
      <c r="G15" s="422">
        <v>6707</v>
      </c>
      <c r="H15" s="34" t="s">
        <v>1637</v>
      </c>
      <c r="I15" s="34" t="s">
        <v>1637</v>
      </c>
      <c r="J15" s="34" t="s">
        <v>1637</v>
      </c>
      <c r="K15" s="379"/>
      <c r="L15" s="379"/>
      <c r="M15" s="379"/>
      <c r="N15" s="379"/>
      <c r="O15" s="379"/>
      <c r="P15" s="379"/>
      <c r="Q15" s="379"/>
      <c r="R15" s="379"/>
      <c r="S15" s="379"/>
      <c r="T15" s="379"/>
      <c r="U15" s="34" t="s">
        <v>1637</v>
      </c>
      <c r="V15" s="34" t="s">
        <v>1637</v>
      </c>
      <c r="W15" s="436" t="s">
        <v>2438</v>
      </c>
    </row>
    <row r="16" spans="1:23" ht="25.5">
      <c r="A16" s="430">
        <f t="shared" si="1"/>
        <v>103</v>
      </c>
      <c r="B16" s="430">
        <f t="shared" si="0"/>
        <v>110</v>
      </c>
      <c r="C16" s="430">
        <v>8</v>
      </c>
      <c r="D16" s="431" t="s">
        <v>1846</v>
      </c>
      <c r="E16" s="430" t="s">
        <v>2355</v>
      </c>
      <c r="F16" s="430" t="s">
        <v>1801</v>
      </c>
      <c r="G16" s="422">
        <v>6708</v>
      </c>
      <c r="H16" s="34" t="s">
        <v>1635</v>
      </c>
      <c r="I16" s="34" t="s">
        <v>1635</v>
      </c>
      <c r="J16" s="34" t="s">
        <v>1635</v>
      </c>
      <c r="K16" s="379"/>
      <c r="L16" s="379"/>
      <c r="M16" s="379"/>
      <c r="N16" s="379"/>
      <c r="O16" s="379"/>
      <c r="P16" s="379"/>
      <c r="Q16" s="379"/>
      <c r="R16" s="379"/>
      <c r="S16" s="379"/>
      <c r="T16" s="379"/>
      <c r="U16" s="34" t="s">
        <v>1635</v>
      </c>
      <c r="V16" s="34" t="s">
        <v>1635</v>
      </c>
      <c r="W16" s="436" t="s">
        <v>2439</v>
      </c>
    </row>
    <row r="17" spans="1:23" ht="25.5">
      <c r="A17" s="430">
        <f t="shared" si="1"/>
        <v>111</v>
      </c>
      <c r="B17" s="430">
        <f t="shared" si="0"/>
        <v>112</v>
      </c>
      <c r="C17" s="430">
        <v>2</v>
      </c>
      <c r="D17" s="431" t="s">
        <v>1845</v>
      </c>
      <c r="E17" s="430" t="s">
        <v>2351</v>
      </c>
      <c r="F17" s="434" t="s">
        <v>1802</v>
      </c>
      <c r="G17" s="422">
        <v>6709</v>
      </c>
      <c r="H17" s="34" t="s">
        <v>1657</v>
      </c>
      <c r="I17" s="34" t="s">
        <v>1657</v>
      </c>
      <c r="J17" s="34" t="s">
        <v>1657</v>
      </c>
      <c r="K17" s="379"/>
      <c r="L17" s="379"/>
      <c r="M17" s="379"/>
      <c r="N17" s="379"/>
      <c r="O17" s="379"/>
      <c r="P17" s="379"/>
      <c r="Q17" s="379"/>
      <c r="R17" s="379"/>
      <c r="S17" s="379"/>
      <c r="T17" s="379"/>
      <c r="U17" s="34" t="s">
        <v>1657</v>
      </c>
      <c r="V17" s="34" t="s">
        <v>1657</v>
      </c>
      <c r="W17" s="436" t="s">
        <v>2440</v>
      </c>
    </row>
    <row r="18" spans="1:23" ht="25.5">
      <c r="A18" s="430">
        <f t="shared" si="1"/>
        <v>113</v>
      </c>
      <c r="B18" s="430">
        <f t="shared" si="0"/>
        <v>114</v>
      </c>
      <c r="C18" s="430">
        <v>2</v>
      </c>
      <c r="D18" s="431" t="s">
        <v>1847</v>
      </c>
      <c r="E18" s="430" t="s">
        <v>510</v>
      </c>
      <c r="F18" s="430"/>
      <c r="G18" s="422">
        <v>6710</v>
      </c>
      <c r="H18" s="34" t="s">
        <v>1635</v>
      </c>
      <c r="I18" s="34" t="s">
        <v>1635</v>
      </c>
      <c r="J18" s="34" t="s">
        <v>1635</v>
      </c>
      <c r="K18" s="379"/>
      <c r="L18" s="379"/>
      <c r="M18" s="379"/>
      <c r="N18" s="379"/>
      <c r="O18" s="379"/>
      <c r="P18" s="379"/>
      <c r="Q18" s="379"/>
      <c r="R18" s="379"/>
      <c r="S18" s="379"/>
      <c r="T18" s="379"/>
      <c r="U18" s="34" t="s">
        <v>1635</v>
      </c>
      <c r="V18" s="34" t="s">
        <v>1635</v>
      </c>
      <c r="W18" s="436" t="s">
        <v>2441</v>
      </c>
    </row>
    <row r="19" spans="1:23" ht="25.5">
      <c r="A19" s="430">
        <f t="shared" si="1"/>
        <v>115</v>
      </c>
      <c r="B19" s="430">
        <f t="shared" si="0"/>
        <v>122</v>
      </c>
      <c r="C19" s="430">
        <v>8</v>
      </c>
      <c r="D19" s="431" t="s">
        <v>1846</v>
      </c>
      <c r="E19" s="430" t="s">
        <v>2381</v>
      </c>
      <c r="F19" s="430" t="s">
        <v>1801</v>
      </c>
      <c r="G19" s="422">
        <v>6711</v>
      </c>
      <c r="H19" s="418" t="s">
        <v>1635</v>
      </c>
      <c r="I19" s="418" t="s">
        <v>1635</v>
      </c>
      <c r="J19" s="418" t="s">
        <v>1635</v>
      </c>
      <c r="K19" s="379"/>
      <c r="L19" s="379"/>
      <c r="M19" s="379"/>
      <c r="N19" s="379"/>
      <c r="O19" s="379"/>
      <c r="P19" s="379"/>
      <c r="Q19" s="379"/>
      <c r="R19" s="379"/>
      <c r="S19" s="379"/>
      <c r="T19" s="379"/>
      <c r="U19" s="418" t="s">
        <v>1635</v>
      </c>
      <c r="V19" s="418" t="s">
        <v>1635</v>
      </c>
      <c r="W19" s="436" t="s">
        <v>2443</v>
      </c>
    </row>
    <row r="20" spans="1:23" ht="25.5">
      <c r="A20" s="430">
        <f t="shared" si="1"/>
        <v>123</v>
      </c>
      <c r="B20" s="430">
        <f t="shared" si="0"/>
        <v>132</v>
      </c>
      <c r="C20" s="430">
        <v>10</v>
      </c>
      <c r="D20" s="431" t="s">
        <v>1845</v>
      </c>
      <c r="E20" s="430" t="s">
        <v>2391</v>
      </c>
      <c r="F20" s="430"/>
      <c r="G20" s="422">
        <v>6712</v>
      </c>
      <c r="H20" s="418" t="s">
        <v>1635</v>
      </c>
      <c r="I20" s="418" t="s">
        <v>1635</v>
      </c>
      <c r="J20" s="418" t="s">
        <v>1635</v>
      </c>
      <c r="K20" s="379"/>
      <c r="L20" s="379"/>
      <c r="M20" s="379"/>
      <c r="N20" s="379"/>
      <c r="O20" s="379"/>
      <c r="P20" s="379"/>
      <c r="Q20" s="379"/>
      <c r="R20" s="379"/>
      <c r="S20" s="379"/>
      <c r="T20" s="379"/>
      <c r="U20" s="418" t="s">
        <v>1635</v>
      </c>
      <c r="V20" s="418" t="s">
        <v>1635</v>
      </c>
      <c r="W20" s="436" t="s">
        <v>2444</v>
      </c>
    </row>
    <row r="21" spans="1:23" ht="25.5">
      <c r="A21" s="430">
        <f t="shared" si="1"/>
        <v>133</v>
      </c>
      <c r="B21" s="430">
        <f t="shared" si="0"/>
        <v>133</v>
      </c>
      <c r="C21" s="430">
        <v>1</v>
      </c>
      <c r="D21" s="431" t="s">
        <v>1845</v>
      </c>
      <c r="E21" s="430" t="s">
        <v>2413</v>
      </c>
      <c r="F21" s="434" t="s">
        <v>1802</v>
      </c>
      <c r="G21" s="433">
        <v>6713</v>
      </c>
      <c r="H21" s="418" t="s">
        <v>1635</v>
      </c>
      <c r="I21" s="418" t="s">
        <v>1635</v>
      </c>
      <c r="J21" s="418" t="s">
        <v>1635</v>
      </c>
      <c r="K21" s="379"/>
      <c r="L21" s="379"/>
      <c r="M21" s="379"/>
      <c r="N21" s="379"/>
      <c r="O21" s="379"/>
      <c r="P21" s="379"/>
      <c r="Q21" s="379"/>
      <c r="R21" s="379"/>
      <c r="S21" s="379"/>
      <c r="T21" s="379"/>
      <c r="U21" s="418" t="s">
        <v>1635</v>
      </c>
      <c r="V21" s="418" t="s">
        <v>1657</v>
      </c>
      <c r="W21" s="436" t="s">
        <v>2445</v>
      </c>
    </row>
    <row r="22" spans="1:23" ht="25.5">
      <c r="A22" s="430">
        <v>134</v>
      </c>
      <c r="B22" s="430">
        <f t="shared" si="0"/>
        <v>142</v>
      </c>
      <c r="C22" s="430">
        <v>9</v>
      </c>
      <c r="D22" s="431" t="s">
        <v>1845</v>
      </c>
      <c r="E22" s="430" t="s">
        <v>2395</v>
      </c>
      <c r="F22" s="430"/>
      <c r="G22" s="433">
        <v>6714</v>
      </c>
      <c r="H22" s="418" t="s">
        <v>1635</v>
      </c>
      <c r="I22" s="418" t="s">
        <v>1635</v>
      </c>
      <c r="J22" s="418" t="s">
        <v>1635</v>
      </c>
      <c r="K22" s="379"/>
      <c r="L22" s="379"/>
      <c r="M22" s="379"/>
      <c r="N22" s="379"/>
      <c r="O22" s="379"/>
      <c r="P22" s="379"/>
      <c r="Q22" s="379"/>
      <c r="R22" s="379"/>
      <c r="S22" s="379"/>
      <c r="T22" s="379"/>
      <c r="U22" s="418" t="s">
        <v>1635</v>
      </c>
      <c r="V22" s="418" t="s">
        <v>1657</v>
      </c>
      <c r="W22" s="436" t="s">
        <v>2474</v>
      </c>
    </row>
    <row r="23" spans="1:23" ht="25.5">
      <c r="A23" s="430">
        <f t="shared" ref="A23:A33" si="2">B22+1</f>
        <v>143</v>
      </c>
      <c r="B23" s="430">
        <f t="shared" si="0"/>
        <v>151</v>
      </c>
      <c r="C23" s="430">
        <v>9</v>
      </c>
      <c r="D23" s="431" t="s">
        <v>1845</v>
      </c>
      <c r="E23" s="430" t="s">
        <v>2356</v>
      </c>
      <c r="F23" s="430"/>
      <c r="G23" s="433">
        <v>6714</v>
      </c>
      <c r="H23" s="72" t="s">
        <v>1635</v>
      </c>
      <c r="I23" s="34" t="s">
        <v>1635</v>
      </c>
      <c r="J23" s="34" t="s">
        <v>1635</v>
      </c>
      <c r="K23" s="379"/>
      <c r="L23" s="379"/>
      <c r="M23" s="379"/>
      <c r="N23" s="379"/>
      <c r="O23" s="379"/>
      <c r="P23" s="379"/>
      <c r="Q23" s="379"/>
      <c r="R23" s="379"/>
      <c r="S23" s="379"/>
      <c r="T23" s="379"/>
      <c r="U23" s="34" t="s">
        <v>1635</v>
      </c>
      <c r="V23" s="34" t="s">
        <v>1635</v>
      </c>
      <c r="W23" s="436" t="s">
        <v>2447</v>
      </c>
    </row>
    <row r="24" spans="1:23" ht="25.5">
      <c r="A24" s="430">
        <f t="shared" si="2"/>
        <v>152</v>
      </c>
      <c r="B24" s="430">
        <f t="shared" si="0"/>
        <v>160</v>
      </c>
      <c r="C24" s="430">
        <v>9</v>
      </c>
      <c r="D24" s="431" t="s">
        <v>1845</v>
      </c>
      <c r="E24" s="430" t="s">
        <v>2383</v>
      </c>
      <c r="F24" s="430"/>
      <c r="G24" s="433">
        <v>6714</v>
      </c>
      <c r="H24" s="34" t="s">
        <v>1635</v>
      </c>
      <c r="I24" s="34" t="s">
        <v>1635</v>
      </c>
      <c r="J24" s="34" t="s">
        <v>1635</v>
      </c>
      <c r="K24" s="379"/>
      <c r="L24" s="379"/>
      <c r="M24" s="379"/>
      <c r="N24" s="379"/>
      <c r="O24" s="379"/>
      <c r="P24" s="379"/>
      <c r="Q24" s="379"/>
      <c r="R24" s="379"/>
      <c r="S24" s="379"/>
      <c r="T24" s="379"/>
      <c r="U24" s="34" t="s">
        <v>1635</v>
      </c>
      <c r="V24" s="34" t="s">
        <v>1635</v>
      </c>
      <c r="W24" s="436" t="s">
        <v>2448</v>
      </c>
    </row>
    <row r="25" spans="1:23" ht="25.5">
      <c r="A25" s="430">
        <f t="shared" si="2"/>
        <v>161</v>
      </c>
      <c r="B25" s="430">
        <f t="shared" si="0"/>
        <v>169</v>
      </c>
      <c r="C25" s="430">
        <v>9</v>
      </c>
      <c r="D25" s="431" t="s">
        <v>1845</v>
      </c>
      <c r="E25" s="430" t="s">
        <v>2384</v>
      </c>
      <c r="F25" s="430"/>
      <c r="G25" s="433">
        <v>6714</v>
      </c>
      <c r="H25" s="34" t="s">
        <v>1635</v>
      </c>
      <c r="I25" s="34" t="s">
        <v>1635</v>
      </c>
      <c r="J25" s="34" t="s">
        <v>1635</v>
      </c>
      <c r="K25" s="379"/>
      <c r="L25" s="379"/>
      <c r="M25" s="379"/>
      <c r="N25" s="379"/>
      <c r="O25" s="379"/>
      <c r="P25" s="379"/>
      <c r="Q25" s="379"/>
      <c r="R25" s="379"/>
      <c r="S25" s="379"/>
      <c r="T25" s="379"/>
      <c r="U25" s="34" t="s">
        <v>1635</v>
      </c>
      <c r="V25" s="34" t="s">
        <v>1635</v>
      </c>
      <c r="W25" s="436" t="s">
        <v>2449</v>
      </c>
    </row>
    <row r="26" spans="1:23" ht="25.5">
      <c r="A26" s="430">
        <f t="shared" si="2"/>
        <v>170</v>
      </c>
      <c r="B26" s="430">
        <f t="shared" si="0"/>
        <v>178</v>
      </c>
      <c r="C26" s="430">
        <v>9</v>
      </c>
      <c r="D26" s="431" t="s">
        <v>1845</v>
      </c>
      <c r="E26" s="430" t="s">
        <v>2385</v>
      </c>
      <c r="F26" s="430"/>
      <c r="G26" s="433">
        <v>6714</v>
      </c>
      <c r="H26" s="34" t="s">
        <v>1635</v>
      </c>
      <c r="I26" s="34" t="s">
        <v>1635</v>
      </c>
      <c r="J26" s="34" t="s">
        <v>1635</v>
      </c>
      <c r="K26" s="379"/>
      <c r="L26" s="379"/>
      <c r="M26" s="379"/>
      <c r="N26" s="379"/>
      <c r="O26" s="379"/>
      <c r="P26" s="379"/>
      <c r="Q26" s="379"/>
      <c r="R26" s="379"/>
      <c r="S26" s="379"/>
      <c r="T26" s="379"/>
      <c r="U26" s="34" t="s">
        <v>1635</v>
      </c>
      <c r="V26" s="34" t="s">
        <v>1635</v>
      </c>
      <c r="W26" s="436" t="s">
        <v>2450</v>
      </c>
    </row>
    <row r="27" spans="1:23" ht="25.5">
      <c r="A27" s="430">
        <f t="shared" si="2"/>
        <v>179</v>
      </c>
      <c r="B27" s="430">
        <f t="shared" si="0"/>
        <v>187</v>
      </c>
      <c r="C27" s="430">
        <v>9</v>
      </c>
      <c r="D27" s="431" t="s">
        <v>1845</v>
      </c>
      <c r="E27" s="430" t="s">
        <v>2386</v>
      </c>
      <c r="F27" s="430"/>
      <c r="G27" s="433">
        <v>6714</v>
      </c>
      <c r="H27" s="34" t="s">
        <v>1635</v>
      </c>
      <c r="I27" s="34" t="s">
        <v>1635</v>
      </c>
      <c r="J27" s="34" t="s">
        <v>1635</v>
      </c>
      <c r="K27" s="379"/>
      <c r="L27" s="379"/>
      <c r="M27" s="379"/>
      <c r="N27" s="379"/>
      <c r="O27" s="379"/>
      <c r="P27" s="379"/>
      <c r="Q27" s="379"/>
      <c r="R27" s="379"/>
      <c r="S27" s="379"/>
      <c r="T27" s="379"/>
      <c r="U27" s="34" t="s">
        <v>1635</v>
      </c>
      <c r="V27" s="34" t="s">
        <v>1635</v>
      </c>
      <c r="W27" s="436" t="s">
        <v>2451</v>
      </c>
    </row>
    <row r="28" spans="1:23" ht="25.5">
      <c r="A28" s="430">
        <f t="shared" si="2"/>
        <v>188</v>
      </c>
      <c r="B28" s="430">
        <f t="shared" si="0"/>
        <v>196</v>
      </c>
      <c r="C28" s="430">
        <v>9</v>
      </c>
      <c r="D28" s="431" t="s">
        <v>1845</v>
      </c>
      <c r="E28" s="430" t="s">
        <v>2387</v>
      </c>
      <c r="F28" s="430"/>
      <c r="G28" s="433">
        <v>6714</v>
      </c>
      <c r="H28" s="34" t="s">
        <v>1635</v>
      </c>
      <c r="I28" s="34" t="s">
        <v>1635</v>
      </c>
      <c r="J28" s="34" t="s">
        <v>1635</v>
      </c>
      <c r="K28" s="379"/>
      <c r="L28" s="379"/>
      <c r="M28" s="379"/>
      <c r="N28" s="379"/>
      <c r="O28" s="379"/>
      <c r="P28" s="379"/>
      <c r="Q28" s="379"/>
      <c r="R28" s="379"/>
      <c r="S28" s="379"/>
      <c r="T28" s="379"/>
      <c r="U28" s="34" t="s">
        <v>1635</v>
      </c>
      <c r="V28" s="34" t="s">
        <v>1635</v>
      </c>
      <c r="W28" s="436" t="s">
        <v>2452</v>
      </c>
    </row>
    <row r="29" spans="1:23" ht="25.5">
      <c r="A29" s="430">
        <f t="shared" si="2"/>
        <v>197</v>
      </c>
      <c r="B29" s="430">
        <f t="shared" si="0"/>
        <v>205</v>
      </c>
      <c r="C29" s="430">
        <v>9</v>
      </c>
      <c r="D29" s="431" t="s">
        <v>1845</v>
      </c>
      <c r="E29" s="430" t="s">
        <v>2388</v>
      </c>
      <c r="F29" s="430"/>
      <c r="G29" s="433">
        <v>6714</v>
      </c>
      <c r="H29" s="34" t="s">
        <v>1635</v>
      </c>
      <c r="I29" s="34" t="s">
        <v>1635</v>
      </c>
      <c r="J29" s="34" t="s">
        <v>1635</v>
      </c>
      <c r="K29" s="379"/>
      <c r="L29" s="379"/>
      <c r="M29" s="379"/>
      <c r="N29" s="379"/>
      <c r="O29" s="379"/>
      <c r="P29" s="379"/>
      <c r="Q29" s="379"/>
      <c r="R29" s="379"/>
      <c r="S29" s="379"/>
      <c r="T29" s="379"/>
      <c r="U29" s="34" t="s">
        <v>1635</v>
      </c>
      <c r="V29" s="34" t="s">
        <v>1635</v>
      </c>
      <c r="W29" s="436" t="s">
        <v>2453</v>
      </c>
    </row>
    <row r="30" spans="1:23" ht="25.5">
      <c r="A30" s="430">
        <f t="shared" si="2"/>
        <v>206</v>
      </c>
      <c r="B30" s="430">
        <f t="shared" si="0"/>
        <v>214</v>
      </c>
      <c r="C30" s="430">
        <v>9</v>
      </c>
      <c r="D30" s="431" t="s">
        <v>1845</v>
      </c>
      <c r="E30" s="430" t="s">
        <v>2389</v>
      </c>
      <c r="F30" s="430"/>
      <c r="G30" s="433">
        <v>6714</v>
      </c>
      <c r="H30" s="34" t="s">
        <v>1635</v>
      </c>
      <c r="I30" s="34" t="s">
        <v>1635</v>
      </c>
      <c r="J30" s="34" t="s">
        <v>1635</v>
      </c>
      <c r="K30" s="379"/>
      <c r="L30" s="379"/>
      <c r="M30" s="379"/>
      <c r="N30" s="379"/>
      <c r="O30" s="379"/>
      <c r="P30" s="379"/>
      <c r="Q30" s="379"/>
      <c r="R30" s="379"/>
      <c r="S30" s="379"/>
      <c r="T30" s="379"/>
      <c r="U30" s="34" t="s">
        <v>1635</v>
      </c>
      <c r="V30" s="34" t="s">
        <v>1635</v>
      </c>
      <c r="W30" s="436" t="s">
        <v>2454</v>
      </c>
    </row>
    <row r="31" spans="1:23" ht="25.5">
      <c r="A31" s="430">
        <f t="shared" si="2"/>
        <v>215</v>
      </c>
      <c r="B31" s="430">
        <f t="shared" si="0"/>
        <v>223</v>
      </c>
      <c r="C31" s="430">
        <v>9</v>
      </c>
      <c r="D31" s="431" t="s">
        <v>1845</v>
      </c>
      <c r="E31" s="430" t="s">
        <v>2390</v>
      </c>
      <c r="F31" s="430"/>
      <c r="G31" s="433">
        <v>6714</v>
      </c>
      <c r="H31" s="34" t="s">
        <v>1635</v>
      </c>
      <c r="I31" s="34" t="s">
        <v>1635</v>
      </c>
      <c r="J31" s="34" t="s">
        <v>1635</v>
      </c>
      <c r="K31" s="379"/>
      <c r="L31" s="379"/>
      <c r="M31" s="379"/>
      <c r="N31" s="379"/>
      <c r="O31" s="379"/>
      <c r="P31" s="379"/>
      <c r="Q31" s="379"/>
      <c r="R31" s="379"/>
      <c r="S31" s="379"/>
      <c r="T31" s="379"/>
      <c r="U31" s="34" t="s">
        <v>1635</v>
      </c>
      <c r="V31" s="34" t="s">
        <v>1635</v>
      </c>
      <c r="W31" s="436" t="s">
        <v>2455</v>
      </c>
    </row>
    <row r="32" spans="1:23">
      <c r="A32" s="430">
        <f t="shared" si="2"/>
        <v>224</v>
      </c>
      <c r="B32" s="430">
        <f t="shared" si="0"/>
        <v>227</v>
      </c>
      <c r="C32" s="430">
        <v>4</v>
      </c>
      <c r="D32" s="431" t="s">
        <v>1847</v>
      </c>
      <c r="E32" s="430" t="s">
        <v>2502</v>
      </c>
      <c r="F32" s="588"/>
      <c r="G32" s="433">
        <v>6715</v>
      </c>
      <c r="H32" s="34" t="s">
        <v>1635</v>
      </c>
      <c r="I32" s="34" t="s">
        <v>1635</v>
      </c>
      <c r="J32" s="34" t="s">
        <v>1635</v>
      </c>
      <c r="K32" s="379"/>
      <c r="L32" s="379"/>
      <c r="M32" s="379"/>
      <c r="N32" s="379"/>
      <c r="O32" s="379"/>
      <c r="P32" s="379"/>
      <c r="Q32" s="379"/>
      <c r="R32" s="379"/>
      <c r="S32" s="379"/>
      <c r="T32" s="379"/>
      <c r="U32" s="34" t="s">
        <v>1635</v>
      </c>
      <c r="V32" s="34" t="s">
        <v>1635</v>
      </c>
      <c r="W32" s="436" t="s">
        <v>1702</v>
      </c>
    </row>
    <row r="33" spans="1:71" ht="25.5">
      <c r="A33" s="430">
        <f t="shared" si="2"/>
        <v>228</v>
      </c>
      <c r="B33" s="430">
        <f t="shared" si="0"/>
        <v>229</v>
      </c>
      <c r="C33" s="430">
        <v>2</v>
      </c>
      <c r="D33" s="431" t="s">
        <v>1845</v>
      </c>
      <c r="E33" s="430" t="s">
        <v>2541</v>
      </c>
      <c r="F33" s="434" t="s">
        <v>1802</v>
      </c>
      <c r="G33" s="422">
        <v>6716</v>
      </c>
      <c r="H33" s="424" t="s">
        <v>1635</v>
      </c>
      <c r="I33" s="424" t="s">
        <v>1635</v>
      </c>
      <c r="J33" s="424" t="s">
        <v>1635</v>
      </c>
      <c r="K33" s="379"/>
      <c r="L33" s="379"/>
      <c r="M33" s="379"/>
      <c r="N33" s="379"/>
      <c r="O33" s="379"/>
      <c r="P33" s="379"/>
      <c r="Q33" s="379"/>
      <c r="R33" s="379"/>
      <c r="S33" s="379"/>
      <c r="T33" s="379"/>
      <c r="U33" s="424" t="s">
        <v>1635</v>
      </c>
      <c r="V33" s="424" t="s">
        <v>1635</v>
      </c>
      <c r="W33" s="436" t="s">
        <v>2444</v>
      </c>
    </row>
    <row r="34" spans="1:71" ht="25.5">
      <c r="A34" s="663">
        <v>230</v>
      </c>
      <c r="B34" s="663">
        <v>230</v>
      </c>
      <c r="C34" s="663">
        <v>1</v>
      </c>
      <c r="D34" s="616" t="s">
        <v>3048</v>
      </c>
      <c r="E34" s="663" t="s">
        <v>3049</v>
      </c>
      <c r="F34" s="434"/>
      <c r="G34" s="610">
        <v>6717</v>
      </c>
      <c r="H34" s="611" t="s">
        <v>1635</v>
      </c>
      <c r="I34" s="611" t="s">
        <v>1635</v>
      </c>
      <c r="J34" s="611" t="s">
        <v>1635</v>
      </c>
      <c r="K34" s="625"/>
      <c r="L34" s="625"/>
      <c r="M34" s="625"/>
      <c r="N34" s="625"/>
      <c r="O34" s="625"/>
      <c r="P34" s="625"/>
      <c r="Q34" s="625"/>
      <c r="R34" s="625"/>
      <c r="S34" s="625"/>
      <c r="T34" s="625"/>
      <c r="U34" s="611" t="s">
        <v>1635</v>
      </c>
      <c r="V34" s="611" t="s">
        <v>1635</v>
      </c>
      <c r="W34" s="620" t="s">
        <v>3053</v>
      </c>
    </row>
    <row r="35" spans="1:71">
      <c r="A35" s="662"/>
      <c r="B35" s="662"/>
      <c r="C35" s="662"/>
      <c r="D35" s="616"/>
      <c r="E35" s="662"/>
      <c r="F35" s="434"/>
      <c r="G35" s="610"/>
      <c r="H35" s="611"/>
      <c r="I35" s="611"/>
      <c r="J35" s="611"/>
      <c r="K35" s="607"/>
      <c r="L35" s="607"/>
      <c r="M35" s="607"/>
      <c r="N35" s="607"/>
      <c r="O35" s="607"/>
      <c r="P35" s="607"/>
      <c r="Q35" s="607"/>
      <c r="R35" s="607"/>
      <c r="S35" s="607"/>
      <c r="T35" s="607"/>
      <c r="U35" s="611"/>
      <c r="V35" s="611"/>
      <c r="W35" s="620"/>
    </row>
    <row r="36" spans="1:71" ht="12">
      <c r="A36" s="430">
        <v>231</v>
      </c>
      <c r="B36" s="430">
        <f>A36+C36-1</f>
        <v>288</v>
      </c>
      <c r="C36" s="430">
        <v>58</v>
      </c>
      <c r="D36" s="431"/>
      <c r="E36" s="430" t="s">
        <v>1222</v>
      </c>
      <c r="F36" s="430" t="s">
        <v>2357</v>
      </c>
      <c r="G36" s="427"/>
      <c r="H36" s="424" t="s">
        <v>1847</v>
      </c>
      <c r="I36" s="424" t="s">
        <v>1847</v>
      </c>
      <c r="J36" s="424" t="s">
        <v>1847</v>
      </c>
      <c r="K36" s="418"/>
      <c r="L36" s="418"/>
      <c r="M36" s="418"/>
      <c r="N36" s="418"/>
      <c r="O36" s="418"/>
      <c r="P36" s="418"/>
      <c r="Q36" s="418"/>
      <c r="R36" s="418"/>
      <c r="S36" s="418"/>
      <c r="T36" s="418"/>
      <c r="U36" s="424" t="s">
        <v>1847</v>
      </c>
      <c r="V36" s="424" t="s">
        <v>1847</v>
      </c>
      <c r="W36" s="427"/>
    </row>
    <row r="37" spans="1:71" ht="12">
      <c r="A37" s="430"/>
      <c r="B37" s="430"/>
      <c r="C37" s="430"/>
      <c r="D37" s="431"/>
      <c r="E37" s="430"/>
      <c r="F37" s="430"/>
      <c r="G37" s="427"/>
      <c r="H37" s="424"/>
      <c r="I37" s="424"/>
      <c r="J37" s="424"/>
      <c r="K37" s="418"/>
      <c r="L37" s="418"/>
      <c r="M37" s="418"/>
      <c r="N37" s="418"/>
      <c r="O37" s="418"/>
      <c r="P37" s="418"/>
      <c r="Q37" s="418"/>
      <c r="R37" s="418"/>
      <c r="S37" s="418"/>
      <c r="T37" s="418"/>
      <c r="U37" s="424"/>
      <c r="V37" s="424"/>
      <c r="W37" s="427"/>
    </row>
    <row r="38" spans="1:71">
      <c r="A38" s="430">
        <v>289</v>
      </c>
      <c r="B38" s="430">
        <f>A38+C38-1</f>
        <v>300</v>
      </c>
      <c r="C38" s="430">
        <v>12</v>
      </c>
      <c r="D38" s="431" t="s">
        <v>1845</v>
      </c>
      <c r="E38" s="430" t="s">
        <v>1830</v>
      </c>
      <c r="F38" s="430" t="s">
        <v>1645</v>
      </c>
      <c r="G38" s="427"/>
      <c r="H38" s="428"/>
      <c r="I38" s="414"/>
      <c r="J38" s="414"/>
      <c r="K38" s="414"/>
      <c r="L38" s="414"/>
      <c r="M38" s="414"/>
      <c r="N38" s="414"/>
      <c r="O38" s="414"/>
      <c r="P38" s="414"/>
      <c r="Q38" s="414"/>
      <c r="R38" s="414"/>
      <c r="S38" s="414"/>
      <c r="T38" s="414"/>
      <c r="U38" s="414"/>
      <c r="V38" s="414"/>
      <c r="W38" s="367"/>
    </row>
    <row r="39" spans="1:71">
      <c r="A39" s="427"/>
      <c r="B39" s="427"/>
      <c r="C39" s="427"/>
      <c r="D39" s="427"/>
      <c r="E39" s="427"/>
      <c r="F39" s="427"/>
      <c r="G39" s="427"/>
      <c r="H39" s="367"/>
      <c r="I39" s="367"/>
      <c r="J39" s="367"/>
      <c r="K39" s="367"/>
      <c r="L39" s="367"/>
      <c r="M39" s="367"/>
      <c r="N39" s="367"/>
      <c r="O39" s="367"/>
      <c r="P39" s="367"/>
      <c r="Q39" s="367"/>
      <c r="R39" s="367"/>
      <c r="S39" s="367"/>
      <c r="T39" s="367"/>
      <c r="U39" s="367"/>
      <c r="V39" s="367"/>
      <c r="W39" s="427"/>
    </row>
    <row r="40" spans="1:71" ht="12">
      <c r="A40" s="427"/>
      <c r="B40" s="426" t="s">
        <v>2392</v>
      </c>
      <c r="C40" s="427"/>
      <c r="D40" s="427"/>
      <c r="E40" s="427"/>
      <c r="F40" s="427"/>
      <c r="G40" s="427"/>
      <c r="H40" s="428"/>
      <c r="I40" s="414"/>
      <c r="J40" s="414"/>
      <c r="K40" s="414"/>
      <c r="L40" s="414"/>
      <c r="M40" s="414"/>
      <c r="N40" s="414"/>
      <c r="O40" s="414"/>
      <c r="P40" s="414"/>
      <c r="Q40" s="414"/>
      <c r="R40" s="414"/>
      <c r="S40" s="414"/>
      <c r="T40" s="414"/>
      <c r="U40" s="414"/>
      <c r="V40" s="414"/>
      <c r="W40" s="427"/>
    </row>
    <row r="41" spans="1:71">
      <c r="A41" s="427"/>
      <c r="B41" s="426"/>
      <c r="C41" s="427"/>
      <c r="D41" s="427"/>
      <c r="E41" s="427"/>
      <c r="F41" s="427"/>
      <c r="G41" s="427"/>
      <c r="H41" s="428"/>
      <c r="I41" s="414"/>
      <c r="J41" s="414"/>
      <c r="K41" s="414"/>
      <c r="L41" s="414"/>
      <c r="M41" s="414"/>
      <c r="N41" s="414"/>
      <c r="O41" s="414"/>
      <c r="P41" s="414"/>
      <c r="Q41" s="414"/>
      <c r="R41" s="414"/>
      <c r="S41" s="414"/>
      <c r="T41" s="414"/>
      <c r="U41" s="414"/>
      <c r="V41" s="414"/>
      <c r="W41" s="367"/>
    </row>
    <row r="42" spans="1:71">
      <c r="A42" s="427"/>
      <c r="B42" s="427">
        <v>6702</v>
      </c>
      <c r="C42" s="427"/>
      <c r="D42" s="427" t="s">
        <v>2542</v>
      </c>
      <c r="E42" s="427"/>
      <c r="F42" s="427"/>
      <c r="G42" s="427"/>
      <c r="H42" s="428"/>
      <c r="I42" s="414"/>
      <c r="J42" s="414"/>
      <c r="K42" s="414"/>
      <c r="L42" s="414"/>
      <c r="M42" s="414"/>
      <c r="N42" s="414"/>
      <c r="O42" s="414"/>
      <c r="P42" s="414"/>
      <c r="Q42" s="414"/>
      <c r="R42" s="414"/>
      <c r="S42" s="414"/>
      <c r="T42" s="414"/>
      <c r="U42" s="414"/>
      <c r="V42" s="414"/>
      <c r="W42" s="367"/>
    </row>
    <row r="43" spans="1:71">
      <c r="A43" s="427"/>
      <c r="B43" s="426"/>
      <c r="C43" s="427"/>
      <c r="D43" s="427"/>
      <c r="E43" s="427"/>
      <c r="F43" s="427"/>
      <c r="G43" s="427"/>
      <c r="H43" s="428"/>
      <c r="I43" s="414"/>
      <c r="J43" s="414"/>
      <c r="K43" s="414"/>
      <c r="L43" s="414"/>
      <c r="M43" s="414"/>
      <c r="N43" s="414"/>
      <c r="O43" s="414"/>
      <c r="P43" s="414"/>
      <c r="Q43" s="414"/>
      <c r="R43" s="414"/>
      <c r="S43" s="414"/>
      <c r="T43" s="414"/>
      <c r="U43" s="414"/>
      <c r="V43" s="414"/>
      <c r="W43" s="367"/>
    </row>
    <row r="44" spans="1:71">
      <c r="A44" s="427"/>
      <c r="B44" s="427">
        <v>6703</v>
      </c>
      <c r="C44" s="427"/>
      <c r="D44" s="427" t="s">
        <v>2527</v>
      </c>
      <c r="E44" s="427"/>
      <c r="F44" s="427"/>
      <c r="G44" s="427"/>
      <c r="H44" s="428"/>
      <c r="I44" s="414"/>
      <c r="J44" s="414"/>
      <c r="K44" s="414"/>
      <c r="L44" s="414"/>
      <c r="M44" s="414"/>
      <c r="N44" s="414"/>
      <c r="O44" s="414"/>
      <c r="P44" s="414"/>
      <c r="Q44" s="414"/>
      <c r="R44" s="414"/>
      <c r="S44" s="414"/>
      <c r="T44" s="414"/>
      <c r="U44" s="414"/>
      <c r="V44" s="414"/>
      <c r="W44" s="367"/>
    </row>
    <row r="45" spans="1:71">
      <c r="A45" s="427"/>
      <c r="B45" s="427"/>
      <c r="C45" s="427"/>
      <c r="D45" s="427" t="s">
        <v>2528</v>
      </c>
      <c r="E45" s="427"/>
      <c r="F45" s="427"/>
      <c r="G45" s="427"/>
      <c r="H45" s="428"/>
      <c r="I45" s="414"/>
      <c r="J45" s="414"/>
      <c r="K45" s="414"/>
      <c r="L45" s="414"/>
      <c r="M45" s="414"/>
      <c r="N45" s="414"/>
      <c r="O45" s="414"/>
      <c r="P45" s="414"/>
      <c r="Q45" s="414"/>
      <c r="R45" s="414"/>
      <c r="S45" s="414"/>
      <c r="T45" s="414"/>
      <c r="U45" s="414"/>
      <c r="V45" s="414"/>
      <c r="W45" s="367"/>
    </row>
    <row r="46" spans="1:71">
      <c r="A46" s="427"/>
      <c r="B46" s="427"/>
      <c r="C46" s="427"/>
      <c r="D46" s="427"/>
      <c r="E46" s="427" t="s">
        <v>2529</v>
      </c>
      <c r="F46" s="427"/>
      <c r="G46" s="427"/>
      <c r="H46" s="428"/>
      <c r="I46" s="414"/>
      <c r="J46" s="414"/>
      <c r="K46" s="414"/>
      <c r="L46" s="414"/>
      <c r="M46" s="414"/>
      <c r="N46" s="414"/>
      <c r="O46" s="414"/>
      <c r="P46" s="414"/>
      <c r="Q46" s="414"/>
      <c r="R46" s="414"/>
      <c r="S46" s="414"/>
      <c r="T46" s="414"/>
      <c r="U46" s="414"/>
      <c r="V46" s="414"/>
      <c r="W46" s="367"/>
    </row>
    <row r="47" spans="1:71" s="427" customFormat="1" ht="28.5" customHeight="1">
      <c r="D47" s="882" t="s">
        <v>3045</v>
      </c>
      <c r="E47" s="882"/>
      <c r="F47" s="882"/>
      <c r="G47" s="882"/>
      <c r="H47" s="882"/>
      <c r="I47" s="882"/>
      <c r="J47" s="882"/>
      <c r="K47" s="882"/>
      <c r="L47" s="882"/>
      <c r="M47" s="882"/>
      <c r="N47" s="882"/>
      <c r="O47" s="882"/>
      <c r="P47" s="882"/>
      <c r="Q47" s="882"/>
      <c r="R47" s="882"/>
      <c r="S47" s="882"/>
      <c r="T47" s="882"/>
      <c r="U47" s="882"/>
      <c r="V47" s="882"/>
      <c r="W47" s="882"/>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438"/>
      <c r="BH47" s="438"/>
      <c r="BI47" s="438"/>
      <c r="BJ47" s="438"/>
      <c r="BK47" s="438"/>
      <c r="BL47" s="438"/>
      <c r="BM47" s="438"/>
      <c r="BN47" s="438"/>
      <c r="BO47" s="438"/>
      <c r="BP47" s="438"/>
      <c r="BQ47" s="438"/>
      <c r="BR47" s="438"/>
      <c r="BS47" s="438"/>
    </row>
    <row r="48" spans="1:71" s="427" customFormat="1" ht="12" customHeight="1">
      <c r="H48" s="428"/>
      <c r="I48" s="414"/>
      <c r="J48" s="414"/>
      <c r="K48" s="414"/>
      <c r="L48" s="414"/>
      <c r="M48" s="414"/>
      <c r="N48" s="414"/>
      <c r="O48" s="414"/>
      <c r="P48" s="414"/>
      <c r="Q48" s="414"/>
      <c r="R48" s="414"/>
      <c r="S48" s="414"/>
      <c r="T48" s="414"/>
      <c r="U48" s="414"/>
      <c r="V48" s="414"/>
      <c r="W48" s="367"/>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8"/>
      <c r="AU48" s="438"/>
      <c r="AV48" s="438"/>
      <c r="AW48" s="438"/>
      <c r="AX48" s="438"/>
      <c r="AY48" s="438"/>
      <c r="AZ48" s="438"/>
      <c r="BA48" s="438"/>
      <c r="BB48" s="438"/>
      <c r="BC48" s="438"/>
      <c r="BD48" s="438"/>
      <c r="BE48" s="438"/>
      <c r="BF48" s="438"/>
      <c r="BG48" s="438"/>
      <c r="BH48" s="438"/>
      <c r="BI48" s="438"/>
      <c r="BJ48" s="438"/>
      <c r="BK48" s="438"/>
      <c r="BL48" s="438"/>
      <c r="BM48" s="438"/>
      <c r="BN48" s="438"/>
      <c r="BO48" s="438"/>
      <c r="BP48" s="438"/>
      <c r="BQ48" s="438"/>
      <c r="BR48" s="438"/>
      <c r="BS48" s="438"/>
    </row>
    <row r="49" spans="1:23">
      <c r="A49" s="427"/>
      <c r="B49" s="427"/>
      <c r="C49" s="427"/>
      <c r="D49" s="427"/>
      <c r="E49" s="427"/>
      <c r="F49" s="427"/>
      <c r="G49" s="427"/>
      <c r="H49" s="428"/>
      <c r="I49" s="414"/>
      <c r="J49" s="414"/>
      <c r="K49" s="414"/>
      <c r="L49" s="414"/>
      <c r="M49" s="414"/>
      <c r="N49" s="414"/>
      <c r="O49" s="414"/>
      <c r="P49" s="414"/>
      <c r="Q49" s="414"/>
      <c r="R49" s="414"/>
      <c r="S49" s="414"/>
      <c r="T49" s="414"/>
      <c r="U49" s="414"/>
      <c r="V49" s="414"/>
      <c r="W49" s="367"/>
    </row>
    <row r="50" spans="1:23" s="438" customFormat="1">
      <c r="A50" s="626"/>
      <c r="B50" s="440" t="s">
        <v>2934</v>
      </c>
      <c r="C50" s="626"/>
      <c r="D50" s="626" t="s">
        <v>2961</v>
      </c>
      <c r="E50" s="626"/>
      <c r="F50" s="626"/>
      <c r="G50" s="626"/>
      <c r="H50" s="614"/>
      <c r="I50" s="624"/>
      <c r="J50" s="624"/>
      <c r="K50" s="624"/>
      <c r="L50" s="624"/>
      <c r="M50" s="624"/>
      <c r="N50" s="624"/>
      <c r="O50" s="624"/>
      <c r="P50" s="624"/>
      <c r="Q50" s="624"/>
      <c r="R50" s="624"/>
      <c r="S50" s="624"/>
      <c r="T50" s="624"/>
      <c r="U50" s="624"/>
      <c r="V50" s="624"/>
      <c r="W50" s="623"/>
    </row>
    <row r="51" spans="1:23" s="438" customFormat="1">
      <c r="A51" s="626"/>
      <c r="B51" s="626"/>
      <c r="C51" s="626"/>
      <c r="D51" s="626" t="s">
        <v>2960</v>
      </c>
      <c r="E51" s="626"/>
      <c r="F51" s="626"/>
      <c r="G51" s="626"/>
      <c r="H51" s="614"/>
      <c r="I51" s="624"/>
      <c r="J51" s="624"/>
      <c r="K51" s="624"/>
      <c r="L51" s="624"/>
      <c r="M51" s="624"/>
      <c r="N51" s="624"/>
      <c r="O51" s="624"/>
      <c r="P51" s="624"/>
      <c r="Q51" s="624"/>
      <c r="R51" s="624"/>
      <c r="S51" s="624"/>
      <c r="T51" s="624"/>
      <c r="U51" s="624"/>
      <c r="V51" s="624"/>
      <c r="W51" s="623"/>
    </row>
    <row r="52" spans="1:23">
      <c r="A52" s="427"/>
      <c r="B52" s="427"/>
      <c r="C52" s="427"/>
      <c r="D52" s="427"/>
      <c r="E52" s="427"/>
      <c r="F52" s="427"/>
      <c r="G52" s="427"/>
      <c r="H52" s="428"/>
      <c r="I52" s="414"/>
      <c r="J52" s="427"/>
      <c r="K52" s="427"/>
      <c r="L52" s="427"/>
      <c r="M52" s="427"/>
      <c r="N52" s="427"/>
      <c r="O52" s="427"/>
      <c r="P52" s="427"/>
      <c r="Q52" s="427"/>
      <c r="R52" s="427"/>
      <c r="S52" s="427"/>
      <c r="T52" s="427"/>
      <c r="U52" s="414"/>
      <c r="V52" s="414"/>
      <c r="W52" s="367"/>
    </row>
    <row r="53" spans="1:23">
      <c r="A53" s="427"/>
      <c r="B53" s="427">
        <v>6709</v>
      </c>
      <c r="C53" s="427"/>
      <c r="D53" s="427" t="s">
        <v>2522</v>
      </c>
      <c r="E53" s="427"/>
      <c r="F53" s="427"/>
      <c r="G53" s="427"/>
      <c r="H53" s="428"/>
      <c r="I53" s="414"/>
      <c r="J53" s="414"/>
      <c r="K53" s="414"/>
      <c r="L53" s="414"/>
      <c r="M53" s="414"/>
      <c r="N53" s="414"/>
      <c r="O53" s="414"/>
      <c r="P53" s="414"/>
      <c r="Q53" s="414"/>
      <c r="R53" s="414"/>
      <c r="S53" s="414"/>
      <c r="T53" s="414"/>
      <c r="U53" s="414"/>
      <c r="V53" s="414"/>
      <c r="W53" s="367"/>
    </row>
    <row r="54" spans="1:23">
      <c r="A54" s="427"/>
      <c r="B54" s="426"/>
      <c r="C54" s="427"/>
      <c r="D54" s="427"/>
      <c r="E54" s="427"/>
      <c r="F54" s="427"/>
      <c r="G54" s="427"/>
      <c r="H54" s="428"/>
      <c r="I54" s="414"/>
      <c r="J54" s="414"/>
      <c r="K54" s="414"/>
      <c r="L54" s="414"/>
      <c r="M54" s="414"/>
      <c r="N54" s="414"/>
      <c r="O54" s="414"/>
      <c r="P54" s="414"/>
      <c r="Q54" s="414"/>
      <c r="R54" s="414"/>
      <c r="S54" s="414"/>
      <c r="T54" s="414"/>
      <c r="U54" s="414"/>
      <c r="V54" s="414"/>
      <c r="W54" s="367"/>
    </row>
    <row r="55" spans="1:23" ht="48.75" customHeight="1">
      <c r="A55" s="427"/>
      <c r="B55" s="440" t="s">
        <v>2412</v>
      </c>
      <c r="C55" s="427"/>
      <c r="D55" s="881" t="s">
        <v>2864</v>
      </c>
      <c r="E55" s="881"/>
      <c r="F55" s="881"/>
      <c r="G55" s="881"/>
      <c r="H55" s="428"/>
      <c r="I55" s="414"/>
      <c r="J55" s="414"/>
      <c r="K55" s="414"/>
      <c r="L55" s="414"/>
      <c r="M55" s="414"/>
      <c r="N55" s="414"/>
      <c r="O55" s="414"/>
      <c r="P55" s="414"/>
      <c r="Q55" s="414"/>
      <c r="R55" s="414"/>
      <c r="S55" s="414"/>
      <c r="T55" s="414"/>
      <c r="U55" s="414"/>
      <c r="V55" s="414"/>
      <c r="W55" s="367"/>
    </row>
    <row r="56" spans="1:23" ht="12">
      <c r="A56" s="427"/>
      <c r="B56" s="427"/>
      <c r="C56" s="427"/>
      <c r="D56" s="427"/>
      <c r="E56" s="427"/>
      <c r="F56" s="427"/>
      <c r="G56" s="427"/>
      <c r="H56" s="428"/>
      <c r="I56" s="414"/>
      <c r="J56" s="414"/>
      <c r="K56" s="414"/>
      <c r="L56" s="414"/>
      <c r="M56" s="414"/>
      <c r="N56" s="414"/>
      <c r="O56" s="414"/>
      <c r="P56" s="414"/>
      <c r="Q56" s="414"/>
      <c r="R56" s="414"/>
      <c r="S56" s="414"/>
      <c r="T56" s="414"/>
      <c r="U56" s="414"/>
      <c r="V56" s="414"/>
      <c r="W56" s="427"/>
    </row>
    <row r="57" spans="1:23" ht="12">
      <c r="A57" s="427"/>
      <c r="B57" s="427">
        <v>6714</v>
      </c>
      <c r="C57" s="427"/>
      <c r="D57" s="427" t="s">
        <v>2427</v>
      </c>
      <c r="E57" s="427"/>
      <c r="F57" s="427"/>
      <c r="G57" s="427"/>
      <c r="H57" s="428"/>
      <c r="I57" s="414"/>
      <c r="J57" s="414"/>
      <c r="K57" s="414"/>
      <c r="L57" s="414"/>
      <c r="M57" s="414"/>
      <c r="N57" s="414"/>
      <c r="O57" s="414"/>
      <c r="P57" s="414"/>
      <c r="Q57" s="414"/>
      <c r="R57" s="414"/>
      <c r="S57" s="414"/>
      <c r="T57" s="414"/>
      <c r="U57" s="414"/>
      <c r="V57" s="414"/>
      <c r="W57" s="427"/>
    </row>
    <row r="58" spans="1:23" ht="12">
      <c r="A58" s="427"/>
      <c r="B58" s="427"/>
      <c r="C58" s="427"/>
      <c r="D58" s="427" t="s">
        <v>2428</v>
      </c>
      <c r="E58" s="427"/>
      <c r="F58" s="427"/>
      <c r="G58" s="427"/>
      <c r="H58" s="428"/>
      <c r="I58" s="414"/>
      <c r="J58" s="414"/>
      <c r="K58" s="414"/>
      <c r="L58" s="414"/>
      <c r="M58" s="414"/>
      <c r="N58" s="414"/>
      <c r="O58" s="414"/>
      <c r="P58" s="414"/>
      <c r="Q58" s="414"/>
      <c r="R58" s="414"/>
      <c r="S58" s="414"/>
      <c r="T58" s="414"/>
      <c r="U58" s="414"/>
      <c r="V58" s="414"/>
      <c r="W58" s="427"/>
    </row>
    <row r="59" spans="1:23" ht="12">
      <c r="A59" s="427"/>
      <c r="B59" s="427"/>
      <c r="C59" s="427"/>
      <c r="D59" s="427"/>
      <c r="E59" s="427"/>
      <c r="F59" s="427"/>
      <c r="G59" s="427"/>
      <c r="H59" s="428"/>
      <c r="I59" s="414"/>
      <c r="J59" s="414"/>
      <c r="K59" s="414"/>
      <c r="L59" s="414"/>
      <c r="M59" s="414"/>
      <c r="N59" s="414"/>
      <c r="O59" s="414"/>
      <c r="P59" s="414"/>
      <c r="Q59" s="414"/>
      <c r="R59" s="414"/>
      <c r="S59" s="414"/>
      <c r="T59" s="414"/>
      <c r="U59" s="414"/>
      <c r="V59" s="414"/>
      <c r="W59" s="427"/>
    </row>
    <row r="60" spans="1:23" ht="12">
      <c r="A60" s="427"/>
      <c r="B60" s="427">
        <v>6714</v>
      </c>
      <c r="C60" s="427"/>
      <c r="D60" s="427" t="s">
        <v>2523</v>
      </c>
      <c r="E60" s="427"/>
      <c r="F60" s="427"/>
      <c r="G60" s="427"/>
      <c r="H60" s="428"/>
      <c r="I60" s="414"/>
      <c r="J60" s="414"/>
      <c r="K60" s="414"/>
      <c r="L60" s="414"/>
      <c r="M60" s="414"/>
      <c r="N60" s="414"/>
      <c r="O60" s="414"/>
      <c r="P60" s="414"/>
      <c r="Q60" s="414"/>
      <c r="R60" s="414"/>
      <c r="S60" s="414"/>
      <c r="T60" s="414"/>
      <c r="U60" s="414"/>
      <c r="V60" s="414"/>
      <c r="W60" s="427"/>
    </row>
    <row r="61" spans="1:23" ht="12">
      <c r="A61" s="427"/>
      <c r="B61" s="427"/>
      <c r="C61" s="427"/>
      <c r="D61" s="427" t="s">
        <v>2524</v>
      </c>
      <c r="E61" s="427"/>
      <c r="F61" s="427"/>
      <c r="G61" s="427"/>
      <c r="H61" s="428"/>
      <c r="I61" s="414"/>
      <c r="J61" s="414"/>
      <c r="K61" s="414"/>
      <c r="L61" s="414"/>
      <c r="M61" s="414"/>
      <c r="N61" s="414"/>
      <c r="O61" s="414"/>
      <c r="P61" s="414"/>
      <c r="Q61" s="414"/>
      <c r="R61" s="414"/>
      <c r="S61" s="414"/>
      <c r="T61" s="414"/>
      <c r="U61" s="414"/>
      <c r="V61" s="414"/>
      <c r="W61" s="427"/>
    </row>
    <row r="62" spans="1:23" ht="12">
      <c r="A62" s="427"/>
      <c r="B62" s="427"/>
      <c r="C62" s="427"/>
      <c r="D62" s="427"/>
      <c r="E62" s="427"/>
      <c r="F62" s="427"/>
      <c r="G62" s="427"/>
      <c r="H62" s="428"/>
      <c r="I62" s="414"/>
      <c r="J62" s="414"/>
      <c r="K62" s="414"/>
      <c r="L62" s="414"/>
      <c r="M62" s="414"/>
      <c r="N62" s="414"/>
      <c r="O62" s="414"/>
      <c r="P62" s="414"/>
      <c r="Q62" s="414"/>
      <c r="R62" s="414"/>
      <c r="S62" s="414"/>
      <c r="T62" s="414"/>
      <c r="U62" s="414"/>
      <c r="V62" s="414"/>
      <c r="W62" s="427"/>
    </row>
    <row r="63" spans="1:23" ht="12">
      <c r="A63" s="427"/>
      <c r="B63" s="427"/>
      <c r="C63" s="427"/>
      <c r="D63" s="427" t="s">
        <v>2938</v>
      </c>
      <c r="E63" s="427"/>
      <c r="F63" s="427"/>
      <c r="G63" s="427"/>
      <c r="H63" s="428"/>
      <c r="I63" s="414"/>
      <c r="J63" s="414"/>
      <c r="K63" s="414"/>
      <c r="L63" s="414"/>
      <c r="M63" s="414"/>
      <c r="N63" s="414"/>
      <c r="O63" s="414"/>
      <c r="P63" s="414"/>
      <c r="Q63" s="414"/>
      <c r="R63" s="414"/>
      <c r="S63" s="414"/>
      <c r="T63" s="414"/>
      <c r="U63" s="414"/>
      <c r="V63" s="414"/>
      <c r="W63" s="427"/>
    </row>
    <row r="64" spans="1:23" ht="12">
      <c r="A64" s="427"/>
      <c r="B64" s="427"/>
      <c r="C64" s="427"/>
      <c r="D64" s="427" t="s">
        <v>2939</v>
      </c>
      <c r="E64" s="427"/>
      <c r="F64" s="427"/>
      <c r="G64" s="427"/>
      <c r="H64" s="428"/>
      <c r="I64" s="414"/>
      <c r="J64" s="414"/>
      <c r="K64" s="414"/>
      <c r="L64" s="414"/>
      <c r="M64" s="414"/>
      <c r="N64" s="414"/>
      <c r="O64" s="414"/>
      <c r="P64" s="414"/>
      <c r="Q64" s="414"/>
      <c r="R64" s="414"/>
      <c r="S64" s="414"/>
      <c r="T64" s="414"/>
      <c r="U64" s="414"/>
      <c r="V64" s="414"/>
      <c r="W64" s="427"/>
    </row>
    <row r="65" spans="1:23" ht="12">
      <c r="A65" s="427"/>
      <c r="B65" s="427"/>
      <c r="C65" s="427"/>
      <c r="D65" s="427"/>
      <c r="E65" s="427"/>
      <c r="F65" s="427"/>
      <c r="G65" s="427"/>
      <c r="H65" s="428"/>
      <c r="I65" s="414"/>
      <c r="J65" s="414"/>
      <c r="K65" s="414"/>
      <c r="L65" s="414"/>
      <c r="M65" s="414"/>
      <c r="N65" s="414"/>
      <c r="O65" s="414"/>
      <c r="P65" s="414"/>
      <c r="Q65" s="414"/>
      <c r="R65" s="414"/>
      <c r="S65" s="414"/>
      <c r="T65" s="414"/>
      <c r="U65" s="414"/>
      <c r="V65" s="414"/>
      <c r="W65" s="427"/>
    </row>
    <row r="66" spans="1:23" ht="12">
      <c r="A66" s="427"/>
      <c r="B66" s="427">
        <v>6715</v>
      </c>
      <c r="C66" s="427"/>
      <c r="D66" s="427" t="s">
        <v>2530</v>
      </c>
      <c r="E66" s="427"/>
      <c r="F66" s="427"/>
      <c r="G66" s="427"/>
      <c r="H66" s="428"/>
      <c r="I66" s="414"/>
      <c r="J66" s="414"/>
      <c r="K66" s="414"/>
      <c r="L66" s="414"/>
      <c r="M66" s="414"/>
      <c r="N66" s="414"/>
      <c r="O66" s="414"/>
      <c r="P66" s="414"/>
      <c r="Q66" s="414"/>
      <c r="R66" s="414"/>
      <c r="S66" s="414"/>
      <c r="T66" s="414"/>
      <c r="U66" s="414"/>
      <c r="V66" s="414"/>
      <c r="W66" s="427"/>
    </row>
    <row r="67" spans="1:23" ht="12">
      <c r="A67" s="427"/>
      <c r="B67" s="427"/>
      <c r="C67" s="427"/>
      <c r="D67" s="427" t="s">
        <v>2537</v>
      </c>
      <c r="E67" s="427"/>
      <c r="F67" s="427"/>
      <c r="G67" s="427"/>
      <c r="H67" s="428"/>
      <c r="I67" s="414"/>
      <c r="J67" s="414"/>
      <c r="K67" s="414"/>
      <c r="L67" s="414"/>
      <c r="M67" s="414"/>
      <c r="N67" s="414"/>
      <c r="O67" s="414"/>
      <c r="P67" s="414"/>
      <c r="Q67" s="414"/>
      <c r="R67" s="414"/>
      <c r="S67" s="414"/>
      <c r="T67" s="414"/>
      <c r="U67" s="414"/>
      <c r="V67" s="414"/>
      <c r="W67" s="427"/>
    </row>
    <row r="68" spans="1:23" ht="12">
      <c r="A68" s="438"/>
      <c r="B68" s="438"/>
      <c r="C68" s="438"/>
      <c r="D68" s="438"/>
      <c r="E68" s="438"/>
      <c r="F68" s="438"/>
      <c r="G68" s="438"/>
      <c r="H68" s="580"/>
      <c r="I68" s="7"/>
      <c r="J68" s="7"/>
      <c r="K68" s="7"/>
      <c r="L68" s="7"/>
      <c r="M68" s="7"/>
      <c r="N68" s="7"/>
      <c r="O68" s="7"/>
      <c r="P68" s="7"/>
      <c r="Q68" s="7"/>
      <c r="R68" s="7"/>
      <c r="S68" s="7"/>
      <c r="T68" s="7"/>
      <c r="U68" s="7"/>
      <c r="V68" s="7"/>
      <c r="W68" s="438"/>
    </row>
    <row r="69" spans="1:23" ht="12">
      <c r="A69" s="438"/>
      <c r="B69" s="438"/>
      <c r="C69" s="438"/>
      <c r="D69" s="438"/>
      <c r="E69" s="438"/>
      <c r="F69" s="438"/>
      <c r="G69" s="438"/>
      <c r="H69" s="580"/>
      <c r="I69" s="7"/>
      <c r="J69" s="7"/>
      <c r="K69" s="7"/>
      <c r="L69" s="7"/>
      <c r="M69" s="7"/>
      <c r="N69" s="7"/>
      <c r="O69" s="7"/>
      <c r="P69" s="7"/>
      <c r="Q69" s="7"/>
      <c r="R69" s="7"/>
      <c r="S69" s="7"/>
      <c r="T69" s="7"/>
      <c r="U69" s="7"/>
      <c r="V69" s="7"/>
      <c r="W69" s="438"/>
    </row>
    <row r="70" spans="1:23" ht="12">
      <c r="A70" s="438"/>
      <c r="B70" s="438"/>
      <c r="C70" s="438"/>
      <c r="D70" s="438"/>
      <c r="E70" s="438"/>
      <c r="F70" s="438"/>
      <c r="G70" s="438"/>
      <c r="H70" s="580"/>
      <c r="I70" s="7"/>
      <c r="J70" s="7"/>
      <c r="K70" s="7"/>
      <c r="L70" s="7"/>
      <c r="M70" s="7"/>
      <c r="N70" s="7"/>
      <c r="O70" s="7"/>
      <c r="P70" s="7"/>
      <c r="Q70" s="7"/>
      <c r="R70" s="7"/>
      <c r="S70" s="7"/>
      <c r="T70" s="7"/>
      <c r="U70" s="7"/>
      <c r="V70" s="7"/>
      <c r="W70" s="438"/>
    </row>
    <row r="71" spans="1:23" ht="12">
      <c r="A71" s="438"/>
      <c r="B71" s="438"/>
      <c r="C71" s="438"/>
      <c r="D71" s="438"/>
      <c r="E71" s="438"/>
      <c r="F71" s="438"/>
      <c r="G71" s="438"/>
      <c r="H71" s="580"/>
      <c r="I71" s="7"/>
      <c r="J71" s="7"/>
      <c r="K71" s="7"/>
      <c r="L71" s="7"/>
      <c r="M71" s="7"/>
      <c r="N71" s="7"/>
      <c r="O71" s="7"/>
      <c r="P71" s="7"/>
      <c r="Q71" s="7"/>
      <c r="R71" s="7"/>
      <c r="S71" s="7"/>
      <c r="T71" s="7"/>
      <c r="U71" s="7"/>
      <c r="V71" s="7"/>
      <c r="W71" s="438"/>
    </row>
    <row r="72" spans="1:23" ht="12">
      <c r="A72" s="438"/>
      <c r="B72" s="438"/>
      <c r="C72" s="438"/>
      <c r="D72" s="438"/>
      <c r="E72" s="438"/>
      <c r="F72" s="438"/>
      <c r="G72" s="438"/>
      <c r="H72" s="580"/>
      <c r="I72" s="7"/>
      <c r="J72" s="7"/>
      <c r="K72" s="7"/>
      <c r="L72" s="7"/>
      <c r="M72" s="7"/>
      <c r="N72" s="7"/>
      <c r="O72" s="7"/>
      <c r="P72" s="7"/>
      <c r="Q72" s="7"/>
      <c r="R72" s="7"/>
      <c r="S72" s="7"/>
      <c r="T72" s="7"/>
      <c r="U72" s="7"/>
      <c r="V72" s="7"/>
      <c r="W72" s="438"/>
    </row>
    <row r="73" spans="1:23" ht="12">
      <c r="A73" s="438"/>
      <c r="B73" s="438"/>
      <c r="C73" s="438"/>
      <c r="D73" s="438"/>
      <c r="E73" s="438"/>
      <c r="F73" s="438"/>
      <c r="G73" s="438"/>
      <c r="H73" s="580"/>
      <c r="I73" s="7"/>
      <c r="J73" s="7"/>
      <c r="K73" s="7"/>
      <c r="L73" s="7"/>
      <c r="M73" s="7"/>
      <c r="N73" s="7"/>
      <c r="O73" s="7"/>
      <c r="P73" s="7"/>
      <c r="Q73" s="7"/>
      <c r="R73" s="7"/>
      <c r="S73" s="7"/>
      <c r="T73" s="7"/>
      <c r="U73" s="7"/>
      <c r="V73" s="7"/>
      <c r="W73" s="438"/>
    </row>
    <row r="74" spans="1:23" ht="12">
      <c r="A74" s="438"/>
      <c r="B74" s="438"/>
      <c r="C74" s="438"/>
      <c r="D74" s="438"/>
      <c r="E74" s="438"/>
      <c r="F74" s="438"/>
      <c r="G74" s="438"/>
      <c r="H74" s="580"/>
      <c r="I74" s="7"/>
      <c r="J74" s="7"/>
      <c r="K74" s="7"/>
      <c r="L74" s="7"/>
      <c r="M74" s="7"/>
      <c r="N74" s="7"/>
      <c r="O74" s="7"/>
      <c r="P74" s="7"/>
      <c r="Q74" s="7"/>
      <c r="R74" s="7"/>
      <c r="S74" s="7"/>
      <c r="T74" s="7"/>
      <c r="U74" s="7"/>
      <c r="V74" s="7"/>
      <c r="W74" s="438"/>
    </row>
    <row r="75" spans="1:23" ht="12.75" customHeight="1">
      <c r="A75" s="438"/>
      <c r="B75" s="438"/>
      <c r="C75" s="438"/>
      <c r="D75" s="438"/>
      <c r="E75" s="438"/>
      <c r="F75" s="438"/>
      <c r="G75" s="438"/>
      <c r="H75" s="580"/>
      <c r="I75" s="7"/>
      <c r="J75" s="7"/>
      <c r="K75" s="7"/>
      <c r="L75" s="7"/>
      <c r="M75" s="7"/>
      <c r="N75" s="7"/>
      <c r="O75" s="7"/>
      <c r="P75" s="7"/>
      <c r="Q75" s="7"/>
      <c r="R75" s="7"/>
      <c r="S75" s="7"/>
      <c r="T75" s="7"/>
      <c r="U75" s="7"/>
      <c r="V75" s="7"/>
      <c r="W75" s="438"/>
    </row>
    <row r="76" spans="1:23">
      <c r="A76" s="438"/>
      <c r="B76" s="438"/>
      <c r="C76" s="438"/>
      <c r="D76" s="438"/>
      <c r="E76" s="438"/>
      <c r="F76" s="438"/>
      <c r="G76" s="438"/>
      <c r="H76" s="580"/>
      <c r="I76" s="7"/>
      <c r="J76" s="7"/>
      <c r="K76" s="7"/>
      <c r="L76" s="7"/>
      <c r="M76" s="7"/>
      <c r="N76" s="7"/>
      <c r="O76" s="7"/>
      <c r="P76" s="7"/>
      <c r="Q76" s="7"/>
      <c r="R76" s="7"/>
      <c r="S76" s="7"/>
      <c r="T76" s="7"/>
      <c r="U76" s="7"/>
      <c r="V76" s="7"/>
      <c r="W76" s="1"/>
    </row>
    <row r="77" spans="1:23">
      <c r="A77" s="438"/>
      <c r="B77" s="438"/>
      <c r="C77" s="438"/>
      <c r="D77" s="438"/>
      <c r="E77" s="438"/>
      <c r="F77" s="438"/>
      <c r="G77" s="438"/>
      <c r="H77" s="580"/>
      <c r="I77" s="7"/>
      <c r="J77" s="7"/>
      <c r="K77" s="7"/>
      <c r="L77" s="7"/>
      <c r="M77" s="7"/>
      <c r="N77" s="7"/>
      <c r="O77" s="7"/>
      <c r="P77" s="7"/>
      <c r="Q77" s="7"/>
      <c r="R77" s="7"/>
      <c r="S77" s="7"/>
      <c r="T77" s="7"/>
      <c r="U77" s="7"/>
      <c r="V77" s="7"/>
      <c r="W77" s="1"/>
    </row>
    <row r="78" spans="1:23">
      <c r="A78" s="438"/>
      <c r="B78" s="438"/>
      <c r="C78" s="438"/>
      <c r="D78" s="438"/>
      <c r="E78" s="438"/>
      <c r="F78" s="438"/>
      <c r="G78" s="438"/>
      <c r="H78" s="580"/>
      <c r="I78" s="7"/>
      <c r="J78" s="7"/>
      <c r="K78" s="7"/>
      <c r="L78" s="7"/>
      <c r="M78" s="7"/>
      <c r="N78" s="7"/>
      <c r="O78" s="7"/>
      <c r="P78" s="7"/>
      <c r="Q78" s="7"/>
      <c r="R78" s="7"/>
      <c r="S78" s="7"/>
      <c r="T78" s="7"/>
      <c r="U78" s="7"/>
      <c r="V78" s="7"/>
      <c r="W78" s="1"/>
    </row>
    <row r="79" spans="1:23">
      <c r="A79" s="438"/>
      <c r="B79" s="438"/>
      <c r="C79" s="438"/>
      <c r="D79" s="438"/>
      <c r="E79" s="438"/>
      <c r="F79" s="438"/>
      <c r="G79" s="438"/>
      <c r="H79" s="580"/>
      <c r="I79" s="7"/>
      <c r="J79" s="7"/>
      <c r="K79" s="7"/>
      <c r="L79" s="7"/>
      <c r="M79" s="7"/>
      <c r="N79" s="7"/>
      <c r="O79" s="7"/>
      <c r="P79" s="7"/>
      <c r="Q79" s="7"/>
      <c r="R79" s="7"/>
      <c r="S79" s="7"/>
      <c r="T79" s="7"/>
      <c r="U79" s="7"/>
      <c r="V79" s="7"/>
      <c r="W79" s="1"/>
    </row>
    <row r="80" spans="1:23">
      <c r="A80" s="438"/>
      <c r="B80" s="438"/>
      <c r="C80" s="438"/>
      <c r="D80" s="438"/>
      <c r="E80" s="438"/>
      <c r="F80" s="438"/>
      <c r="G80" s="438"/>
      <c r="H80" s="580"/>
      <c r="I80" s="7"/>
      <c r="J80" s="7"/>
      <c r="K80" s="7"/>
      <c r="L80" s="7"/>
      <c r="M80" s="7"/>
      <c r="N80" s="7"/>
      <c r="O80" s="7"/>
      <c r="P80" s="7"/>
      <c r="Q80" s="7"/>
      <c r="R80" s="7"/>
      <c r="S80" s="7"/>
      <c r="T80" s="7"/>
      <c r="U80" s="7"/>
      <c r="V80" s="7"/>
      <c r="W80" s="1"/>
    </row>
    <row r="81" spans="1:23">
      <c r="A81" s="438"/>
      <c r="B81" s="438"/>
      <c r="C81" s="438"/>
      <c r="D81" s="438"/>
      <c r="E81" s="438"/>
      <c r="F81" s="438"/>
      <c r="G81" s="438"/>
      <c r="H81" s="580"/>
      <c r="I81" s="7"/>
      <c r="J81" s="7"/>
      <c r="K81" s="7"/>
      <c r="L81" s="7"/>
      <c r="M81" s="7"/>
      <c r="N81" s="7"/>
      <c r="O81" s="7"/>
      <c r="P81" s="7"/>
      <c r="Q81" s="7"/>
      <c r="R81" s="7"/>
      <c r="S81" s="7"/>
      <c r="T81" s="7"/>
      <c r="U81" s="7"/>
      <c r="V81" s="7"/>
      <c r="W81" s="1"/>
    </row>
    <row r="82" spans="1:23">
      <c r="A82" s="438"/>
      <c r="B82" s="438"/>
      <c r="C82" s="438"/>
      <c r="D82" s="438"/>
      <c r="E82" s="438"/>
      <c r="F82" s="438"/>
      <c r="G82" s="438"/>
      <c r="H82" s="580"/>
      <c r="I82" s="7"/>
      <c r="J82" s="7"/>
      <c r="K82" s="7"/>
      <c r="L82" s="7"/>
      <c r="M82" s="7"/>
      <c r="N82" s="7"/>
      <c r="O82" s="7"/>
      <c r="P82" s="7"/>
      <c r="Q82" s="7"/>
      <c r="R82" s="7"/>
      <c r="S82" s="7"/>
      <c r="T82" s="7"/>
      <c r="U82" s="7"/>
      <c r="V82" s="7"/>
      <c r="W82" s="1"/>
    </row>
  </sheetData>
  <mergeCells count="2">
    <mergeCell ref="D55:G55"/>
    <mergeCell ref="D47:W47"/>
  </mergeCells>
  <hyperlinks>
    <hyperlink ref="F11" location="'L&amp;A Code List'!L451" display="Code List"/>
    <hyperlink ref="F12" location="'L&amp;A Code List'!L458" display="Code List"/>
    <hyperlink ref="F17" location="'L&amp;A Code List'!L677" display="Code List"/>
    <hyperlink ref="G9" location="'L&amp;A Data Dictionary'!A28" display="'L&amp;A Data Dictionary'!A28"/>
    <hyperlink ref="F21" location="'L&amp;A Code List'!L465" display="Code List"/>
    <hyperlink ref="G10" location="'L&amp;A Data Dictionary'!A254" display="'L&amp;A Data Dictionary'!A254"/>
    <hyperlink ref="G11" location="'L&amp;A Data Dictionary'!A255" display="'L&amp;A Data Dictionary'!A255"/>
    <hyperlink ref="G12" location="'L&amp;A Data Dictionary'!A256" display="'L&amp;A Data Dictionary'!A256"/>
    <hyperlink ref="G13" location="'L&amp;A Data Dictionary'!A257" display="'L&amp;A Data Dictionary'!A257"/>
    <hyperlink ref="G14" location="'L&amp;A Data Dictionary'!A258" display="'L&amp;A Data Dictionary'!A258"/>
    <hyperlink ref="G15" location="'L&amp;A Data Dictionary'!A259" display="'L&amp;A Data Dictionary'!A259"/>
    <hyperlink ref="G16" location="'L&amp;A Data Dictionary'!A260" display="'L&amp;A Data Dictionary'!A260"/>
    <hyperlink ref="G17" location="'L&amp;A Data Dictionary'!A261" display="'L&amp;A Data Dictionary'!A261"/>
    <hyperlink ref="G18" location="'L&amp;A Data Dictionary'!A262" display="'L&amp;A Data Dictionary'!A262"/>
    <hyperlink ref="G19" location="'L&amp;A Data Dictionary'!A263" display="'L&amp;A Data Dictionary'!A263"/>
    <hyperlink ref="G20" location="'L&amp;A Data Dictionary'!A264" display="'L&amp;A Data Dictionary'!A264"/>
    <hyperlink ref="F10" location="'L&amp;A Code List'!L677" display="Code List"/>
    <hyperlink ref="F33" location="'L&amp;A Code List'!L700" display="Code List"/>
    <hyperlink ref="G33" location="'L&amp;A Data Dictionary'!A276" display="'L&amp;A Data Dictionary'!A276"/>
    <hyperlink ref="W33" location="'L&amp;A Reject Codes'!A186" display="1184"/>
    <hyperlink ref="G34" location="'L&amp;A Data Dictionary'!A276" display="'L&amp;A Data Dictionary'!A276"/>
    <hyperlink ref="W34" location="'L&amp;A Reject Codes'!A186" display="1184"/>
  </hyperlinks>
  <pageMargins left="0.7" right="0.7" top="0.75" bottom="0.75" header="0.3" footer="0.3"/>
  <pageSetup scale="90" orientation="landscape" r:id="rId1"/>
  <headerFooter>
    <oddFooter>&amp;L&amp;1#&amp;"Arial"&amp;10&amp;K737373DTCC Public (White)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zoomScaleNormal="100" workbookViewId="0"/>
  </sheetViews>
  <sheetFormatPr defaultRowHeight="12.75"/>
  <cols>
    <col min="1" max="4" width="9.140625" style="363"/>
    <col min="5" max="5" width="35.85546875" style="363" customWidth="1"/>
    <col min="6" max="6" width="12.5703125" style="363" customWidth="1"/>
    <col min="7" max="7" width="6.42578125" style="363" customWidth="1"/>
    <col min="8" max="8" width="1.7109375" style="5" customWidth="1"/>
    <col min="9" max="22" width="1.7109375" style="4" customWidth="1"/>
    <col min="23" max="23" width="8" style="375" customWidth="1"/>
    <col min="24" max="16384" width="9.140625" style="363"/>
  </cols>
  <sheetData>
    <row r="1" spans="1:23" ht="12">
      <c r="A1" s="626"/>
      <c r="B1" s="626"/>
      <c r="C1" s="626"/>
      <c r="D1" s="626"/>
      <c r="E1" s="626"/>
      <c r="F1" s="626"/>
      <c r="G1" s="626"/>
      <c r="H1" s="614"/>
      <c r="I1" s="624"/>
      <c r="J1" s="624"/>
      <c r="K1" s="624"/>
      <c r="L1" s="624"/>
      <c r="M1" s="624"/>
      <c r="N1" s="624"/>
      <c r="O1" s="624"/>
      <c r="P1" s="624"/>
      <c r="Q1" s="624"/>
      <c r="R1" s="624"/>
      <c r="S1" s="624"/>
      <c r="T1" s="624"/>
      <c r="U1" s="624"/>
      <c r="V1" s="624"/>
      <c r="W1" s="498"/>
    </row>
    <row r="2" spans="1:23" ht="12">
      <c r="A2" s="612" t="s">
        <v>2693</v>
      </c>
      <c r="B2" s="612"/>
      <c r="C2" s="612"/>
      <c r="D2" s="612"/>
      <c r="E2" s="612"/>
      <c r="F2" s="612"/>
      <c r="G2" s="612"/>
      <c r="H2" s="614"/>
      <c r="I2" s="624"/>
      <c r="J2" s="624"/>
      <c r="K2" s="624"/>
      <c r="L2" s="624"/>
      <c r="M2" s="624"/>
      <c r="N2" s="624"/>
      <c r="O2" s="624"/>
      <c r="P2" s="624"/>
      <c r="Q2" s="624"/>
      <c r="R2" s="624"/>
      <c r="S2" s="624"/>
      <c r="T2" s="624"/>
      <c r="U2" s="624"/>
      <c r="V2" s="624"/>
      <c r="W2" s="498"/>
    </row>
    <row r="3" spans="1:23" ht="12">
      <c r="A3" s="626"/>
      <c r="B3" s="626"/>
      <c r="C3" s="626"/>
      <c r="D3" s="626"/>
      <c r="E3" s="626"/>
      <c r="F3" s="626"/>
      <c r="G3" s="626"/>
      <c r="H3" s="614"/>
      <c r="I3" s="624"/>
      <c r="J3" s="624"/>
      <c r="K3" s="624"/>
      <c r="L3" s="624"/>
      <c r="M3" s="624"/>
      <c r="N3" s="624"/>
      <c r="O3" s="624"/>
      <c r="P3" s="624"/>
      <c r="Q3" s="624"/>
      <c r="R3" s="624"/>
      <c r="S3" s="624"/>
      <c r="T3" s="624"/>
      <c r="U3" s="624"/>
      <c r="V3" s="624"/>
      <c r="W3" s="498"/>
    </row>
    <row r="4" spans="1:23" ht="22.5">
      <c r="A4" s="364" t="s">
        <v>1219</v>
      </c>
      <c r="B4" s="364" t="s">
        <v>1220</v>
      </c>
      <c r="C4" s="364" t="s">
        <v>1836</v>
      </c>
      <c r="D4" s="365" t="s">
        <v>1841</v>
      </c>
      <c r="E4" s="364" t="s">
        <v>1837</v>
      </c>
      <c r="F4" s="364" t="s">
        <v>1838</v>
      </c>
      <c r="G4" s="365" t="s">
        <v>1839</v>
      </c>
      <c r="H4" s="19"/>
      <c r="I4" s="19"/>
      <c r="J4" s="19"/>
      <c r="K4" s="19"/>
      <c r="L4" s="19"/>
      <c r="M4" s="19"/>
      <c r="N4" s="19"/>
      <c r="O4" s="19"/>
      <c r="P4" s="19"/>
      <c r="Q4" s="19"/>
      <c r="R4" s="19"/>
      <c r="S4" s="19"/>
      <c r="T4" s="19"/>
      <c r="U4" s="19" t="s">
        <v>944</v>
      </c>
      <c r="V4" s="360"/>
      <c r="W4" s="499" t="s">
        <v>1163</v>
      </c>
    </row>
    <row r="5" spans="1:23">
      <c r="A5" s="430">
        <v>1</v>
      </c>
      <c r="B5" s="430">
        <f>A5+C5-1</f>
        <v>1</v>
      </c>
      <c r="C5" s="430">
        <v>1</v>
      </c>
      <c r="D5" s="431" t="s">
        <v>1845</v>
      </c>
      <c r="E5" s="430" t="s">
        <v>1843</v>
      </c>
      <c r="F5" s="589" t="s">
        <v>2937</v>
      </c>
      <c r="G5" s="431" t="s">
        <v>1237</v>
      </c>
      <c r="H5" s="379"/>
      <c r="I5" s="379"/>
      <c r="J5" s="379"/>
      <c r="K5" s="379"/>
      <c r="L5" s="379"/>
      <c r="M5" s="379"/>
      <c r="N5" s="379"/>
      <c r="O5" s="379"/>
      <c r="P5" s="379"/>
      <c r="Q5" s="379"/>
      <c r="R5" s="379"/>
      <c r="S5" s="379"/>
      <c r="T5" s="379"/>
      <c r="U5" s="34" t="s">
        <v>1637</v>
      </c>
      <c r="V5" s="495"/>
      <c r="W5" s="500" t="s">
        <v>1699</v>
      </c>
    </row>
    <row r="6" spans="1:23">
      <c r="A6" s="430">
        <f>B5+1</f>
        <v>2</v>
      </c>
      <c r="B6" s="430">
        <f>A6+C6-1</f>
        <v>3</v>
      </c>
      <c r="C6" s="430">
        <v>2</v>
      </c>
      <c r="D6" s="431" t="s">
        <v>1845</v>
      </c>
      <c r="E6" s="430" t="s">
        <v>1221</v>
      </c>
      <c r="F6" s="430">
        <v>53</v>
      </c>
      <c r="G6" s="431" t="s">
        <v>1237</v>
      </c>
      <c r="H6" s="379"/>
      <c r="I6" s="379"/>
      <c r="J6" s="379"/>
      <c r="K6" s="379"/>
      <c r="L6" s="379"/>
      <c r="M6" s="379"/>
      <c r="N6" s="379"/>
      <c r="O6" s="379"/>
      <c r="P6" s="379"/>
      <c r="Q6" s="379"/>
      <c r="R6" s="379"/>
      <c r="S6" s="379"/>
      <c r="T6" s="379"/>
      <c r="U6" s="34" t="s">
        <v>1637</v>
      </c>
      <c r="V6" s="495"/>
      <c r="W6" s="496" t="s">
        <v>1701</v>
      </c>
    </row>
    <row r="7" spans="1:23">
      <c r="A7" s="430">
        <f>B6+1</f>
        <v>4</v>
      </c>
      <c r="B7" s="430">
        <f>A7+C7-1</f>
        <v>5</v>
      </c>
      <c r="C7" s="430">
        <v>2</v>
      </c>
      <c r="D7" s="431" t="s">
        <v>1845</v>
      </c>
      <c r="E7" s="430" t="s">
        <v>1848</v>
      </c>
      <c r="F7" s="432" t="s">
        <v>2543</v>
      </c>
      <c r="G7" s="431" t="s">
        <v>1237</v>
      </c>
      <c r="H7" s="379"/>
      <c r="I7" s="379"/>
      <c r="J7" s="379"/>
      <c r="K7" s="379"/>
      <c r="L7" s="379"/>
      <c r="M7" s="379"/>
      <c r="N7" s="379"/>
      <c r="O7" s="379"/>
      <c r="P7" s="379"/>
      <c r="Q7" s="379"/>
      <c r="R7" s="379"/>
      <c r="S7" s="379"/>
      <c r="T7" s="379"/>
      <c r="U7" s="34" t="s">
        <v>1637</v>
      </c>
      <c r="V7" s="495"/>
      <c r="W7" s="496" t="s">
        <v>1107</v>
      </c>
    </row>
    <row r="8" spans="1:23">
      <c r="A8" s="430">
        <f>B7+1</f>
        <v>6</v>
      </c>
      <c r="B8" s="430">
        <f>A8+C8-1</f>
        <v>7</v>
      </c>
      <c r="C8" s="430">
        <v>2</v>
      </c>
      <c r="D8" s="431" t="s">
        <v>1847</v>
      </c>
      <c r="E8" s="430" t="s">
        <v>1162</v>
      </c>
      <c r="F8" s="430" t="s">
        <v>1375</v>
      </c>
      <c r="G8" s="431" t="s">
        <v>1237</v>
      </c>
      <c r="H8" s="379"/>
      <c r="I8" s="379"/>
      <c r="J8" s="379"/>
      <c r="K8" s="379"/>
      <c r="L8" s="379"/>
      <c r="M8" s="379"/>
      <c r="N8" s="379"/>
      <c r="O8" s="379"/>
      <c r="P8" s="379"/>
      <c r="Q8" s="379"/>
      <c r="R8" s="379"/>
      <c r="S8" s="379"/>
      <c r="T8" s="379"/>
      <c r="U8" s="34" t="s">
        <v>1847</v>
      </c>
      <c r="V8" s="495"/>
      <c r="W8" s="496" t="s">
        <v>1108</v>
      </c>
    </row>
    <row r="9" spans="1:23" ht="24">
      <c r="A9" s="430">
        <f>B8+1</f>
        <v>8</v>
      </c>
      <c r="B9" s="430">
        <f>A9+C9-1</f>
        <v>27</v>
      </c>
      <c r="C9" s="430">
        <v>20</v>
      </c>
      <c r="D9" s="431" t="s">
        <v>1845</v>
      </c>
      <c r="E9" s="430" t="s">
        <v>2121</v>
      </c>
      <c r="F9" s="430" t="s">
        <v>1849</v>
      </c>
      <c r="G9" s="433">
        <v>6100</v>
      </c>
      <c r="H9" s="379"/>
      <c r="I9" s="379"/>
      <c r="J9" s="379"/>
      <c r="K9" s="379"/>
      <c r="L9" s="379"/>
      <c r="M9" s="379"/>
      <c r="N9" s="379"/>
      <c r="O9" s="379"/>
      <c r="P9" s="379"/>
      <c r="Q9" s="379"/>
      <c r="R9" s="379"/>
      <c r="S9" s="379"/>
      <c r="T9" s="379"/>
      <c r="U9" s="34" t="s">
        <v>1637</v>
      </c>
      <c r="V9" s="495"/>
      <c r="W9" s="500" t="s">
        <v>1109</v>
      </c>
    </row>
    <row r="10" spans="1:23">
      <c r="A10" s="430">
        <f t="shared" ref="A10:A27" si="0">B9+1</f>
        <v>28</v>
      </c>
      <c r="B10" s="430">
        <f t="shared" ref="B10:B27" si="1">A10+C10-1</f>
        <v>29</v>
      </c>
      <c r="C10" s="430">
        <v>2</v>
      </c>
      <c r="D10" s="431" t="s">
        <v>1845</v>
      </c>
      <c r="E10" s="430" t="s">
        <v>2565</v>
      </c>
      <c r="F10" s="434" t="s">
        <v>1802</v>
      </c>
      <c r="G10" s="433">
        <v>6800</v>
      </c>
      <c r="H10" s="379"/>
      <c r="I10" s="379"/>
      <c r="J10" s="379"/>
      <c r="K10" s="379"/>
      <c r="L10" s="379"/>
      <c r="M10" s="379"/>
      <c r="N10" s="379"/>
      <c r="O10" s="379"/>
      <c r="P10" s="379"/>
      <c r="Q10" s="379"/>
      <c r="R10" s="379"/>
      <c r="S10" s="379"/>
      <c r="T10" s="379"/>
      <c r="U10" s="418" t="s">
        <v>1637</v>
      </c>
      <c r="V10" s="495"/>
      <c r="W10" s="496" t="s">
        <v>2868</v>
      </c>
    </row>
    <row r="11" spans="1:23" ht="24">
      <c r="A11" s="430">
        <f t="shared" si="0"/>
        <v>30</v>
      </c>
      <c r="B11" s="430">
        <f t="shared" si="1"/>
        <v>30</v>
      </c>
      <c r="C11" s="430">
        <v>1</v>
      </c>
      <c r="D11" s="431" t="s">
        <v>1845</v>
      </c>
      <c r="E11" s="430" t="s">
        <v>2566</v>
      </c>
      <c r="F11" s="435" t="s">
        <v>2544</v>
      </c>
      <c r="G11" s="433">
        <v>6801</v>
      </c>
      <c r="H11" s="379"/>
      <c r="I11" s="379"/>
      <c r="J11" s="379"/>
      <c r="K11" s="379"/>
      <c r="L11" s="379"/>
      <c r="M11" s="379"/>
      <c r="N11" s="379"/>
      <c r="O11" s="379"/>
      <c r="P11" s="379"/>
      <c r="Q11" s="379"/>
      <c r="R11" s="379"/>
      <c r="S11" s="379"/>
      <c r="T11" s="379"/>
      <c r="U11" s="418" t="s">
        <v>1637</v>
      </c>
      <c r="V11" s="495"/>
      <c r="W11" s="496" t="s">
        <v>2871</v>
      </c>
    </row>
    <row r="12" spans="1:23" ht="22.5">
      <c r="A12" s="430">
        <f t="shared" si="0"/>
        <v>31</v>
      </c>
      <c r="B12" s="430">
        <f t="shared" si="1"/>
        <v>34</v>
      </c>
      <c r="C12" s="430">
        <v>4</v>
      </c>
      <c r="D12" s="431" t="s">
        <v>1845</v>
      </c>
      <c r="E12" s="430" t="s">
        <v>2567</v>
      </c>
      <c r="F12" s="434" t="s">
        <v>1802</v>
      </c>
      <c r="G12" s="433">
        <v>6802</v>
      </c>
      <c r="H12" s="379"/>
      <c r="I12" s="379"/>
      <c r="J12" s="379"/>
      <c r="K12" s="379"/>
      <c r="L12" s="379"/>
      <c r="M12" s="379"/>
      <c r="N12" s="379"/>
      <c r="O12" s="379"/>
      <c r="P12" s="379"/>
      <c r="Q12" s="379"/>
      <c r="R12" s="379"/>
      <c r="S12" s="379"/>
      <c r="T12" s="379"/>
      <c r="U12" s="418" t="s">
        <v>1657</v>
      </c>
      <c r="V12" s="495"/>
      <c r="W12" s="496" t="s">
        <v>2872</v>
      </c>
    </row>
    <row r="13" spans="1:23" ht="20.25" customHeight="1">
      <c r="A13" s="430">
        <f t="shared" si="0"/>
        <v>35</v>
      </c>
      <c r="B13" s="430">
        <f t="shared" si="1"/>
        <v>42</v>
      </c>
      <c r="C13" s="430">
        <v>8</v>
      </c>
      <c r="D13" s="431" t="s">
        <v>1846</v>
      </c>
      <c r="E13" s="430" t="s">
        <v>2596</v>
      </c>
      <c r="F13" s="434" t="s">
        <v>1801</v>
      </c>
      <c r="G13" s="433">
        <v>6803</v>
      </c>
      <c r="H13" s="379"/>
      <c r="I13" s="379"/>
      <c r="J13" s="379"/>
      <c r="K13" s="379"/>
      <c r="L13" s="379"/>
      <c r="M13" s="379"/>
      <c r="N13" s="379"/>
      <c r="O13" s="379"/>
      <c r="P13" s="379"/>
      <c r="Q13" s="379"/>
      <c r="R13" s="379"/>
      <c r="S13" s="379"/>
      <c r="T13" s="379"/>
      <c r="U13" s="418" t="s">
        <v>1637</v>
      </c>
      <c r="V13" s="495"/>
      <c r="W13" s="496" t="s">
        <v>2873</v>
      </c>
    </row>
    <row r="14" spans="1:23" ht="23.25" customHeight="1">
      <c r="A14" s="430">
        <f t="shared" si="0"/>
        <v>43</v>
      </c>
      <c r="B14" s="430">
        <f t="shared" si="1"/>
        <v>50</v>
      </c>
      <c r="C14" s="430">
        <v>8</v>
      </c>
      <c r="D14" s="431" t="s">
        <v>1846</v>
      </c>
      <c r="E14" s="430" t="s">
        <v>2597</v>
      </c>
      <c r="F14" s="434" t="s">
        <v>1801</v>
      </c>
      <c r="G14" s="433">
        <v>6804</v>
      </c>
      <c r="H14" s="379"/>
      <c r="I14" s="379"/>
      <c r="J14" s="379"/>
      <c r="K14" s="379"/>
      <c r="L14" s="379"/>
      <c r="M14" s="379"/>
      <c r="N14" s="379"/>
      <c r="O14" s="379"/>
      <c r="P14" s="379"/>
      <c r="Q14" s="379"/>
      <c r="R14" s="379"/>
      <c r="S14" s="379"/>
      <c r="T14" s="379"/>
      <c r="U14" s="418" t="s">
        <v>2598</v>
      </c>
      <c r="V14" s="495"/>
      <c r="W14" s="496" t="s">
        <v>2875</v>
      </c>
    </row>
    <row r="15" spans="1:23">
      <c r="A15" s="430">
        <f t="shared" si="0"/>
        <v>51</v>
      </c>
      <c r="B15" s="430">
        <f t="shared" si="1"/>
        <v>52</v>
      </c>
      <c r="C15" s="430">
        <v>2</v>
      </c>
      <c r="D15" s="431" t="s">
        <v>1845</v>
      </c>
      <c r="E15" s="430" t="s">
        <v>2568</v>
      </c>
      <c r="F15" s="434" t="s">
        <v>1802</v>
      </c>
      <c r="G15" s="433">
        <v>6800</v>
      </c>
      <c r="H15" s="379"/>
      <c r="I15" s="379"/>
      <c r="J15" s="379"/>
      <c r="K15" s="379"/>
      <c r="L15" s="379"/>
      <c r="M15" s="379"/>
      <c r="N15" s="379"/>
      <c r="O15" s="379"/>
      <c r="P15" s="379"/>
      <c r="Q15" s="379"/>
      <c r="R15" s="379"/>
      <c r="S15" s="379"/>
      <c r="T15" s="379"/>
      <c r="U15" s="418" t="s">
        <v>1635</v>
      </c>
      <c r="V15" s="495"/>
      <c r="W15" s="496" t="s">
        <v>2868</v>
      </c>
    </row>
    <row r="16" spans="1:23" ht="24">
      <c r="A16" s="430">
        <f t="shared" si="0"/>
        <v>53</v>
      </c>
      <c r="B16" s="430">
        <f t="shared" si="1"/>
        <v>53</v>
      </c>
      <c r="C16" s="430">
        <v>1</v>
      </c>
      <c r="D16" s="431" t="s">
        <v>1845</v>
      </c>
      <c r="E16" s="430" t="s">
        <v>2569</v>
      </c>
      <c r="F16" s="435" t="s">
        <v>2544</v>
      </c>
      <c r="G16" s="433">
        <v>6801</v>
      </c>
      <c r="H16" s="379"/>
      <c r="I16" s="379"/>
      <c r="J16" s="379"/>
      <c r="K16" s="379"/>
      <c r="L16" s="379"/>
      <c r="M16" s="379"/>
      <c r="N16" s="379"/>
      <c r="O16" s="379"/>
      <c r="P16" s="379"/>
      <c r="Q16" s="379"/>
      <c r="R16" s="379"/>
      <c r="S16" s="379"/>
      <c r="T16" s="379"/>
      <c r="U16" s="418" t="s">
        <v>1657</v>
      </c>
      <c r="V16" s="495"/>
      <c r="W16" s="496" t="s">
        <v>2871</v>
      </c>
    </row>
    <row r="17" spans="1:23" ht="22.5">
      <c r="A17" s="430">
        <f t="shared" si="0"/>
        <v>54</v>
      </c>
      <c r="B17" s="430">
        <f t="shared" si="1"/>
        <v>57</v>
      </c>
      <c r="C17" s="430">
        <v>4</v>
      </c>
      <c r="D17" s="431" t="s">
        <v>1845</v>
      </c>
      <c r="E17" s="430" t="s">
        <v>2570</v>
      </c>
      <c r="F17" s="434" t="s">
        <v>1802</v>
      </c>
      <c r="G17" s="433">
        <v>6802</v>
      </c>
      <c r="H17" s="379"/>
      <c r="I17" s="379"/>
      <c r="J17" s="379"/>
      <c r="K17" s="379"/>
      <c r="L17" s="379"/>
      <c r="M17" s="379"/>
      <c r="N17" s="379"/>
      <c r="O17" s="379"/>
      <c r="P17" s="379"/>
      <c r="Q17" s="379"/>
      <c r="R17" s="379"/>
      <c r="S17" s="379"/>
      <c r="T17" s="379"/>
      <c r="U17" s="418" t="s">
        <v>1657</v>
      </c>
      <c r="V17" s="495"/>
      <c r="W17" s="496" t="s">
        <v>2872</v>
      </c>
    </row>
    <row r="18" spans="1:23" ht="22.5">
      <c r="A18" s="430">
        <f t="shared" si="0"/>
        <v>58</v>
      </c>
      <c r="B18" s="430">
        <f t="shared" si="1"/>
        <v>65</v>
      </c>
      <c r="C18" s="430">
        <v>8</v>
      </c>
      <c r="D18" s="431" t="s">
        <v>1846</v>
      </c>
      <c r="E18" s="430" t="s">
        <v>2599</v>
      </c>
      <c r="F18" s="434" t="s">
        <v>1801</v>
      </c>
      <c r="G18" s="433">
        <v>6803</v>
      </c>
      <c r="H18" s="379"/>
      <c r="I18" s="379"/>
      <c r="J18" s="379"/>
      <c r="K18" s="379"/>
      <c r="L18" s="379"/>
      <c r="M18" s="379"/>
      <c r="N18" s="379"/>
      <c r="O18" s="379"/>
      <c r="P18" s="379"/>
      <c r="Q18" s="379"/>
      <c r="R18" s="379"/>
      <c r="S18" s="379"/>
      <c r="T18" s="379"/>
      <c r="U18" s="418" t="s">
        <v>1657</v>
      </c>
      <c r="V18" s="495"/>
      <c r="W18" s="496" t="s">
        <v>2873</v>
      </c>
    </row>
    <row r="19" spans="1:23" ht="18.75" customHeight="1">
      <c r="A19" s="430">
        <f t="shared" si="0"/>
        <v>66</v>
      </c>
      <c r="B19" s="430">
        <f t="shared" si="1"/>
        <v>73</v>
      </c>
      <c r="C19" s="430">
        <v>8</v>
      </c>
      <c r="D19" s="431" t="s">
        <v>1846</v>
      </c>
      <c r="E19" s="430" t="s">
        <v>2600</v>
      </c>
      <c r="F19" s="434" t="s">
        <v>1801</v>
      </c>
      <c r="G19" s="433">
        <v>6804</v>
      </c>
      <c r="H19" s="379"/>
      <c r="I19" s="379"/>
      <c r="J19" s="379"/>
      <c r="K19" s="379"/>
      <c r="L19" s="379"/>
      <c r="M19" s="379"/>
      <c r="N19" s="379"/>
      <c r="O19" s="379"/>
      <c r="P19" s="379"/>
      <c r="Q19" s="379"/>
      <c r="R19" s="379"/>
      <c r="S19" s="379"/>
      <c r="T19" s="379"/>
      <c r="U19" s="418" t="s">
        <v>1635</v>
      </c>
      <c r="V19" s="495"/>
      <c r="W19" s="496" t="s">
        <v>2875</v>
      </c>
    </row>
    <row r="20" spans="1:23">
      <c r="A20" s="430">
        <f t="shared" si="0"/>
        <v>74</v>
      </c>
      <c r="B20" s="430">
        <f t="shared" si="1"/>
        <v>75</v>
      </c>
      <c r="C20" s="430">
        <v>2</v>
      </c>
      <c r="D20" s="431" t="s">
        <v>1845</v>
      </c>
      <c r="E20" s="430" t="s">
        <v>2571</v>
      </c>
      <c r="F20" s="434" t="s">
        <v>1802</v>
      </c>
      <c r="G20" s="433">
        <v>6800</v>
      </c>
      <c r="H20" s="379"/>
      <c r="I20" s="379"/>
      <c r="J20" s="379"/>
      <c r="K20" s="379"/>
      <c r="L20" s="379"/>
      <c r="M20" s="379"/>
      <c r="N20" s="379"/>
      <c r="O20" s="379"/>
      <c r="P20" s="379"/>
      <c r="Q20" s="379"/>
      <c r="R20" s="379"/>
      <c r="S20" s="379"/>
      <c r="T20" s="379"/>
      <c r="U20" s="418" t="s">
        <v>1635</v>
      </c>
      <c r="V20" s="495"/>
      <c r="W20" s="496" t="s">
        <v>2868</v>
      </c>
    </row>
    <row r="21" spans="1:23" ht="24">
      <c r="A21" s="430">
        <f t="shared" si="0"/>
        <v>76</v>
      </c>
      <c r="B21" s="430">
        <f t="shared" si="1"/>
        <v>76</v>
      </c>
      <c r="C21" s="430">
        <v>1</v>
      </c>
      <c r="D21" s="431" t="s">
        <v>1845</v>
      </c>
      <c r="E21" s="430" t="s">
        <v>2572</v>
      </c>
      <c r="F21" s="435" t="s">
        <v>2544</v>
      </c>
      <c r="G21" s="433">
        <v>6801</v>
      </c>
      <c r="H21" s="379"/>
      <c r="I21" s="379"/>
      <c r="J21" s="379"/>
      <c r="K21" s="379"/>
      <c r="L21" s="379"/>
      <c r="M21" s="379"/>
      <c r="N21" s="379"/>
      <c r="O21" s="379"/>
      <c r="P21" s="379"/>
      <c r="Q21" s="379"/>
      <c r="R21" s="379"/>
      <c r="S21" s="379"/>
      <c r="T21" s="379"/>
      <c r="U21" s="418" t="s">
        <v>1657</v>
      </c>
      <c r="V21" s="495"/>
      <c r="W21" s="496" t="s">
        <v>2871</v>
      </c>
    </row>
    <row r="22" spans="1:23" ht="22.5">
      <c r="A22" s="430">
        <f t="shared" si="0"/>
        <v>77</v>
      </c>
      <c r="B22" s="430">
        <f t="shared" si="1"/>
        <v>80</v>
      </c>
      <c r="C22" s="430">
        <v>4</v>
      </c>
      <c r="D22" s="431" t="s">
        <v>1845</v>
      </c>
      <c r="E22" s="430" t="s">
        <v>2573</v>
      </c>
      <c r="F22" s="434" t="s">
        <v>1802</v>
      </c>
      <c r="G22" s="433">
        <v>6802</v>
      </c>
      <c r="H22" s="379"/>
      <c r="I22" s="379"/>
      <c r="J22" s="379"/>
      <c r="K22" s="379"/>
      <c r="L22" s="379"/>
      <c r="M22" s="379"/>
      <c r="N22" s="379"/>
      <c r="O22" s="379"/>
      <c r="P22" s="379"/>
      <c r="Q22" s="379"/>
      <c r="R22" s="379"/>
      <c r="S22" s="379"/>
      <c r="T22" s="379"/>
      <c r="U22" s="418" t="s">
        <v>1657</v>
      </c>
      <c r="V22" s="495"/>
      <c r="W22" s="496" t="s">
        <v>2872</v>
      </c>
    </row>
    <row r="23" spans="1:23" ht="22.5">
      <c r="A23" s="430">
        <f t="shared" si="0"/>
        <v>81</v>
      </c>
      <c r="B23" s="430">
        <f t="shared" si="1"/>
        <v>88</v>
      </c>
      <c r="C23" s="430">
        <v>8</v>
      </c>
      <c r="D23" s="431" t="s">
        <v>1846</v>
      </c>
      <c r="E23" s="430" t="s">
        <v>2601</v>
      </c>
      <c r="F23" s="434" t="s">
        <v>1801</v>
      </c>
      <c r="G23" s="433">
        <v>6803</v>
      </c>
      <c r="H23" s="379"/>
      <c r="I23" s="379"/>
      <c r="J23" s="379"/>
      <c r="K23" s="379"/>
      <c r="L23" s="379"/>
      <c r="M23" s="379"/>
      <c r="N23" s="379"/>
      <c r="O23" s="379"/>
      <c r="P23" s="379"/>
      <c r="Q23" s="379"/>
      <c r="R23" s="379"/>
      <c r="S23" s="379"/>
      <c r="T23" s="379"/>
      <c r="U23" s="418" t="s">
        <v>1657</v>
      </c>
      <c r="V23" s="495"/>
      <c r="W23" s="496" t="s">
        <v>2873</v>
      </c>
    </row>
    <row r="24" spans="1:23">
      <c r="A24" s="430">
        <f t="shared" si="0"/>
        <v>89</v>
      </c>
      <c r="B24" s="430">
        <f t="shared" si="1"/>
        <v>96</v>
      </c>
      <c r="C24" s="430">
        <v>8</v>
      </c>
      <c r="D24" s="431" t="s">
        <v>1846</v>
      </c>
      <c r="E24" s="430" t="s">
        <v>2602</v>
      </c>
      <c r="F24" s="434" t="s">
        <v>1801</v>
      </c>
      <c r="G24" s="433">
        <v>6804</v>
      </c>
      <c r="H24" s="379"/>
      <c r="I24" s="379"/>
      <c r="J24" s="379"/>
      <c r="K24" s="379"/>
      <c r="L24" s="379"/>
      <c r="M24" s="379"/>
      <c r="N24" s="379"/>
      <c r="O24" s="379"/>
      <c r="P24" s="379"/>
      <c r="Q24" s="379"/>
      <c r="R24" s="379"/>
      <c r="S24" s="379"/>
      <c r="T24" s="379"/>
      <c r="U24" s="418" t="s">
        <v>1635</v>
      </c>
      <c r="V24" s="495"/>
      <c r="W24" s="496" t="s">
        <v>2875</v>
      </c>
    </row>
    <row r="25" spans="1:23">
      <c r="A25" s="430">
        <f t="shared" si="0"/>
        <v>97</v>
      </c>
      <c r="B25" s="430">
        <f t="shared" si="1"/>
        <v>98</v>
      </c>
      <c r="C25" s="430">
        <v>2</v>
      </c>
      <c r="D25" s="431" t="s">
        <v>1845</v>
      </c>
      <c r="E25" s="430" t="s">
        <v>2574</v>
      </c>
      <c r="F25" s="434" t="s">
        <v>1802</v>
      </c>
      <c r="G25" s="433">
        <v>6800</v>
      </c>
      <c r="H25" s="379"/>
      <c r="I25" s="379"/>
      <c r="J25" s="379"/>
      <c r="K25" s="379"/>
      <c r="L25" s="379"/>
      <c r="M25" s="379"/>
      <c r="N25" s="379"/>
      <c r="O25" s="379"/>
      <c r="P25" s="379"/>
      <c r="Q25" s="379"/>
      <c r="R25" s="379"/>
      <c r="S25" s="379"/>
      <c r="T25" s="379"/>
      <c r="U25" s="418" t="s">
        <v>1635</v>
      </c>
      <c r="V25" s="495"/>
      <c r="W25" s="496" t="s">
        <v>2868</v>
      </c>
    </row>
    <row r="26" spans="1:23" ht="24">
      <c r="A26" s="430">
        <f t="shared" si="0"/>
        <v>99</v>
      </c>
      <c r="B26" s="430">
        <f t="shared" si="1"/>
        <v>99</v>
      </c>
      <c r="C26" s="430">
        <v>1</v>
      </c>
      <c r="D26" s="431" t="s">
        <v>1845</v>
      </c>
      <c r="E26" s="430" t="s">
        <v>2575</v>
      </c>
      <c r="F26" s="435" t="s">
        <v>2544</v>
      </c>
      <c r="G26" s="433">
        <v>6801</v>
      </c>
      <c r="H26" s="379"/>
      <c r="I26" s="379"/>
      <c r="J26" s="379"/>
      <c r="K26" s="379"/>
      <c r="L26" s="379"/>
      <c r="M26" s="379"/>
      <c r="N26" s="379"/>
      <c r="O26" s="379"/>
      <c r="P26" s="379"/>
      <c r="Q26" s="379"/>
      <c r="R26" s="379"/>
      <c r="S26" s="379"/>
      <c r="T26" s="379"/>
      <c r="U26" s="418" t="s">
        <v>1657</v>
      </c>
      <c r="V26" s="495"/>
      <c r="W26" s="496" t="s">
        <v>2871</v>
      </c>
    </row>
    <row r="27" spans="1:23" ht="22.5">
      <c r="A27" s="430">
        <f t="shared" si="0"/>
        <v>100</v>
      </c>
      <c r="B27" s="430">
        <f t="shared" si="1"/>
        <v>103</v>
      </c>
      <c r="C27" s="430">
        <v>4</v>
      </c>
      <c r="D27" s="431" t="s">
        <v>1845</v>
      </c>
      <c r="E27" s="430" t="s">
        <v>2576</v>
      </c>
      <c r="F27" s="434" t="s">
        <v>1802</v>
      </c>
      <c r="G27" s="433">
        <v>6802</v>
      </c>
      <c r="H27" s="379"/>
      <c r="I27" s="379"/>
      <c r="J27" s="379"/>
      <c r="K27" s="379"/>
      <c r="L27" s="379"/>
      <c r="M27" s="379"/>
      <c r="N27" s="379"/>
      <c r="O27" s="379"/>
      <c r="P27" s="379"/>
      <c r="Q27" s="379"/>
      <c r="R27" s="379"/>
      <c r="S27" s="379"/>
      <c r="T27" s="379"/>
      <c r="U27" s="418" t="s">
        <v>1657</v>
      </c>
      <c r="V27" s="495"/>
      <c r="W27" s="496" t="s">
        <v>2872</v>
      </c>
    </row>
    <row r="28" spans="1:23" ht="22.5">
      <c r="A28" s="430">
        <f t="shared" ref="A28:A59" si="2">B27+1</f>
        <v>104</v>
      </c>
      <c r="B28" s="430">
        <f t="shared" ref="B28:B59" si="3">A28+C28-1</f>
        <v>111</v>
      </c>
      <c r="C28" s="430">
        <v>8</v>
      </c>
      <c r="D28" s="431" t="s">
        <v>1846</v>
      </c>
      <c r="E28" s="430" t="s">
        <v>2603</v>
      </c>
      <c r="F28" s="434" t="s">
        <v>1801</v>
      </c>
      <c r="G28" s="433">
        <v>6803</v>
      </c>
      <c r="H28" s="379"/>
      <c r="I28" s="379"/>
      <c r="J28" s="379"/>
      <c r="K28" s="379"/>
      <c r="L28" s="379"/>
      <c r="M28" s="379"/>
      <c r="N28" s="379"/>
      <c r="O28" s="379"/>
      <c r="P28" s="379"/>
      <c r="Q28" s="379"/>
      <c r="R28" s="379"/>
      <c r="S28" s="379"/>
      <c r="T28" s="379"/>
      <c r="U28" s="418" t="s">
        <v>1657</v>
      </c>
      <c r="V28" s="495"/>
      <c r="W28" s="496" t="s">
        <v>2873</v>
      </c>
    </row>
    <row r="29" spans="1:23">
      <c r="A29" s="430">
        <f t="shared" si="2"/>
        <v>112</v>
      </c>
      <c r="B29" s="430">
        <f t="shared" si="3"/>
        <v>119</v>
      </c>
      <c r="C29" s="430">
        <v>8</v>
      </c>
      <c r="D29" s="431" t="s">
        <v>1846</v>
      </c>
      <c r="E29" s="430" t="s">
        <v>2869</v>
      </c>
      <c r="F29" s="434" t="s">
        <v>1801</v>
      </c>
      <c r="G29" s="433">
        <v>6804</v>
      </c>
      <c r="H29" s="379"/>
      <c r="I29" s="379"/>
      <c r="J29" s="379"/>
      <c r="K29" s="379"/>
      <c r="L29" s="379"/>
      <c r="M29" s="379"/>
      <c r="N29" s="379"/>
      <c r="O29" s="379"/>
      <c r="P29" s="379"/>
      <c r="Q29" s="379"/>
      <c r="R29" s="379"/>
      <c r="S29" s="379"/>
      <c r="T29" s="379"/>
      <c r="U29" s="418" t="s">
        <v>1635</v>
      </c>
      <c r="V29" s="495"/>
      <c r="W29" s="496" t="s">
        <v>2875</v>
      </c>
    </row>
    <row r="30" spans="1:23">
      <c r="A30" s="430">
        <f>B29+1</f>
        <v>120</v>
      </c>
      <c r="B30" s="430">
        <f t="shared" si="3"/>
        <v>121</v>
      </c>
      <c r="C30" s="430">
        <v>2</v>
      </c>
      <c r="D30" s="431" t="s">
        <v>1845</v>
      </c>
      <c r="E30" s="430" t="s">
        <v>2577</v>
      </c>
      <c r="F30" s="434" t="s">
        <v>1802</v>
      </c>
      <c r="G30" s="433">
        <v>6800</v>
      </c>
      <c r="H30" s="379"/>
      <c r="I30" s="379"/>
      <c r="J30" s="379"/>
      <c r="K30" s="379"/>
      <c r="L30" s="379"/>
      <c r="M30" s="379"/>
      <c r="N30" s="379"/>
      <c r="O30" s="379"/>
      <c r="P30" s="379"/>
      <c r="Q30" s="379"/>
      <c r="R30" s="379"/>
      <c r="S30" s="379"/>
      <c r="T30" s="379"/>
      <c r="U30" s="418" t="s">
        <v>1635</v>
      </c>
      <c r="V30" s="495"/>
      <c r="W30" s="496" t="s">
        <v>2868</v>
      </c>
    </row>
    <row r="31" spans="1:23" ht="24">
      <c r="A31" s="430">
        <f t="shared" si="2"/>
        <v>122</v>
      </c>
      <c r="B31" s="430">
        <f t="shared" si="3"/>
        <v>122</v>
      </c>
      <c r="C31" s="430">
        <v>1</v>
      </c>
      <c r="D31" s="431" t="s">
        <v>1845</v>
      </c>
      <c r="E31" s="430" t="s">
        <v>2578</v>
      </c>
      <c r="F31" s="435" t="s">
        <v>2544</v>
      </c>
      <c r="G31" s="433">
        <v>6801</v>
      </c>
      <c r="H31" s="379"/>
      <c r="I31" s="379"/>
      <c r="J31" s="379"/>
      <c r="K31" s="379"/>
      <c r="L31" s="379"/>
      <c r="M31" s="379"/>
      <c r="N31" s="379"/>
      <c r="O31" s="379"/>
      <c r="P31" s="379"/>
      <c r="Q31" s="379"/>
      <c r="R31" s="379"/>
      <c r="S31" s="379"/>
      <c r="T31" s="379"/>
      <c r="U31" s="418" t="s">
        <v>1657</v>
      </c>
      <c r="V31" s="495"/>
      <c r="W31" s="496" t="s">
        <v>2871</v>
      </c>
    </row>
    <row r="32" spans="1:23" ht="22.5">
      <c r="A32" s="430">
        <f t="shared" si="2"/>
        <v>123</v>
      </c>
      <c r="B32" s="430">
        <f t="shared" si="3"/>
        <v>126</v>
      </c>
      <c r="C32" s="430">
        <v>4</v>
      </c>
      <c r="D32" s="431" t="s">
        <v>1845</v>
      </c>
      <c r="E32" s="430" t="s">
        <v>2579</v>
      </c>
      <c r="F32" s="434" t="s">
        <v>1802</v>
      </c>
      <c r="G32" s="433">
        <v>6802</v>
      </c>
      <c r="H32" s="379"/>
      <c r="I32" s="379"/>
      <c r="J32" s="379"/>
      <c r="K32" s="379"/>
      <c r="L32" s="379"/>
      <c r="M32" s="379"/>
      <c r="N32" s="379"/>
      <c r="O32" s="379"/>
      <c r="P32" s="379"/>
      <c r="Q32" s="379"/>
      <c r="R32" s="379"/>
      <c r="S32" s="379"/>
      <c r="T32" s="379"/>
      <c r="U32" s="418" t="s">
        <v>1657</v>
      </c>
      <c r="V32" s="495"/>
      <c r="W32" s="496" t="s">
        <v>2872</v>
      </c>
    </row>
    <row r="33" spans="1:23" ht="22.5">
      <c r="A33" s="430">
        <f t="shared" si="2"/>
        <v>127</v>
      </c>
      <c r="B33" s="430">
        <f t="shared" si="3"/>
        <v>134</v>
      </c>
      <c r="C33" s="430">
        <v>8</v>
      </c>
      <c r="D33" s="431" t="s">
        <v>1846</v>
      </c>
      <c r="E33" s="430" t="s">
        <v>2605</v>
      </c>
      <c r="F33" s="434" t="s">
        <v>1801</v>
      </c>
      <c r="G33" s="433">
        <v>6803</v>
      </c>
      <c r="H33" s="379"/>
      <c r="I33" s="379"/>
      <c r="J33" s="379"/>
      <c r="K33" s="379"/>
      <c r="L33" s="379"/>
      <c r="M33" s="379"/>
      <c r="N33" s="379"/>
      <c r="O33" s="379"/>
      <c r="P33" s="379"/>
      <c r="Q33" s="379"/>
      <c r="R33" s="379"/>
      <c r="S33" s="379"/>
      <c r="T33" s="379"/>
      <c r="U33" s="418" t="s">
        <v>1657</v>
      </c>
      <c r="V33" s="495"/>
      <c r="W33" s="496" t="s">
        <v>2873</v>
      </c>
    </row>
    <row r="34" spans="1:23">
      <c r="A34" s="430">
        <f t="shared" si="2"/>
        <v>135</v>
      </c>
      <c r="B34" s="430">
        <f t="shared" si="3"/>
        <v>142</v>
      </c>
      <c r="C34" s="430">
        <v>8</v>
      </c>
      <c r="D34" s="431" t="s">
        <v>1846</v>
      </c>
      <c r="E34" s="430" t="s">
        <v>2604</v>
      </c>
      <c r="F34" s="434" t="s">
        <v>1801</v>
      </c>
      <c r="G34" s="433">
        <v>6804</v>
      </c>
      <c r="H34" s="379"/>
      <c r="I34" s="379"/>
      <c r="J34" s="379"/>
      <c r="K34" s="379"/>
      <c r="L34" s="379"/>
      <c r="M34" s="379"/>
      <c r="N34" s="379"/>
      <c r="O34" s="379"/>
      <c r="P34" s="379"/>
      <c r="Q34" s="379"/>
      <c r="R34" s="379"/>
      <c r="S34" s="379"/>
      <c r="T34" s="379"/>
      <c r="U34" s="418" t="s">
        <v>1635</v>
      </c>
      <c r="V34" s="495"/>
      <c r="W34" s="496" t="s">
        <v>2875</v>
      </c>
    </row>
    <row r="35" spans="1:23">
      <c r="A35" s="430">
        <f t="shared" si="2"/>
        <v>143</v>
      </c>
      <c r="B35" s="430">
        <f t="shared" si="3"/>
        <v>144</v>
      </c>
      <c r="C35" s="430">
        <v>2</v>
      </c>
      <c r="D35" s="431" t="s">
        <v>1845</v>
      </c>
      <c r="E35" s="430" t="s">
        <v>2580</v>
      </c>
      <c r="F35" s="434" t="s">
        <v>1802</v>
      </c>
      <c r="G35" s="433">
        <v>6800</v>
      </c>
      <c r="H35" s="379"/>
      <c r="I35" s="379"/>
      <c r="J35" s="379"/>
      <c r="K35" s="379"/>
      <c r="L35" s="379"/>
      <c r="M35" s="379"/>
      <c r="N35" s="379"/>
      <c r="O35" s="379"/>
      <c r="P35" s="379"/>
      <c r="Q35" s="379"/>
      <c r="R35" s="379"/>
      <c r="S35" s="379"/>
      <c r="T35" s="379"/>
      <c r="U35" s="418" t="s">
        <v>1635</v>
      </c>
      <c r="V35" s="495"/>
      <c r="W35" s="496" t="s">
        <v>2868</v>
      </c>
    </row>
    <row r="36" spans="1:23" ht="24">
      <c r="A36" s="430">
        <f t="shared" si="2"/>
        <v>145</v>
      </c>
      <c r="B36" s="430">
        <f t="shared" si="3"/>
        <v>145</v>
      </c>
      <c r="C36" s="430">
        <v>1</v>
      </c>
      <c r="D36" s="431" t="s">
        <v>1845</v>
      </c>
      <c r="E36" s="430" t="s">
        <v>2581</v>
      </c>
      <c r="F36" s="435" t="s">
        <v>2544</v>
      </c>
      <c r="G36" s="433">
        <v>6801</v>
      </c>
      <c r="H36" s="379"/>
      <c r="I36" s="379"/>
      <c r="J36" s="379"/>
      <c r="K36" s="379"/>
      <c r="L36" s="379"/>
      <c r="M36" s="379"/>
      <c r="N36" s="379"/>
      <c r="O36" s="379"/>
      <c r="P36" s="379"/>
      <c r="Q36" s="379"/>
      <c r="R36" s="379"/>
      <c r="S36" s="379"/>
      <c r="T36" s="379"/>
      <c r="U36" s="418" t="s">
        <v>1657</v>
      </c>
      <c r="V36" s="495"/>
      <c r="W36" s="496" t="s">
        <v>2871</v>
      </c>
    </row>
    <row r="37" spans="1:23" ht="22.5">
      <c r="A37" s="430">
        <f t="shared" si="2"/>
        <v>146</v>
      </c>
      <c r="B37" s="430">
        <f t="shared" si="3"/>
        <v>149</v>
      </c>
      <c r="C37" s="430">
        <v>4</v>
      </c>
      <c r="D37" s="431" t="s">
        <v>1845</v>
      </c>
      <c r="E37" s="430" t="s">
        <v>2582</v>
      </c>
      <c r="F37" s="434" t="s">
        <v>1802</v>
      </c>
      <c r="G37" s="433">
        <v>6802</v>
      </c>
      <c r="H37" s="379"/>
      <c r="I37" s="379"/>
      <c r="J37" s="379"/>
      <c r="K37" s="379"/>
      <c r="L37" s="379"/>
      <c r="M37" s="379"/>
      <c r="N37" s="379"/>
      <c r="O37" s="379"/>
      <c r="P37" s="379"/>
      <c r="Q37" s="379"/>
      <c r="R37" s="379"/>
      <c r="S37" s="379"/>
      <c r="T37" s="379"/>
      <c r="U37" s="418" t="s">
        <v>1657</v>
      </c>
      <c r="V37" s="495"/>
      <c r="W37" s="496" t="s">
        <v>2872</v>
      </c>
    </row>
    <row r="38" spans="1:23" ht="22.5">
      <c r="A38" s="430">
        <f t="shared" si="2"/>
        <v>150</v>
      </c>
      <c r="B38" s="430">
        <f t="shared" si="3"/>
        <v>157</v>
      </c>
      <c r="C38" s="430">
        <v>8</v>
      </c>
      <c r="D38" s="431" t="s">
        <v>1846</v>
      </c>
      <c r="E38" s="430" t="s">
        <v>2606</v>
      </c>
      <c r="F38" s="434" t="s">
        <v>1801</v>
      </c>
      <c r="G38" s="433">
        <v>6803</v>
      </c>
      <c r="H38" s="379"/>
      <c r="I38" s="379"/>
      <c r="J38" s="379"/>
      <c r="K38" s="379"/>
      <c r="L38" s="379"/>
      <c r="M38" s="379"/>
      <c r="N38" s="379"/>
      <c r="O38" s="379"/>
      <c r="P38" s="379"/>
      <c r="Q38" s="379"/>
      <c r="R38" s="379"/>
      <c r="S38" s="379"/>
      <c r="T38" s="379"/>
      <c r="U38" s="418" t="s">
        <v>1657</v>
      </c>
      <c r="V38" s="495"/>
      <c r="W38" s="496" t="s">
        <v>2873</v>
      </c>
    </row>
    <row r="39" spans="1:23">
      <c r="A39" s="430">
        <f t="shared" si="2"/>
        <v>158</v>
      </c>
      <c r="B39" s="430">
        <f t="shared" si="3"/>
        <v>165</v>
      </c>
      <c r="C39" s="430">
        <v>8</v>
      </c>
      <c r="D39" s="431" t="s">
        <v>1846</v>
      </c>
      <c r="E39" s="430" t="s">
        <v>2607</v>
      </c>
      <c r="F39" s="434" t="s">
        <v>1801</v>
      </c>
      <c r="G39" s="433">
        <v>6804</v>
      </c>
      <c r="H39" s="379"/>
      <c r="I39" s="379"/>
      <c r="J39" s="379"/>
      <c r="K39" s="379"/>
      <c r="L39" s="379"/>
      <c r="M39" s="379"/>
      <c r="N39" s="379"/>
      <c r="O39" s="379"/>
      <c r="P39" s="379"/>
      <c r="Q39" s="379"/>
      <c r="R39" s="379"/>
      <c r="S39" s="379"/>
      <c r="T39" s="379"/>
      <c r="U39" s="418" t="s">
        <v>1635</v>
      </c>
      <c r="V39" s="495"/>
      <c r="W39" s="496" t="s">
        <v>2875</v>
      </c>
    </row>
    <row r="40" spans="1:23">
      <c r="A40" s="430">
        <f t="shared" si="2"/>
        <v>166</v>
      </c>
      <c r="B40" s="430">
        <f t="shared" si="3"/>
        <v>167</v>
      </c>
      <c r="C40" s="430">
        <v>2</v>
      </c>
      <c r="D40" s="431" t="s">
        <v>1845</v>
      </c>
      <c r="E40" s="430" t="s">
        <v>2583</v>
      </c>
      <c r="F40" s="434" t="s">
        <v>1802</v>
      </c>
      <c r="G40" s="433">
        <v>6800</v>
      </c>
      <c r="H40" s="379"/>
      <c r="I40" s="379"/>
      <c r="J40" s="379"/>
      <c r="K40" s="379"/>
      <c r="L40" s="379"/>
      <c r="M40" s="379"/>
      <c r="N40" s="379"/>
      <c r="O40" s="379"/>
      <c r="P40" s="379"/>
      <c r="Q40" s="379"/>
      <c r="R40" s="379"/>
      <c r="S40" s="379"/>
      <c r="T40" s="379"/>
      <c r="U40" s="418" t="s">
        <v>1635</v>
      </c>
      <c r="V40" s="495"/>
      <c r="W40" s="496" t="s">
        <v>2868</v>
      </c>
    </row>
    <row r="41" spans="1:23" ht="24">
      <c r="A41" s="430">
        <f t="shared" si="2"/>
        <v>168</v>
      </c>
      <c r="B41" s="430">
        <f t="shared" si="3"/>
        <v>168</v>
      </c>
      <c r="C41" s="430">
        <v>1</v>
      </c>
      <c r="D41" s="431" t="s">
        <v>1845</v>
      </c>
      <c r="E41" s="430" t="s">
        <v>2584</v>
      </c>
      <c r="F41" s="435" t="s">
        <v>2544</v>
      </c>
      <c r="G41" s="433">
        <v>6801</v>
      </c>
      <c r="H41" s="379"/>
      <c r="I41" s="379"/>
      <c r="J41" s="379"/>
      <c r="K41" s="379"/>
      <c r="L41" s="379"/>
      <c r="M41" s="379"/>
      <c r="N41" s="379"/>
      <c r="O41" s="379"/>
      <c r="P41" s="379"/>
      <c r="Q41" s="379"/>
      <c r="R41" s="379"/>
      <c r="S41" s="379"/>
      <c r="T41" s="379"/>
      <c r="U41" s="418" t="s">
        <v>1657</v>
      </c>
      <c r="V41" s="495"/>
      <c r="W41" s="496" t="s">
        <v>2871</v>
      </c>
    </row>
    <row r="42" spans="1:23" ht="22.5">
      <c r="A42" s="430">
        <f t="shared" si="2"/>
        <v>169</v>
      </c>
      <c r="B42" s="430">
        <f t="shared" si="3"/>
        <v>172</v>
      </c>
      <c r="C42" s="430">
        <v>4</v>
      </c>
      <c r="D42" s="431" t="s">
        <v>1845</v>
      </c>
      <c r="E42" s="430" t="s">
        <v>2585</v>
      </c>
      <c r="F42" s="434" t="s">
        <v>1802</v>
      </c>
      <c r="G42" s="433">
        <v>6802</v>
      </c>
      <c r="H42" s="379"/>
      <c r="I42" s="379"/>
      <c r="J42" s="379"/>
      <c r="K42" s="379"/>
      <c r="L42" s="379"/>
      <c r="M42" s="379"/>
      <c r="N42" s="379"/>
      <c r="O42" s="379"/>
      <c r="P42" s="379"/>
      <c r="Q42" s="379"/>
      <c r="R42" s="379"/>
      <c r="S42" s="379"/>
      <c r="T42" s="379"/>
      <c r="U42" s="418" t="s">
        <v>1657</v>
      </c>
      <c r="V42" s="495"/>
      <c r="W42" s="496" t="s">
        <v>2872</v>
      </c>
    </row>
    <row r="43" spans="1:23" ht="22.5">
      <c r="A43" s="430">
        <f t="shared" si="2"/>
        <v>173</v>
      </c>
      <c r="B43" s="430">
        <f t="shared" si="3"/>
        <v>180</v>
      </c>
      <c r="C43" s="430">
        <v>8</v>
      </c>
      <c r="D43" s="431" t="s">
        <v>1846</v>
      </c>
      <c r="E43" s="430" t="s">
        <v>2608</v>
      </c>
      <c r="F43" s="434" t="s">
        <v>1801</v>
      </c>
      <c r="G43" s="433">
        <v>6803</v>
      </c>
      <c r="H43" s="379"/>
      <c r="I43" s="379"/>
      <c r="J43" s="379"/>
      <c r="K43" s="379"/>
      <c r="L43" s="379"/>
      <c r="M43" s="379"/>
      <c r="N43" s="379"/>
      <c r="O43" s="379"/>
      <c r="P43" s="379"/>
      <c r="Q43" s="379"/>
      <c r="R43" s="379"/>
      <c r="S43" s="379"/>
      <c r="T43" s="379"/>
      <c r="U43" s="418" t="s">
        <v>1657</v>
      </c>
      <c r="V43" s="495"/>
      <c r="W43" s="496" t="s">
        <v>2873</v>
      </c>
    </row>
    <row r="44" spans="1:23">
      <c r="A44" s="430">
        <f t="shared" si="2"/>
        <v>181</v>
      </c>
      <c r="B44" s="430">
        <f t="shared" si="3"/>
        <v>188</v>
      </c>
      <c r="C44" s="430">
        <v>8</v>
      </c>
      <c r="D44" s="431" t="s">
        <v>1846</v>
      </c>
      <c r="E44" s="430" t="s">
        <v>2609</v>
      </c>
      <c r="F44" s="434" t="s">
        <v>1801</v>
      </c>
      <c r="G44" s="433">
        <v>6804</v>
      </c>
      <c r="H44" s="379"/>
      <c r="I44" s="379"/>
      <c r="J44" s="379"/>
      <c r="K44" s="379"/>
      <c r="L44" s="379"/>
      <c r="M44" s="379"/>
      <c r="N44" s="379"/>
      <c r="O44" s="379"/>
      <c r="P44" s="379"/>
      <c r="Q44" s="379"/>
      <c r="R44" s="379"/>
      <c r="S44" s="379"/>
      <c r="T44" s="379"/>
      <c r="U44" s="418" t="s">
        <v>1635</v>
      </c>
      <c r="V44" s="495"/>
      <c r="W44" s="496" t="s">
        <v>2875</v>
      </c>
    </row>
    <row r="45" spans="1:23">
      <c r="A45" s="430">
        <f t="shared" si="2"/>
        <v>189</v>
      </c>
      <c r="B45" s="430">
        <f t="shared" si="3"/>
        <v>190</v>
      </c>
      <c r="C45" s="430">
        <v>2</v>
      </c>
      <c r="D45" s="431" t="s">
        <v>1845</v>
      </c>
      <c r="E45" s="430" t="s">
        <v>2586</v>
      </c>
      <c r="F45" s="434" t="s">
        <v>1802</v>
      </c>
      <c r="G45" s="433">
        <v>6800</v>
      </c>
      <c r="H45" s="379"/>
      <c r="I45" s="379"/>
      <c r="J45" s="379"/>
      <c r="K45" s="379"/>
      <c r="L45" s="379"/>
      <c r="M45" s="379"/>
      <c r="N45" s="379"/>
      <c r="O45" s="379"/>
      <c r="P45" s="379"/>
      <c r="Q45" s="379"/>
      <c r="R45" s="379"/>
      <c r="S45" s="379"/>
      <c r="T45" s="379"/>
      <c r="U45" s="418" t="s">
        <v>1635</v>
      </c>
      <c r="V45" s="495"/>
      <c r="W45" s="496" t="s">
        <v>2868</v>
      </c>
    </row>
    <row r="46" spans="1:23" ht="24">
      <c r="A46" s="430">
        <f t="shared" si="2"/>
        <v>191</v>
      </c>
      <c r="B46" s="430">
        <f t="shared" si="3"/>
        <v>191</v>
      </c>
      <c r="C46" s="430">
        <v>1</v>
      </c>
      <c r="D46" s="431" t="s">
        <v>1845</v>
      </c>
      <c r="E46" s="430" t="s">
        <v>2587</v>
      </c>
      <c r="F46" s="435" t="s">
        <v>2544</v>
      </c>
      <c r="G46" s="433">
        <v>6801</v>
      </c>
      <c r="H46" s="379"/>
      <c r="I46" s="379"/>
      <c r="J46" s="379"/>
      <c r="K46" s="379"/>
      <c r="L46" s="379"/>
      <c r="M46" s="379"/>
      <c r="N46" s="379"/>
      <c r="O46" s="379"/>
      <c r="P46" s="379"/>
      <c r="Q46" s="379"/>
      <c r="R46" s="379"/>
      <c r="S46" s="379"/>
      <c r="T46" s="379"/>
      <c r="U46" s="418" t="s">
        <v>1657</v>
      </c>
      <c r="V46" s="495"/>
      <c r="W46" s="496" t="s">
        <v>2871</v>
      </c>
    </row>
    <row r="47" spans="1:23" ht="22.5">
      <c r="A47" s="430">
        <f t="shared" si="2"/>
        <v>192</v>
      </c>
      <c r="B47" s="430">
        <f t="shared" si="3"/>
        <v>195</v>
      </c>
      <c r="C47" s="430">
        <v>4</v>
      </c>
      <c r="D47" s="431" t="s">
        <v>1845</v>
      </c>
      <c r="E47" s="430" t="s">
        <v>2588</v>
      </c>
      <c r="F47" s="434" t="s">
        <v>1802</v>
      </c>
      <c r="G47" s="433">
        <v>6802</v>
      </c>
      <c r="H47" s="379"/>
      <c r="I47" s="379"/>
      <c r="J47" s="379"/>
      <c r="K47" s="379"/>
      <c r="L47" s="379"/>
      <c r="M47" s="379"/>
      <c r="N47" s="379"/>
      <c r="O47" s="379"/>
      <c r="P47" s="379"/>
      <c r="Q47" s="379"/>
      <c r="R47" s="379"/>
      <c r="S47" s="379"/>
      <c r="T47" s="379"/>
      <c r="U47" s="418" t="s">
        <v>1657</v>
      </c>
      <c r="V47" s="495"/>
      <c r="W47" s="496" t="s">
        <v>2872</v>
      </c>
    </row>
    <row r="48" spans="1:23">
      <c r="A48" s="430">
        <f t="shared" si="2"/>
        <v>196</v>
      </c>
      <c r="B48" s="430">
        <f t="shared" si="3"/>
        <v>203</v>
      </c>
      <c r="C48" s="430">
        <v>8</v>
      </c>
      <c r="D48" s="431" t="s">
        <v>1846</v>
      </c>
      <c r="E48" s="430" t="s">
        <v>2610</v>
      </c>
      <c r="F48" s="434" t="s">
        <v>1801</v>
      </c>
      <c r="G48" s="433">
        <v>6803</v>
      </c>
      <c r="H48" s="379"/>
      <c r="I48" s="379"/>
      <c r="J48" s="379"/>
      <c r="K48" s="379"/>
      <c r="L48" s="379"/>
      <c r="M48" s="379"/>
      <c r="N48" s="379"/>
      <c r="O48" s="379"/>
      <c r="P48" s="379"/>
      <c r="Q48" s="379"/>
      <c r="R48" s="379"/>
      <c r="S48" s="379"/>
      <c r="T48" s="379"/>
      <c r="U48" s="418" t="s">
        <v>1635</v>
      </c>
      <c r="V48" s="495"/>
      <c r="W48" s="496" t="s">
        <v>2873</v>
      </c>
    </row>
    <row r="49" spans="1:23">
      <c r="A49" s="430">
        <f t="shared" si="2"/>
        <v>204</v>
      </c>
      <c r="B49" s="430">
        <f t="shared" si="3"/>
        <v>211</v>
      </c>
      <c r="C49" s="430">
        <v>8</v>
      </c>
      <c r="D49" s="431" t="s">
        <v>1846</v>
      </c>
      <c r="E49" s="430" t="s">
        <v>2611</v>
      </c>
      <c r="F49" s="434" t="s">
        <v>1801</v>
      </c>
      <c r="G49" s="433">
        <v>6804</v>
      </c>
      <c r="H49" s="379"/>
      <c r="I49" s="379"/>
      <c r="J49" s="379"/>
      <c r="K49" s="379"/>
      <c r="L49" s="379"/>
      <c r="M49" s="379"/>
      <c r="N49" s="379"/>
      <c r="O49" s="379"/>
      <c r="P49" s="379"/>
      <c r="Q49" s="379"/>
      <c r="R49" s="379"/>
      <c r="S49" s="379"/>
      <c r="T49" s="379"/>
      <c r="U49" s="418" t="s">
        <v>1635</v>
      </c>
      <c r="V49" s="495"/>
      <c r="W49" s="496" t="s">
        <v>2875</v>
      </c>
    </row>
    <row r="50" spans="1:23">
      <c r="A50" s="430">
        <f t="shared" si="2"/>
        <v>212</v>
      </c>
      <c r="B50" s="430">
        <f t="shared" si="3"/>
        <v>213</v>
      </c>
      <c r="C50" s="430">
        <v>2</v>
      </c>
      <c r="D50" s="431" t="s">
        <v>1845</v>
      </c>
      <c r="E50" s="430" t="s">
        <v>2589</v>
      </c>
      <c r="F50" s="434" t="s">
        <v>1802</v>
      </c>
      <c r="G50" s="433">
        <v>6800</v>
      </c>
      <c r="H50" s="379"/>
      <c r="I50" s="379"/>
      <c r="J50" s="379"/>
      <c r="K50" s="379"/>
      <c r="L50" s="379"/>
      <c r="M50" s="379"/>
      <c r="N50" s="379"/>
      <c r="O50" s="379"/>
      <c r="P50" s="379"/>
      <c r="Q50" s="379"/>
      <c r="R50" s="379"/>
      <c r="S50" s="379"/>
      <c r="T50" s="379"/>
      <c r="U50" s="418" t="s">
        <v>1635</v>
      </c>
      <c r="V50" s="495"/>
      <c r="W50" s="496" t="s">
        <v>2868</v>
      </c>
    </row>
    <row r="51" spans="1:23" ht="24">
      <c r="A51" s="430">
        <f t="shared" si="2"/>
        <v>214</v>
      </c>
      <c r="B51" s="430">
        <f t="shared" si="3"/>
        <v>214</v>
      </c>
      <c r="C51" s="430">
        <v>1</v>
      </c>
      <c r="D51" s="431" t="s">
        <v>1845</v>
      </c>
      <c r="E51" s="430" t="s">
        <v>2590</v>
      </c>
      <c r="F51" s="435" t="s">
        <v>2544</v>
      </c>
      <c r="G51" s="433">
        <v>6801</v>
      </c>
      <c r="H51" s="379"/>
      <c r="I51" s="379"/>
      <c r="J51" s="379"/>
      <c r="K51" s="379"/>
      <c r="L51" s="379"/>
      <c r="M51" s="379"/>
      <c r="N51" s="379"/>
      <c r="O51" s="379"/>
      <c r="P51" s="379"/>
      <c r="Q51" s="379"/>
      <c r="R51" s="379"/>
      <c r="S51" s="379"/>
      <c r="T51" s="379"/>
      <c r="U51" s="418" t="s">
        <v>1657</v>
      </c>
      <c r="V51" s="495"/>
      <c r="W51" s="496" t="s">
        <v>2871</v>
      </c>
    </row>
    <row r="52" spans="1:23" ht="22.5">
      <c r="A52" s="430">
        <f t="shared" si="2"/>
        <v>215</v>
      </c>
      <c r="B52" s="430">
        <f t="shared" si="3"/>
        <v>218</v>
      </c>
      <c r="C52" s="430">
        <v>4</v>
      </c>
      <c r="D52" s="431" t="s">
        <v>1845</v>
      </c>
      <c r="E52" s="430" t="s">
        <v>2591</v>
      </c>
      <c r="F52" s="434" t="s">
        <v>1802</v>
      </c>
      <c r="G52" s="433">
        <v>6802</v>
      </c>
      <c r="H52" s="379"/>
      <c r="I52" s="379"/>
      <c r="J52" s="379"/>
      <c r="K52" s="379"/>
      <c r="L52" s="379"/>
      <c r="M52" s="379"/>
      <c r="N52" s="379"/>
      <c r="O52" s="379"/>
      <c r="P52" s="379"/>
      <c r="Q52" s="379"/>
      <c r="R52" s="379"/>
      <c r="S52" s="379"/>
      <c r="T52" s="379"/>
      <c r="U52" s="418" t="s">
        <v>1657</v>
      </c>
      <c r="V52" s="495"/>
      <c r="W52" s="496" t="s">
        <v>2872</v>
      </c>
    </row>
    <row r="53" spans="1:23" ht="22.5">
      <c r="A53" s="430">
        <f t="shared" si="2"/>
        <v>219</v>
      </c>
      <c r="B53" s="430">
        <f t="shared" si="3"/>
        <v>226</v>
      </c>
      <c r="C53" s="430">
        <v>8</v>
      </c>
      <c r="D53" s="431" t="s">
        <v>1846</v>
      </c>
      <c r="E53" s="430" t="s">
        <v>2612</v>
      </c>
      <c r="F53" s="434" t="s">
        <v>1801</v>
      </c>
      <c r="G53" s="433">
        <v>6803</v>
      </c>
      <c r="H53" s="379"/>
      <c r="I53" s="379"/>
      <c r="J53" s="379"/>
      <c r="K53" s="379"/>
      <c r="L53" s="379"/>
      <c r="M53" s="379"/>
      <c r="N53" s="379"/>
      <c r="O53" s="379"/>
      <c r="P53" s="379"/>
      <c r="Q53" s="379"/>
      <c r="R53" s="379"/>
      <c r="S53" s="379"/>
      <c r="T53" s="379"/>
      <c r="U53" s="418" t="s">
        <v>1657</v>
      </c>
      <c r="V53" s="495"/>
      <c r="W53" s="496" t="s">
        <v>2873</v>
      </c>
    </row>
    <row r="54" spans="1:23">
      <c r="A54" s="430">
        <f t="shared" si="2"/>
        <v>227</v>
      </c>
      <c r="B54" s="430">
        <f t="shared" si="3"/>
        <v>234</v>
      </c>
      <c r="C54" s="430">
        <v>8</v>
      </c>
      <c r="D54" s="431" t="s">
        <v>1846</v>
      </c>
      <c r="E54" s="430" t="s">
        <v>2613</v>
      </c>
      <c r="F54" s="434" t="s">
        <v>1801</v>
      </c>
      <c r="G54" s="433">
        <v>6804</v>
      </c>
      <c r="H54" s="379"/>
      <c r="I54" s="379"/>
      <c r="J54" s="379"/>
      <c r="K54" s="379"/>
      <c r="L54" s="379"/>
      <c r="M54" s="379"/>
      <c r="N54" s="379"/>
      <c r="O54" s="379"/>
      <c r="P54" s="379"/>
      <c r="Q54" s="379"/>
      <c r="R54" s="379"/>
      <c r="S54" s="379"/>
      <c r="T54" s="379"/>
      <c r="U54" s="418" t="s">
        <v>1635</v>
      </c>
      <c r="V54" s="495"/>
      <c r="W54" s="496" t="s">
        <v>2875</v>
      </c>
    </row>
    <row r="55" spans="1:23">
      <c r="A55" s="430">
        <f t="shared" si="2"/>
        <v>235</v>
      </c>
      <c r="B55" s="430">
        <f t="shared" si="3"/>
        <v>236</v>
      </c>
      <c r="C55" s="430">
        <v>2</v>
      </c>
      <c r="D55" s="431" t="s">
        <v>1845</v>
      </c>
      <c r="E55" s="430" t="s">
        <v>2592</v>
      </c>
      <c r="F55" s="434" t="s">
        <v>1802</v>
      </c>
      <c r="G55" s="433">
        <v>6800</v>
      </c>
      <c r="H55" s="379"/>
      <c r="I55" s="379"/>
      <c r="J55" s="379"/>
      <c r="K55" s="379"/>
      <c r="L55" s="379"/>
      <c r="M55" s="379"/>
      <c r="N55" s="379"/>
      <c r="O55" s="379"/>
      <c r="P55" s="379"/>
      <c r="Q55" s="379"/>
      <c r="R55" s="379"/>
      <c r="S55" s="379"/>
      <c r="T55" s="379"/>
      <c r="U55" s="418" t="s">
        <v>1635</v>
      </c>
      <c r="V55" s="495"/>
      <c r="W55" s="496" t="s">
        <v>2868</v>
      </c>
    </row>
    <row r="56" spans="1:23" ht="24">
      <c r="A56" s="430">
        <f t="shared" si="2"/>
        <v>237</v>
      </c>
      <c r="B56" s="430">
        <f t="shared" si="3"/>
        <v>237</v>
      </c>
      <c r="C56" s="430">
        <v>1</v>
      </c>
      <c r="D56" s="431" t="s">
        <v>1845</v>
      </c>
      <c r="E56" s="430" t="s">
        <v>2593</v>
      </c>
      <c r="F56" s="435" t="s">
        <v>2544</v>
      </c>
      <c r="G56" s="433">
        <v>6801</v>
      </c>
      <c r="H56" s="379"/>
      <c r="I56" s="379"/>
      <c r="J56" s="379"/>
      <c r="K56" s="379"/>
      <c r="L56" s="379"/>
      <c r="M56" s="379"/>
      <c r="N56" s="379"/>
      <c r="O56" s="379"/>
      <c r="P56" s="379"/>
      <c r="Q56" s="379"/>
      <c r="R56" s="379"/>
      <c r="S56" s="379"/>
      <c r="T56" s="379"/>
      <c r="U56" s="418" t="s">
        <v>1657</v>
      </c>
      <c r="V56" s="495"/>
      <c r="W56" s="496" t="s">
        <v>2871</v>
      </c>
    </row>
    <row r="57" spans="1:23" ht="22.5">
      <c r="A57" s="430">
        <f t="shared" si="2"/>
        <v>238</v>
      </c>
      <c r="B57" s="430">
        <f t="shared" si="3"/>
        <v>241</v>
      </c>
      <c r="C57" s="430">
        <v>4</v>
      </c>
      <c r="D57" s="431" t="s">
        <v>1845</v>
      </c>
      <c r="E57" s="430" t="s">
        <v>2594</v>
      </c>
      <c r="F57" s="434" t="s">
        <v>1802</v>
      </c>
      <c r="G57" s="433">
        <v>6802</v>
      </c>
      <c r="H57" s="379"/>
      <c r="I57" s="379"/>
      <c r="J57" s="379"/>
      <c r="K57" s="379"/>
      <c r="L57" s="379"/>
      <c r="M57" s="379"/>
      <c r="N57" s="379"/>
      <c r="O57" s="379"/>
      <c r="P57" s="379"/>
      <c r="Q57" s="379"/>
      <c r="R57" s="379"/>
      <c r="S57" s="379"/>
      <c r="T57" s="379"/>
      <c r="U57" s="418" t="s">
        <v>1657</v>
      </c>
      <c r="V57" s="495"/>
      <c r="W57" s="496" t="s">
        <v>2872</v>
      </c>
    </row>
    <row r="58" spans="1:23" ht="22.5">
      <c r="A58" s="430">
        <f t="shared" si="2"/>
        <v>242</v>
      </c>
      <c r="B58" s="430">
        <f t="shared" si="3"/>
        <v>249</v>
      </c>
      <c r="C58" s="430">
        <v>8</v>
      </c>
      <c r="D58" s="431" t="s">
        <v>1846</v>
      </c>
      <c r="E58" s="430" t="s">
        <v>2614</v>
      </c>
      <c r="F58" s="434" t="s">
        <v>1801</v>
      </c>
      <c r="G58" s="433">
        <v>6803</v>
      </c>
      <c r="H58" s="379"/>
      <c r="I58" s="379"/>
      <c r="J58" s="379"/>
      <c r="K58" s="379"/>
      <c r="L58" s="379"/>
      <c r="M58" s="379"/>
      <c r="N58" s="379"/>
      <c r="O58" s="379"/>
      <c r="P58" s="379"/>
      <c r="Q58" s="379"/>
      <c r="R58" s="379"/>
      <c r="S58" s="379"/>
      <c r="T58" s="379"/>
      <c r="U58" s="418" t="s">
        <v>1657</v>
      </c>
      <c r="V58" s="495"/>
      <c r="W58" s="496" t="s">
        <v>2873</v>
      </c>
    </row>
    <row r="59" spans="1:23">
      <c r="A59" s="430">
        <f t="shared" si="2"/>
        <v>250</v>
      </c>
      <c r="B59" s="430">
        <f t="shared" si="3"/>
        <v>257</v>
      </c>
      <c r="C59" s="430">
        <v>8</v>
      </c>
      <c r="D59" s="431" t="s">
        <v>1846</v>
      </c>
      <c r="E59" s="430" t="s">
        <v>2615</v>
      </c>
      <c r="F59" s="434" t="s">
        <v>1801</v>
      </c>
      <c r="G59" s="433">
        <v>6804</v>
      </c>
      <c r="H59" s="379"/>
      <c r="I59" s="379"/>
      <c r="J59" s="379"/>
      <c r="K59" s="379"/>
      <c r="L59" s="379"/>
      <c r="M59" s="379"/>
      <c r="N59" s="379"/>
      <c r="O59" s="379"/>
      <c r="P59" s="379"/>
      <c r="Q59" s="379"/>
      <c r="R59" s="379"/>
      <c r="S59" s="379"/>
      <c r="T59" s="379"/>
      <c r="U59" s="418" t="s">
        <v>1635</v>
      </c>
      <c r="V59" s="495"/>
      <c r="W59" s="496" t="s">
        <v>2875</v>
      </c>
    </row>
    <row r="60" spans="1:23" ht="12">
      <c r="A60" s="430">
        <f>B59+1</f>
        <v>258</v>
      </c>
      <c r="B60" s="430">
        <f>A60+C60-1</f>
        <v>288</v>
      </c>
      <c r="C60" s="430">
        <v>31</v>
      </c>
      <c r="D60" s="431"/>
      <c r="E60" s="430" t="s">
        <v>1222</v>
      </c>
      <c r="F60" s="430" t="s">
        <v>2357</v>
      </c>
      <c r="G60" s="427"/>
      <c r="H60" s="437"/>
      <c r="I60" s="437"/>
      <c r="J60" s="437"/>
      <c r="K60" s="379"/>
      <c r="L60" s="379"/>
      <c r="M60" s="379"/>
      <c r="N60" s="379"/>
      <c r="O60" s="379"/>
      <c r="P60" s="379"/>
      <c r="Q60" s="379"/>
      <c r="R60" s="379"/>
      <c r="S60" s="379"/>
      <c r="T60" s="379"/>
      <c r="U60" s="424" t="s">
        <v>1847</v>
      </c>
      <c r="V60" s="495"/>
      <c r="W60" s="497"/>
    </row>
    <row r="61" spans="1:23" ht="12">
      <c r="A61" s="430">
        <v>289</v>
      </c>
      <c r="B61" s="430">
        <f>A61+C61-1</f>
        <v>300</v>
      </c>
      <c r="C61" s="430">
        <v>12</v>
      </c>
      <c r="D61" s="431" t="s">
        <v>1845</v>
      </c>
      <c r="E61" s="430" t="s">
        <v>1830</v>
      </c>
      <c r="F61" s="430" t="s">
        <v>1645</v>
      </c>
      <c r="G61" s="427"/>
      <c r="H61" s="428"/>
      <c r="I61" s="414"/>
      <c r="J61" s="414"/>
      <c r="K61" s="414"/>
      <c r="L61" s="414"/>
      <c r="M61" s="414"/>
      <c r="N61" s="414"/>
      <c r="O61" s="414"/>
      <c r="P61" s="414"/>
      <c r="Q61" s="414"/>
      <c r="R61" s="414"/>
      <c r="S61" s="414"/>
      <c r="T61" s="414"/>
      <c r="U61" s="414"/>
      <c r="V61" s="414"/>
      <c r="W61" s="497"/>
    </row>
    <row r="62" spans="1:23">
      <c r="A62" s="427"/>
      <c r="B62" s="427"/>
      <c r="C62" s="427"/>
      <c r="D62" s="427"/>
      <c r="E62" s="427"/>
      <c r="F62" s="427"/>
      <c r="G62" s="427"/>
      <c r="H62" s="367"/>
      <c r="I62" s="367"/>
      <c r="J62" s="367"/>
      <c r="K62" s="367"/>
      <c r="L62" s="367"/>
      <c r="M62" s="367"/>
      <c r="N62" s="367"/>
      <c r="O62" s="367"/>
      <c r="P62" s="367"/>
      <c r="Q62" s="367"/>
      <c r="R62" s="367"/>
      <c r="S62" s="367"/>
      <c r="T62" s="367"/>
      <c r="U62" s="367"/>
      <c r="V62" s="367"/>
      <c r="W62" s="497"/>
    </row>
    <row r="63" spans="1:23" ht="12">
      <c r="A63" s="427"/>
      <c r="B63" s="426" t="s">
        <v>2392</v>
      </c>
      <c r="C63" s="427"/>
      <c r="D63" s="427"/>
      <c r="E63" s="427"/>
      <c r="F63" s="427"/>
      <c r="G63" s="427"/>
      <c r="H63" s="428"/>
      <c r="I63" s="414"/>
      <c r="J63" s="414"/>
      <c r="K63" s="414"/>
      <c r="L63" s="414"/>
      <c r="M63" s="414"/>
      <c r="N63" s="414"/>
      <c r="O63" s="414"/>
      <c r="P63" s="414"/>
      <c r="Q63" s="414"/>
      <c r="R63" s="414"/>
      <c r="S63" s="414"/>
      <c r="T63" s="414"/>
      <c r="U63" s="414"/>
      <c r="V63" s="414"/>
      <c r="W63" s="497"/>
    </row>
    <row r="64" spans="1:23" ht="12">
      <c r="A64" s="427"/>
      <c r="B64" s="426"/>
      <c r="C64" s="427"/>
      <c r="D64" s="427"/>
      <c r="E64" s="427"/>
      <c r="F64" s="427"/>
      <c r="G64" s="427"/>
      <c r="H64" s="428"/>
      <c r="I64" s="414"/>
      <c r="J64" s="414"/>
      <c r="K64" s="414"/>
      <c r="L64" s="414"/>
      <c r="M64" s="414"/>
      <c r="N64" s="414"/>
      <c r="O64" s="414"/>
      <c r="P64" s="414"/>
      <c r="Q64" s="414"/>
      <c r="R64" s="414"/>
      <c r="S64" s="414"/>
      <c r="T64" s="414"/>
      <c r="U64" s="414"/>
      <c r="V64" s="414"/>
      <c r="W64" s="497"/>
    </row>
    <row r="65" spans="1:23">
      <c r="A65" s="666">
        <v>1</v>
      </c>
      <c r="B65" s="427">
        <v>6800</v>
      </c>
      <c r="C65" s="427"/>
      <c r="D65" s="427" t="s">
        <v>2680</v>
      </c>
      <c r="E65" s="427"/>
      <c r="F65" s="427"/>
      <c r="G65" s="427"/>
      <c r="H65" s="428"/>
      <c r="I65" s="414"/>
      <c r="J65" s="414"/>
      <c r="K65" s="414"/>
      <c r="L65" s="414"/>
      <c r="M65" s="414"/>
      <c r="N65" s="414"/>
      <c r="O65" s="414"/>
      <c r="P65" s="414"/>
      <c r="Q65" s="414"/>
      <c r="R65" s="414"/>
      <c r="S65" s="414"/>
      <c r="T65" s="414"/>
      <c r="U65" s="414"/>
      <c r="V65" s="414"/>
    </row>
    <row r="66" spans="1:23">
      <c r="A66" s="427"/>
      <c r="B66" s="427"/>
      <c r="C66" s="427"/>
      <c r="D66" s="427" t="s">
        <v>2865</v>
      </c>
      <c r="E66" s="427"/>
      <c r="F66" s="427"/>
      <c r="G66" s="427"/>
      <c r="H66" s="428"/>
      <c r="I66" s="414"/>
      <c r="J66" s="414"/>
      <c r="K66" s="414"/>
      <c r="L66" s="414"/>
      <c r="M66" s="414"/>
      <c r="N66" s="414"/>
      <c r="O66" s="414"/>
      <c r="P66" s="414"/>
      <c r="Q66" s="414"/>
      <c r="R66" s="414"/>
      <c r="S66" s="414"/>
      <c r="T66" s="414"/>
      <c r="U66" s="414"/>
      <c r="V66" s="414"/>
    </row>
    <row r="67" spans="1:23">
      <c r="A67" s="427"/>
      <c r="B67" s="427"/>
      <c r="C67" s="427"/>
      <c r="D67" s="371" t="s">
        <v>2867</v>
      </c>
      <c r="E67" s="427"/>
      <c r="F67" s="427"/>
      <c r="G67" s="427"/>
      <c r="H67" s="428"/>
      <c r="I67" s="414"/>
      <c r="J67" s="414"/>
      <c r="K67" s="414"/>
      <c r="L67" s="414"/>
      <c r="M67" s="414"/>
      <c r="N67" s="414"/>
      <c r="O67" s="414"/>
      <c r="P67" s="414"/>
      <c r="Q67" s="414"/>
      <c r="R67" s="414"/>
      <c r="S67" s="414"/>
      <c r="T67" s="414"/>
      <c r="U67" s="414"/>
      <c r="V67" s="414"/>
    </row>
    <row r="68" spans="1:23">
      <c r="A68" s="427"/>
      <c r="B68" s="427"/>
      <c r="C68" s="427"/>
      <c r="D68" s="427" t="s">
        <v>2866</v>
      </c>
      <c r="E68" s="427"/>
      <c r="F68" s="427"/>
      <c r="G68" s="427"/>
      <c r="H68" s="428"/>
      <c r="I68" s="414"/>
      <c r="J68" s="414"/>
      <c r="K68" s="414"/>
      <c r="L68" s="414"/>
      <c r="M68" s="414"/>
      <c r="N68" s="414"/>
      <c r="O68" s="414"/>
      <c r="P68" s="414"/>
      <c r="Q68" s="414"/>
      <c r="R68" s="414"/>
      <c r="S68" s="414"/>
      <c r="T68" s="414"/>
      <c r="U68" s="414"/>
      <c r="V68" s="414"/>
    </row>
    <row r="69" spans="1:23">
      <c r="A69" s="427"/>
      <c r="B69" s="427"/>
      <c r="C69" s="427"/>
      <c r="D69" s="427"/>
      <c r="E69" s="427"/>
      <c r="F69" s="427"/>
      <c r="G69" s="427"/>
      <c r="H69" s="428"/>
      <c r="I69" s="414"/>
      <c r="J69" s="414"/>
      <c r="K69" s="414"/>
      <c r="L69" s="414"/>
      <c r="M69" s="414"/>
      <c r="N69" s="414"/>
      <c r="O69" s="414"/>
      <c r="P69" s="414"/>
      <c r="Q69" s="414"/>
      <c r="R69" s="414"/>
      <c r="S69" s="414"/>
      <c r="T69" s="414"/>
      <c r="U69" s="414"/>
      <c r="V69" s="414"/>
    </row>
    <row r="70" spans="1:23">
      <c r="A70" s="666">
        <v>2</v>
      </c>
      <c r="B70" s="427">
        <v>6801</v>
      </c>
      <c r="C70" s="427"/>
      <c r="D70" s="427" t="s">
        <v>2870</v>
      </c>
      <c r="E70" s="427"/>
      <c r="F70" s="427"/>
      <c r="G70" s="427"/>
      <c r="H70" s="428"/>
      <c r="I70" s="414"/>
      <c r="J70" s="414"/>
      <c r="K70" s="414"/>
      <c r="L70" s="414"/>
      <c r="M70" s="414"/>
      <c r="N70" s="414"/>
      <c r="O70" s="414"/>
      <c r="P70" s="414"/>
      <c r="Q70" s="414"/>
      <c r="R70" s="414"/>
      <c r="S70" s="414"/>
      <c r="T70" s="414"/>
      <c r="U70" s="414"/>
      <c r="V70" s="414"/>
    </row>
    <row r="71" spans="1:23">
      <c r="A71" s="427"/>
      <c r="B71" s="427"/>
      <c r="C71" s="427"/>
      <c r="D71" s="427"/>
      <c r="E71" s="427"/>
      <c r="F71" s="427"/>
      <c r="G71" s="427"/>
      <c r="H71" s="428"/>
      <c r="I71" s="414"/>
      <c r="J71" s="414"/>
      <c r="K71" s="414"/>
      <c r="L71" s="414"/>
      <c r="M71" s="414"/>
      <c r="N71" s="414"/>
      <c r="O71" s="414"/>
      <c r="P71" s="414"/>
      <c r="Q71" s="414"/>
      <c r="R71" s="414"/>
      <c r="S71" s="414"/>
      <c r="T71" s="414"/>
      <c r="U71" s="414"/>
      <c r="V71" s="414"/>
    </row>
    <row r="72" spans="1:23">
      <c r="A72" s="666">
        <v>3</v>
      </c>
      <c r="B72" s="427">
        <v>6802</v>
      </c>
      <c r="C72" s="427"/>
      <c r="D72" s="626" t="s">
        <v>3056</v>
      </c>
      <c r="E72" s="626"/>
      <c r="F72" s="626"/>
      <c r="G72" s="626"/>
      <c r="H72" s="614"/>
      <c r="I72" s="624"/>
      <c r="J72" s="624"/>
      <c r="K72" s="624"/>
      <c r="L72" s="624"/>
      <c r="M72" s="624"/>
      <c r="N72" s="624"/>
      <c r="O72" s="624"/>
      <c r="P72" s="624"/>
      <c r="Q72" s="624"/>
      <c r="R72" s="624"/>
      <c r="S72" s="624"/>
      <c r="T72" s="624"/>
      <c r="U72" s="624"/>
      <c r="V72" s="624"/>
      <c r="W72" s="606"/>
    </row>
    <row r="73" spans="1:23">
      <c r="A73" s="427"/>
      <c r="B73" s="427"/>
      <c r="C73" s="427"/>
      <c r="D73" s="427"/>
      <c r="E73" s="427"/>
      <c r="F73" s="427"/>
      <c r="G73" s="427"/>
      <c r="H73" s="428"/>
      <c r="I73" s="414"/>
      <c r="J73" s="414"/>
      <c r="K73" s="414"/>
      <c r="L73" s="414"/>
      <c r="M73" s="414"/>
      <c r="N73" s="414"/>
      <c r="O73" s="414"/>
      <c r="P73" s="414"/>
      <c r="Q73" s="414"/>
      <c r="R73" s="414"/>
      <c r="S73" s="414"/>
      <c r="T73" s="414"/>
      <c r="U73" s="414"/>
      <c r="V73" s="414"/>
    </row>
    <row r="74" spans="1:23">
      <c r="A74" s="666">
        <v>4</v>
      </c>
      <c r="B74" s="427">
        <v>6803</v>
      </c>
      <c r="C74" s="427"/>
      <c r="D74" s="371" t="s">
        <v>3078</v>
      </c>
      <c r="E74" s="427"/>
      <c r="F74" s="427"/>
      <c r="G74" s="427"/>
      <c r="H74" s="428"/>
      <c r="I74" s="414"/>
      <c r="J74" s="414"/>
      <c r="K74" s="414"/>
      <c r="L74" s="414"/>
      <c r="M74" s="414"/>
      <c r="N74" s="414"/>
      <c r="O74" s="414"/>
      <c r="P74" s="414"/>
      <c r="Q74" s="414"/>
      <c r="R74" s="414"/>
      <c r="S74" s="414"/>
      <c r="T74" s="414"/>
      <c r="U74" s="414"/>
      <c r="V74" s="414"/>
    </row>
    <row r="75" spans="1:23">
      <c r="A75" s="626"/>
      <c r="B75" s="626"/>
      <c r="C75" s="626"/>
      <c r="D75" s="626"/>
      <c r="E75" s="626"/>
      <c r="F75" s="626"/>
      <c r="G75" s="626"/>
      <c r="H75" s="614"/>
      <c r="I75" s="624"/>
      <c r="J75" s="624"/>
      <c r="K75" s="624"/>
      <c r="L75" s="624"/>
      <c r="M75" s="624"/>
      <c r="N75" s="624"/>
      <c r="O75" s="624"/>
      <c r="P75" s="624"/>
      <c r="Q75" s="624"/>
      <c r="R75" s="624"/>
      <c r="S75" s="624"/>
      <c r="T75" s="624"/>
      <c r="U75" s="624"/>
      <c r="V75" s="624"/>
      <c r="W75" s="606"/>
    </row>
    <row r="76" spans="1:23" ht="28.5" customHeight="1">
      <c r="A76" s="666">
        <v>5</v>
      </c>
      <c r="B76" s="626">
        <v>6804</v>
      </c>
      <c r="C76" s="626"/>
      <c r="D76" s="883" t="s">
        <v>3077</v>
      </c>
      <c r="E76" s="883"/>
      <c r="F76" s="883"/>
      <c r="G76" s="883"/>
      <c r="H76" s="883"/>
      <c r="I76" s="883"/>
      <c r="J76" s="883"/>
      <c r="K76" s="883"/>
      <c r="L76" s="883"/>
      <c r="M76" s="883"/>
      <c r="N76" s="883"/>
      <c r="O76" s="883"/>
      <c r="P76" s="883"/>
      <c r="Q76" s="883"/>
      <c r="R76" s="883"/>
      <c r="S76" s="883"/>
      <c r="T76" s="883"/>
      <c r="U76" s="883"/>
      <c r="V76" s="883"/>
      <c r="W76" s="883"/>
    </row>
    <row r="77" spans="1:23">
      <c r="A77" s="427"/>
      <c r="B77" s="427"/>
      <c r="C77" s="427"/>
      <c r="D77" s="427"/>
      <c r="E77" s="427"/>
      <c r="F77" s="427"/>
      <c r="G77" s="427"/>
      <c r="H77" s="428"/>
      <c r="I77" s="414"/>
      <c r="J77" s="414"/>
      <c r="K77" s="414"/>
      <c r="L77" s="414"/>
      <c r="M77" s="414"/>
      <c r="N77" s="414"/>
      <c r="O77" s="414"/>
      <c r="P77" s="414"/>
      <c r="Q77" s="414"/>
      <c r="R77" s="414"/>
      <c r="S77" s="414"/>
      <c r="T77" s="414"/>
      <c r="U77" s="414"/>
      <c r="V77" s="414"/>
    </row>
    <row r="78" spans="1:23">
      <c r="A78" s="666">
        <v>6</v>
      </c>
      <c r="B78" s="427" t="s">
        <v>2679</v>
      </c>
      <c r="C78" s="427"/>
      <c r="D78" s="427" t="s">
        <v>2684</v>
      </c>
      <c r="E78" s="427"/>
      <c r="F78" s="427"/>
      <c r="G78" s="427"/>
      <c r="H78" s="428"/>
      <c r="I78" s="414"/>
      <c r="J78" s="414"/>
      <c r="K78" s="414"/>
      <c r="L78" s="414"/>
      <c r="M78" s="414"/>
      <c r="N78" s="414"/>
      <c r="O78" s="414"/>
      <c r="P78" s="414"/>
      <c r="Q78" s="414"/>
      <c r="R78" s="414"/>
      <c r="S78" s="414"/>
      <c r="T78" s="414"/>
      <c r="U78" s="414"/>
      <c r="V78" s="414"/>
    </row>
    <row r="79" spans="1:23">
      <c r="A79" s="427"/>
      <c r="B79" s="427"/>
      <c r="C79" s="427"/>
      <c r="D79" s="427"/>
      <c r="E79" s="427"/>
      <c r="F79" s="427"/>
      <c r="G79" s="427"/>
      <c r="H79" s="428"/>
      <c r="I79" s="414"/>
      <c r="J79" s="414"/>
      <c r="K79" s="414"/>
      <c r="L79" s="414"/>
      <c r="M79" s="414"/>
      <c r="N79" s="414"/>
      <c r="O79" s="414"/>
      <c r="P79" s="414"/>
      <c r="Q79" s="414"/>
      <c r="R79" s="414"/>
      <c r="S79" s="414"/>
      <c r="T79" s="414"/>
      <c r="U79" s="414"/>
      <c r="V79" s="414"/>
    </row>
    <row r="80" spans="1:23">
      <c r="A80" s="666">
        <v>7</v>
      </c>
      <c r="B80" s="427">
        <v>6804</v>
      </c>
      <c r="C80" s="427"/>
      <c r="D80" s="427" t="s">
        <v>2877</v>
      </c>
      <c r="E80" s="427"/>
      <c r="F80" s="427"/>
      <c r="G80" s="427"/>
      <c r="H80" s="428"/>
      <c r="I80" s="414"/>
      <c r="J80" s="414"/>
      <c r="K80" s="414"/>
      <c r="L80" s="414"/>
      <c r="M80" s="414"/>
      <c r="N80" s="414"/>
      <c r="O80" s="414"/>
      <c r="P80" s="414"/>
      <c r="Q80" s="414"/>
      <c r="R80" s="414"/>
      <c r="S80" s="414"/>
      <c r="T80" s="414"/>
      <c r="U80" s="414"/>
      <c r="V80" s="414"/>
    </row>
    <row r="81" spans="1:22">
      <c r="A81" s="427"/>
      <c r="B81" s="427"/>
      <c r="C81" s="427"/>
      <c r="D81" s="427" t="s">
        <v>2876</v>
      </c>
      <c r="E81" s="427"/>
      <c r="F81" s="427"/>
      <c r="G81" s="427"/>
      <c r="H81" s="428"/>
      <c r="I81" s="414"/>
      <c r="J81" s="414"/>
      <c r="K81" s="414"/>
      <c r="L81" s="414"/>
      <c r="M81" s="414"/>
      <c r="N81" s="414"/>
      <c r="O81" s="414"/>
      <c r="P81" s="414"/>
      <c r="Q81" s="414"/>
      <c r="R81" s="414"/>
      <c r="S81" s="414"/>
      <c r="T81" s="414"/>
      <c r="U81" s="414"/>
      <c r="V81" s="414"/>
    </row>
    <row r="82" spans="1:22">
      <c r="A82" s="427"/>
      <c r="B82" s="427"/>
      <c r="C82" s="427"/>
      <c r="D82" s="427"/>
      <c r="E82" s="427"/>
      <c r="F82" s="427"/>
      <c r="G82" s="427"/>
      <c r="H82" s="428"/>
      <c r="I82" s="414"/>
      <c r="J82" s="414"/>
      <c r="K82" s="414"/>
      <c r="L82" s="414"/>
      <c r="M82" s="414"/>
      <c r="N82" s="414"/>
      <c r="O82" s="414"/>
      <c r="P82" s="414"/>
      <c r="Q82" s="414"/>
      <c r="R82" s="414"/>
      <c r="S82" s="414"/>
      <c r="T82" s="414"/>
      <c r="U82" s="414"/>
      <c r="V82" s="414"/>
    </row>
    <row r="83" spans="1:22">
      <c r="A83" s="427"/>
      <c r="B83" s="427"/>
      <c r="C83" s="427"/>
      <c r="D83" s="427"/>
      <c r="E83" s="427"/>
      <c r="F83" s="427"/>
      <c r="G83" s="427"/>
      <c r="H83" s="428"/>
      <c r="I83" s="414"/>
      <c r="J83" s="414"/>
      <c r="K83" s="414"/>
      <c r="L83" s="414"/>
      <c r="M83" s="414"/>
      <c r="N83" s="414"/>
      <c r="O83" s="414"/>
      <c r="P83" s="414"/>
      <c r="Q83" s="414"/>
      <c r="R83" s="414"/>
      <c r="S83" s="414"/>
      <c r="T83" s="414"/>
      <c r="U83" s="414"/>
      <c r="V83" s="414"/>
    </row>
    <row r="84" spans="1:22">
      <c r="A84" s="427"/>
      <c r="B84" s="427"/>
      <c r="C84" s="427"/>
      <c r="D84" s="427"/>
      <c r="E84" s="427"/>
      <c r="F84" s="427"/>
      <c r="G84" s="427"/>
      <c r="H84" s="428"/>
      <c r="I84" s="414"/>
      <c r="J84" s="414"/>
      <c r="K84" s="414"/>
      <c r="L84" s="414"/>
      <c r="M84" s="414"/>
      <c r="N84" s="414"/>
      <c r="O84" s="414"/>
      <c r="P84" s="414"/>
      <c r="Q84" s="414"/>
      <c r="R84" s="414"/>
      <c r="S84" s="414"/>
      <c r="T84" s="414"/>
      <c r="U84" s="414"/>
      <c r="V84" s="414"/>
    </row>
    <row r="85" spans="1:22">
      <c r="A85" s="427"/>
      <c r="B85" s="427"/>
      <c r="C85" s="427"/>
      <c r="D85" s="427"/>
      <c r="E85" s="427"/>
      <c r="F85" s="427"/>
      <c r="G85" s="427"/>
      <c r="H85" s="428"/>
      <c r="I85" s="414"/>
      <c r="J85" s="414"/>
      <c r="K85" s="414"/>
      <c r="L85" s="414"/>
      <c r="M85" s="414"/>
      <c r="N85" s="414"/>
      <c r="O85" s="414"/>
      <c r="P85" s="414"/>
      <c r="Q85" s="414"/>
      <c r="R85" s="414"/>
      <c r="S85" s="414"/>
      <c r="T85" s="414"/>
      <c r="U85" s="414"/>
      <c r="V85" s="414"/>
    </row>
    <row r="86" spans="1:22">
      <c r="A86" s="427"/>
      <c r="B86" s="427"/>
      <c r="C86" s="427"/>
      <c r="D86" s="427"/>
      <c r="E86" s="427"/>
      <c r="F86" s="427"/>
      <c r="G86" s="427"/>
      <c r="H86" s="428"/>
      <c r="I86" s="414"/>
      <c r="J86" s="414"/>
      <c r="K86" s="414"/>
      <c r="L86" s="414"/>
      <c r="M86" s="414"/>
      <c r="N86" s="414"/>
      <c r="O86" s="414"/>
      <c r="P86" s="414"/>
      <c r="Q86" s="414"/>
      <c r="R86" s="414"/>
      <c r="S86" s="414"/>
      <c r="T86" s="414"/>
      <c r="U86" s="414"/>
      <c r="V86" s="414"/>
    </row>
    <row r="87" spans="1:22">
      <c r="A87" s="427"/>
      <c r="B87" s="427"/>
      <c r="C87" s="427"/>
      <c r="D87" s="427"/>
      <c r="E87" s="427"/>
      <c r="F87" s="427"/>
      <c r="G87" s="427"/>
      <c r="H87" s="428"/>
      <c r="I87" s="414"/>
      <c r="J87" s="414"/>
      <c r="K87" s="414"/>
      <c r="L87" s="414"/>
      <c r="M87" s="414"/>
      <c r="N87" s="414"/>
      <c r="O87" s="414"/>
      <c r="P87" s="414"/>
      <c r="Q87" s="414"/>
      <c r="R87" s="414"/>
      <c r="S87" s="414"/>
      <c r="T87" s="414"/>
      <c r="U87" s="414"/>
      <c r="V87" s="414"/>
    </row>
    <row r="88" spans="1:22">
      <c r="A88" s="427"/>
      <c r="B88" s="427"/>
      <c r="C88" s="427"/>
      <c r="D88" s="427"/>
      <c r="E88" s="427"/>
      <c r="F88" s="427"/>
      <c r="G88" s="427"/>
      <c r="H88" s="428"/>
      <c r="I88" s="414"/>
      <c r="J88" s="414"/>
      <c r="K88" s="414"/>
      <c r="L88" s="414"/>
      <c r="M88" s="414"/>
      <c r="N88" s="414"/>
      <c r="O88" s="414"/>
      <c r="P88" s="414"/>
      <c r="Q88" s="414"/>
      <c r="R88" s="414"/>
      <c r="S88" s="414"/>
      <c r="T88" s="414"/>
      <c r="U88" s="414"/>
      <c r="V88" s="414"/>
    </row>
    <row r="89" spans="1:22">
      <c r="A89" s="427"/>
      <c r="B89" s="427"/>
      <c r="C89" s="427"/>
      <c r="D89" s="427"/>
      <c r="E89" s="427"/>
      <c r="F89" s="427"/>
      <c r="G89" s="427"/>
      <c r="H89" s="428"/>
      <c r="I89" s="414"/>
      <c r="J89" s="414"/>
      <c r="K89" s="414"/>
      <c r="L89" s="414"/>
      <c r="M89" s="414"/>
      <c r="N89" s="414"/>
      <c r="O89" s="414"/>
      <c r="P89" s="414"/>
      <c r="Q89" s="414"/>
      <c r="R89" s="414"/>
      <c r="S89" s="414"/>
      <c r="T89" s="414"/>
      <c r="U89" s="414"/>
      <c r="V89" s="414"/>
    </row>
    <row r="90" spans="1:22">
      <c r="A90" s="427"/>
      <c r="B90" s="427"/>
      <c r="C90" s="427"/>
      <c r="D90" s="427"/>
      <c r="E90" s="427"/>
      <c r="F90" s="427"/>
      <c r="G90" s="427"/>
      <c r="H90" s="428"/>
      <c r="I90" s="414"/>
      <c r="J90" s="414"/>
      <c r="K90" s="414"/>
      <c r="L90" s="414"/>
      <c r="M90" s="414"/>
      <c r="N90" s="414"/>
      <c r="O90" s="414"/>
      <c r="P90" s="414"/>
      <c r="Q90" s="414"/>
      <c r="R90" s="414"/>
      <c r="S90" s="414"/>
      <c r="T90" s="414"/>
      <c r="U90" s="414"/>
      <c r="V90" s="414"/>
    </row>
    <row r="91" spans="1:22">
      <c r="A91" s="427"/>
      <c r="B91" s="427"/>
      <c r="C91" s="427"/>
      <c r="D91" s="427"/>
      <c r="E91" s="427"/>
      <c r="F91" s="427"/>
      <c r="G91" s="427"/>
      <c r="H91" s="428"/>
      <c r="I91" s="414"/>
      <c r="J91" s="414"/>
      <c r="K91" s="414"/>
      <c r="L91" s="414"/>
      <c r="M91" s="414"/>
      <c r="N91" s="414"/>
      <c r="O91" s="414"/>
      <c r="P91" s="414"/>
      <c r="Q91" s="414"/>
      <c r="R91" s="414"/>
      <c r="S91" s="414"/>
      <c r="T91" s="414"/>
      <c r="U91" s="414"/>
      <c r="V91" s="414"/>
    </row>
    <row r="92" spans="1:22">
      <c r="A92" s="427"/>
      <c r="B92" s="427"/>
      <c r="C92" s="427"/>
      <c r="D92" s="427"/>
      <c r="E92" s="427"/>
      <c r="F92" s="427"/>
      <c r="G92" s="427"/>
      <c r="H92" s="428"/>
      <c r="I92" s="414"/>
      <c r="J92" s="414"/>
      <c r="K92" s="414"/>
      <c r="L92" s="414"/>
      <c r="M92" s="414"/>
      <c r="N92" s="414"/>
      <c r="O92" s="414"/>
      <c r="P92" s="414"/>
      <c r="Q92" s="414"/>
      <c r="R92" s="414"/>
      <c r="S92" s="414"/>
      <c r="T92" s="414"/>
      <c r="U92" s="414"/>
      <c r="V92" s="414"/>
    </row>
    <row r="93" spans="1:22">
      <c r="A93" s="427"/>
      <c r="B93" s="427"/>
      <c r="C93" s="427"/>
      <c r="D93" s="427"/>
      <c r="E93" s="427"/>
      <c r="F93" s="427"/>
      <c r="G93" s="427"/>
      <c r="H93" s="428"/>
      <c r="I93" s="414"/>
      <c r="J93" s="414"/>
      <c r="K93" s="414"/>
      <c r="L93" s="414"/>
      <c r="M93" s="414"/>
      <c r="N93" s="414"/>
      <c r="O93" s="414"/>
      <c r="P93" s="414"/>
      <c r="Q93" s="414"/>
      <c r="R93" s="414"/>
      <c r="S93" s="414"/>
      <c r="T93" s="414"/>
      <c r="U93" s="414"/>
      <c r="V93" s="414"/>
    </row>
    <row r="94" spans="1:22">
      <c r="A94" s="427"/>
      <c r="B94" s="427"/>
      <c r="C94" s="427"/>
      <c r="D94" s="427"/>
      <c r="E94" s="427"/>
      <c r="F94" s="427"/>
      <c r="G94" s="427"/>
      <c r="H94" s="428"/>
      <c r="I94" s="414"/>
      <c r="J94" s="414"/>
      <c r="K94" s="414"/>
      <c r="L94" s="414"/>
      <c r="M94" s="414"/>
      <c r="N94" s="414"/>
      <c r="O94" s="414"/>
      <c r="P94" s="414"/>
      <c r="Q94" s="414"/>
      <c r="R94" s="414"/>
      <c r="S94" s="414"/>
      <c r="T94" s="414"/>
      <c r="U94" s="414"/>
      <c r="V94" s="414"/>
    </row>
    <row r="95" spans="1:22">
      <c r="A95" s="427"/>
      <c r="B95" s="427"/>
      <c r="C95" s="427"/>
      <c r="D95" s="427"/>
      <c r="E95" s="427"/>
      <c r="F95" s="427"/>
      <c r="G95" s="427"/>
      <c r="H95" s="428"/>
      <c r="I95" s="414"/>
      <c r="J95" s="414"/>
      <c r="K95" s="414"/>
      <c r="L95" s="414"/>
      <c r="M95" s="414"/>
      <c r="N95" s="414"/>
      <c r="O95" s="414"/>
      <c r="P95" s="414"/>
      <c r="Q95" s="414"/>
      <c r="R95" s="414"/>
      <c r="S95" s="414"/>
      <c r="T95" s="414"/>
      <c r="U95" s="414"/>
      <c r="V95" s="414"/>
    </row>
    <row r="96" spans="1:22">
      <c r="A96" s="427"/>
      <c r="B96" s="427"/>
      <c r="C96" s="427"/>
      <c r="D96" s="427"/>
      <c r="E96" s="427"/>
      <c r="F96" s="427"/>
      <c r="G96" s="427"/>
      <c r="H96" s="428"/>
      <c r="I96" s="414"/>
      <c r="J96" s="414"/>
      <c r="K96" s="414"/>
      <c r="L96" s="414"/>
      <c r="M96" s="414"/>
      <c r="N96" s="414"/>
      <c r="O96" s="414"/>
      <c r="P96" s="414"/>
      <c r="Q96" s="414"/>
      <c r="R96" s="414"/>
      <c r="S96" s="414"/>
      <c r="T96" s="414"/>
      <c r="U96" s="414"/>
      <c r="V96" s="414"/>
    </row>
    <row r="97" spans="1:22">
      <c r="A97" s="427"/>
      <c r="B97" s="427"/>
      <c r="C97" s="427"/>
      <c r="D97" s="427"/>
      <c r="E97" s="427"/>
      <c r="F97" s="427"/>
      <c r="G97" s="427"/>
      <c r="H97" s="428"/>
      <c r="I97" s="414"/>
      <c r="J97" s="414"/>
      <c r="K97" s="414"/>
      <c r="L97" s="414"/>
      <c r="M97" s="414"/>
      <c r="N97" s="414"/>
      <c r="O97" s="414"/>
      <c r="P97" s="414"/>
      <c r="Q97" s="414"/>
      <c r="R97" s="414"/>
      <c r="S97" s="414"/>
      <c r="T97" s="414"/>
      <c r="U97" s="414"/>
      <c r="V97" s="414"/>
    </row>
    <row r="98" spans="1:22">
      <c r="A98" s="427"/>
      <c r="B98" s="427"/>
      <c r="C98" s="427"/>
      <c r="D98" s="427"/>
      <c r="E98" s="427"/>
      <c r="F98" s="427"/>
      <c r="G98" s="427"/>
      <c r="H98" s="428"/>
      <c r="I98" s="414"/>
      <c r="J98" s="414"/>
      <c r="K98" s="414"/>
      <c r="L98" s="414"/>
      <c r="M98" s="414"/>
      <c r="N98" s="414"/>
      <c r="O98" s="414"/>
      <c r="P98" s="414"/>
      <c r="Q98" s="414"/>
      <c r="R98" s="414"/>
      <c r="S98" s="414"/>
      <c r="T98" s="414"/>
      <c r="U98" s="414"/>
      <c r="V98" s="414"/>
    </row>
  </sheetData>
  <mergeCells count="1">
    <mergeCell ref="D76:W76"/>
  </mergeCells>
  <hyperlinks>
    <hyperlink ref="G9" location="'L&amp;A Data Dictionary'!A28" display="'L&amp;A Data Dictionary'!A28"/>
  </hyperlinks>
  <pageMargins left="0.7" right="0.7" top="0.75" bottom="0.75" header="0.3" footer="0.3"/>
  <pageSetup orientation="portrait" r:id="rId1"/>
  <headerFooter>
    <oddFooter>&amp;L&amp;1#&amp;"Arial"&amp;10&amp;K737373DTCC Public (White)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1"/>
  <sheetViews>
    <sheetView zoomScaleNormal="100" workbookViewId="0"/>
  </sheetViews>
  <sheetFormatPr defaultRowHeight="12.75"/>
  <cols>
    <col min="1" max="4" width="9.140625" style="363"/>
    <col min="5" max="5" width="40.7109375" style="363" customWidth="1"/>
    <col min="6" max="6" width="12.5703125" style="363" customWidth="1"/>
    <col min="7" max="7" width="6.42578125" style="363" customWidth="1"/>
    <col min="8" max="8" width="1.7109375" style="5" customWidth="1"/>
    <col min="9" max="22" width="1.7109375" style="4" customWidth="1"/>
    <col min="23" max="23" width="4.7109375" customWidth="1"/>
    <col min="24" max="16384" width="9.140625" style="363"/>
  </cols>
  <sheetData>
    <row r="1" spans="1:28" ht="12">
      <c r="A1" s="626"/>
      <c r="B1" s="626"/>
      <c r="C1" s="626"/>
      <c r="D1" s="626"/>
      <c r="E1" s="626"/>
      <c r="F1" s="626"/>
      <c r="G1" s="626"/>
      <c r="H1" s="614"/>
      <c r="I1" s="624"/>
      <c r="J1" s="624"/>
      <c r="K1" s="624"/>
      <c r="L1" s="624"/>
      <c r="M1" s="624"/>
      <c r="N1" s="624"/>
      <c r="O1" s="624"/>
      <c r="P1" s="624"/>
      <c r="Q1" s="624"/>
      <c r="R1" s="624"/>
      <c r="S1" s="624"/>
      <c r="T1" s="624"/>
      <c r="U1" s="624"/>
      <c r="V1" s="624"/>
      <c r="W1" s="614"/>
      <c r="X1" s="438"/>
      <c r="Y1" s="438"/>
      <c r="Z1" s="438"/>
      <c r="AA1" s="438"/>
      <c r="AB1" s="438"/>
    </row>
    <row r="2" spans="1:28" ht="12">
      <c r="A2" s="612" t="s">
        <v>2955</v>
      </c>
      <c r="B2" s="612"/>
      <c r="C2" s="612"/>
      <c r="D2" s="612"/>
      <c r="E2" s="612"/>
      <c r="F2" s="612"/>
      <c r="G2" s="612"/>
      <c r="H2" s="614"/>
      <c r="I2" s="624"/>
      <c r="J2" s="624"/>
      <c r="K2" s="624"/>
      <c r="L2" s="624"/>
      <c r="M2" s="624"/>
      <c r="N2" s="624"/>
      <c r="O2" s="624"/>
      <c r="P2" s="624"/>
      <c r="Q2" s="624"/>
      <c r="R2" s="624"/>
      <c r="S2" s="624"/>
      <c r="T2" s="624"/>
      <c r="U2" s="624"/>
      <c r="V2" s="624"/>
      <c r="W2" s="614"/>
      <c r="X2" s="438"/>
      <c r="Y2" s="438"/>
      <c r="Z2" s="438"/>
      <c r="AA2" s="438"/>
      <c r="AB2" s="438"/>
    </row>
    <row r="3" spans="1:28" ht="12">
      <c r="A3" s="626"/>
      <c r="B3" s="626"/>
      <c r="C3" s="626"/>
      <c r="D3" s="626"/>
      <c r="E3" s="626"/>
      <c r="F3" s="626"/>
      <c r="G3" s="626"/>
      <c r="H3" s="614"/>
      <c r="I3" s="624"/>
      <c r="J3" s="624"/>
      <c r="K3" s="624"/>
      <c r="L3" s="624"/>
      <c r="M3" s="624"/>
      <c r="N3" s="624"/>
      <c r="O3" s="624"/>
      <c r="P3" s="624"/>
      <c r="Q3" s="624"/>
      <c r="R3" s="624"/>
      <c r="S3" s="624"/>
      <c r="T3" s="624"/>
      <c r="U3" s="624"/>
      <c r="V3" s="624"/>
      <c r="W3" s="614"/>
      <c r="X3" s="438"/>
      <c r="Y3" s="438"/>
      <c r="Z3" s="438"/>
      <c r="AA3" s="438"/>
      <c r="AB3" s="438"/>
    </row>
    <row r="4" spans="1:28" ht="22.5">
      <c r="A4" s="364" t="s">
        <v>1219</v>
      </c>
      <c r="B4" s="364" t="s">
        <v>1220</v>
      </c>
      <c r="C4" s="364" t="s">
        <v>1836</v>
      </c>
      <c r="D4" s="365" t="s">
        <v>1841</v>
      </c>
      <c r="E4" s="364" t="s">
        <v>1837</v>
      </c>
      <c r="F4" s="364" t="s">
        <v>1838</v>
      </c>
      <c r="G4" s="365" t="s">
        <v>1839</v>
      </c>
      <c r="H4" s="19"/>
      <c r="I4" s="19"/>
      <c r="J4" s="19"/>
      <c r="K4" s="19"/>
      <c r="L4" s="19"/>
      <c r="M4" s="19"/>
      <c r="N4" s="19"/>
      <c r="O4" s="19"/>
      <c r="P4" s="19"/>
      <c r="Q4" s="19"/>
      <c r="R4" s="19"/>
      <c r="S4" s="19"/>
      <c r="T4" s="19"/>
      <c r="U4" s="19" t="s">
        <v>944</v>
      </c>
      <c r="V4" s="19"/>
      <c r="W4" s="69" t="s">
        <v>1163</v>
      </c>
      <c r="X4" s="438"/>
      <c r="Y4" s="438"/>
      <c r="Z4" s="438"/>
      <c r="AA4" s="438"/>
      <c r="AB4" s="438"/>
    </row>
    <row r="5" spans="1:28">
      <c r="A5" s="430">
        <v>1</v>
      </c>
      <c r="B5" s="430">
        <f>A5+C5-1</f>
        <v>1</v>
      </c>
      <c r="C5" s="430">
        <v>1</v>
      </c>
      <c r="D5" s="431" t="s">
        <v>1845</v>
      </c>
      <c r="E5" s="430" t="s">
        <v>1843</v>
      </c>
      <c r="F5" s="589" t="s">
        <v>2937</v>
      </c>
      <c r="G5" s="431" t="s">
        <v>1237</v>
      </c>
      <c r="H5" s="379"/>
      <c r="I5" s="379"/>
      <c r="J5" s="379"/>
      <c r="K5" s="379"/>
      <c r="L5" s="379"/>
      <c r="M5" s="379"/>
      <c r="N5" s="379"/>
      <c r="O5" s="379"/>
      <c r="P5" s="379"/>
      <c r="Q5" s="379"/>
      <c r="R5" s="379"/>
      <c r="S5" s="379"/>
      <c r="T5" s="379"/>
      <c r="U5" s="34" t="s">
        <v>1637</v>
      </c>
      <c r="V5" s="379"/>
      <c r="W5" s="275" t="s">
        <v>1699</v>
      </c>
      <c r="X5" s="438"/>
      <c r="Y5" s="438"/>
      <c r="Z5" s="438"/>
      <c r="AA5" s="438"/>
      <c r="AB5" s="438"/>
    </row>
    <row r="6" spans="1:28">
      <c r="A6" s="430">
        <f t="shared" ref="A6:A15" si="0">B5+1</f>
        <v>2</v>
      </c>
      <c r="B6" s="430">
        <f>A6+C6-1</f>
        <v>3</v>
      </c>
      <c r="C6" s="430">
        <v>2</v>
      </c>
      <c r="D6" s="431" t="s">
        <v>1845</v>
      </c>
      <c r="E6" s="430" t="s">
        <v>1221</v>
      </c>
      <c r="F6" s="430">
        <v>53</v>
      </c>
      <c r="G6" s="431" t="s">
        <v>1237</v>
      </c>
      <c r="H6" s="379"/>
      <c r="I6" s="379"/>
      <c r="J6" s="379"/>
      <c r="K6" s="379"/>
      <c r="L6" s="379"/>
      <c r="M6" s="379"/>
      <c r="N6" s="379"/>
      <c r="O6" s="379"/>
      <c r="P6" s="379"/>
      <c r="Q6" s="379"/>
      <c r="R6" s="379"/>
      <c r="S6" s="379"/>
      <c r="T6" s="379"/>
      <c r="U6" s="34" t="s">
        <v>1637</v>
      </c>
      <c r="V6" s="379"/>
      <c r="W6" s="279" t="s">
        <v>1701</v>
      </c>
      <c r="X6" s="438"/>
      <c r="Y6" s="438"/>
      <c r="Z6" s="438"/>
      <c r="AA6" s="438"/>
      <c r="AB6" s="438"/>
    </row>
    <row r="7" spans="1:28">
      <c r="A7" s="430">
        <f t="shared" si="0"/>
        <v>4</v>
      </c>
      <c r="B7" s="430">
        <f>A7+C7-1</f>
        <v>5</v>
      </c>
      <c r="C7" s="430">
        <v>2</v>
      </c>
      <c r="D7" s="431" t="s">
        <v>1845</v>
      </c>
      <c r="E7" s="430" t="s">
        <v>1848</v>
      </c>
      <c r="F7" s="432" t="s">
        <v>2595</v>
      </c>
      <c r="G7" s="431" t="s">
        <v>1237</v>
      </c>
      <c r="H7" s="379"/>
      <c r="I7" s="379"/>
      <c r="J7" s="379"/>
      <c r="K7" s="379"/>
      <c r="L7" s="379"/>
      <c r="M7" s="379"/>
      <c r="N7" s="379"/>
      <c r="O7" s="379"/>
      <c r="P7" s="379"/>
      <c r="Q7" s="379"/>
      <c r="R7" s="379"/>
      <c r="S7" s="379"/>
      <c r="T7" s="379"/>
      <c r="U7" s="34" t="s">
        <v>1637</v>
      </c>
      <c r="V7" s="379"/>
      <c r="W7" s="279" t="s">
        <v>1107</v>
      </c>
      <c r="X7" s="438"/>
      <c r="Y7" s="438"/>
      <c r="Z7" s="438"/>
      <c r="AA7" s="438"/>
      <c r="AB7" s="438"/>
    </row>
    <row r="8" spans="1:28" ht="25.5">
      <c r="A8" s="430">
        <f t="shared" si="0"/>
        <v>6</v>
      </c>
      <c r="B8" s="430">
        <f>A8+C8-1</f>
        <v>7</v>
      </c>
      <c r="C8" s="430">
        <v>2</v>
      </c>
      <c r="D8" s="431" t="s">
        <v>1847</v>
      </c>
      <c r="E8" s="430" t="s">
        <v>1162</v>
      </c>
      <c r="F8" s="430" t="s">
        <v>1375</v>
      </c>
      <c r="G8" s="431" t="s">
        <v>1237</v>
      </c>
      <c r="H8" s="379"/>
      <c r="I8" s="379"/>
      <c r="J8" s="379"/>
      <c r="K8" s="379"/>
      <c r="L8" s="379"/>
      <c r="M8" s="379"/>
      <c r="N8" s="379"/>
      <c r="O8" s="379"/>
      <c r="P8" s="379"/>
      <c r="Q8" s="379"/>
      <c r="R8" s="379"/>
      <c r="S8" s="379"/>
      <c r="T8" s="379"/>
      <c r="U8" s="34" t="s">
        <v>1847</v>
      </c>
      <c r="V8" s="379"/>
      <c r="W8" s="279" t="s">
        <v>1108</v>
      </c>
      <c r="X8" s="438"/>
      <c r="Y8" s="438"/>
      <c r="Z8" s="438"/>
      <c r="AA8" s="438"/>
      <c r="AB8" s="438"/>
    </row>
    <row r="9" spans="1:28" ht="24">
      <c r="A9" s="430">
        <f t="shared" si="0"/>
        <v>8</v>
      </c>
      <c r="B9" s="430">
        <f>A9+C9-1</f>
        <v>27</v>
      </c>
      <c r="C9" s="430">
        <v>20</v>
      </c>
      <c r="D9" s="431" t="s">
        <v>1845</v>
      </c>
      <c r="E9" s="430" t="s">
        <v>2121</v>
      </c>
      <c r="F9" s="430" t="s">
        <v>1849</v>
      </c>
      <c r="G9" s="433">
        <v>6100</v>
      </c>
      <c r="H9" s="379"/>
      <c r="I9" s="379"/>
      <c r="J9" s="379"/>
      <c r="K9" s="379"/>
      <c r="L9" s="379"/>
      <c r="M9" s="379"/>
      <c r="N9" s="379"/>
      <c r="O9" s="379"/>
      <c r="P9" s="379"/>
      <c r="Q9" s="379"/>
      <c r="R9" s="379"/>
      <c r="S9" s="379"/>
      <c r="T9" s="379"/>
      <c r="U9" s="34" t="s">
        <v>1637</v>
      </c>
      <c r="V9" s="379"/>
      <c r="W9" s="275" t="s">
        <v>1109</v>
      </c>
      <c r="X9" s="438"/>
      <c r="Y9" s="438"/>
      <c r="Z9" s="438"/>
      <c r="AA9" s="438"/>
      <c r="AB9" s="438"/>
    </row>
    <row r="10" spans="1:28" ht="14.25" customHeight="1">
      <c r="A10" s="430">
        <f t="shared" si="0"/>
        <v>28</v>
      </c>
      <c r="B10" s="430">
        <f t="shared" ref="B10:B15" si="1">A10+C10-1</f>
        <v>36</v>
      </c>
      <c r="C10" s="430">
        <v>9</v>
      </c>
      <c r="D10" s="431" t="s">
        <v>1845</v>
      </c>
      <c r="E10" s="439" t="s">
        <v>2395</v>
      </c>
      <c r="G10" s="422">
        <v>6850</v>
      </c>
      <c r="H10" s="379"/>
      <c r="I10" s="379"/>
      <c r="J10" s="379"/>
      <c r="K10" s="379"/>
      <c r="L10" s="379"/>
      <c r="M10" s="379"/>
      <c r="N10" s="379"/>
      <c r="O10" s="379"/>
      <c r="P10" s="379"/>
      <c r="Q10" s="379"/>
      <c r="R10" s="379"/>
      <c r="S10" s="379"/>
      <c r="T10" s="379"/>
      <c r="U10" s="418" t="s">
        <v>1637</v>
      </c>
      <c r="V10" s="437"/>
      <c r="W10" s="436" t="s">
        <v>2878</v>
      </c>
      <c r="X10" s="438"/>
      <c r="Y10" s="438"/>
      <c r="Z10" s="438"/>
      <c r="AA10" s="438"/>
      <c r="AB10" s="438"/>
    </row>
    <row r="11" spans="1:28" ht="24.75" customHeight="1">
      <c r="A11" s="430">
        <f t="shared" si="0"/>
        <v>37</v>
      </c>
      <c r="B11" s="430">
        <f t="shared" si="1"/>
        <v>37</v>
      </c>
      <c r="C11" s="430">
        <v>1</v>
      </c>
      <c r="D11" s="431" t="s">
        <v>1845</v>
      </c>
      <c r="E11" s="430" t="s">
        <v>2545</v>
      </c>
      <c r="F11" s="435" t="s">
        <v>2544</v>
      </c>
      <c r="G11" s="422">
        <v>6851</v>
      </c>
      <c r="H11" s="379"/>
      <c r="I11" s="379"/>
      <c r="J11" s="379"/>
      <c r="K11" s="379"/>
      <c r="L11" s="379"/>
      <c r="M11" s="379"/>
      <c r="N11" s="379"/>
      <c r="O11" s="379"/>
      <c r="P11" s="379"/>
      <c r="Q11" s="379"/>
      <c r="R11" s="379"/>
      <c r="S11" s="379"/>
      <c r="T11" s="379"/>
      <c r="U11" s="418" t="s">
        <v>1637</v>
      </c>
      <c r="V11" s="437"/>
      <c r="W11" s="436" t="s">
        <v>2871</v>
      </c>
      <c r="X11" s="438"/>
      <c r="Y11" s="438"/>
      <c r="Z11" s="438"/>
      <c r="AA11" s="438"/>
      <c r="AB11" s="438"/>
    </row>
    <row r="12" spans="1:28" ht="25.5">
      <c r="A12" s="430">
        <f t="shared" si="0"/>
        <v>38</v>
      </c>
      <c r="B12" s="430">
        <f t="shared" si="1"/>
        <v>41</v>
      </c>
      <c r="C12" s="430">
        <v>4</v>
      </c>
      <c r="D12" s="431" t="s">
        <v>1845</v>
      </c>
      <c r="E12" s="430" t="s">
        <v>2546</v>
      </c>
      <c r="F12" s="434" t="s">
        <v>1802</v>
      </c>
      <c r="G12" s="422">
        <v>6852</v>
      </c>
      <c r="H12" s="379"/>
      <c r="I12" s="379"/>
      <c r="J12" s="379"/>
      <c r="K12" s="379"/>
      <c r="L12" s="379"/>
      <c r="M12" s="379"/>
      <c r="N12" s="379"/>
      <c r="O12" s="379"/>
      <c r="P12" s="379"/>
      <c r="Q12" s="379"/>
      <c r="R12" s="379"/>
      <c r="S12" s="379"/>
      <c r="T12" s="379"/>
      <c r="U12" s="418" t="s">
        <v>1657</v>
      </c>
      <c r="V12" s="437"/>
      <c r="W12" s="436" t="s">
        <v>2872</v>
      </c>
      <c r="X12" s="438"/>
      <c r="Y12" s="438"/>
      <c r="Z12" s="438"/>
      <c r="AA12" s="438"/>
      <c r="AB12" s="438"/>
    </row>
    <row r="13" spans="1:28" ht="25.5">
      <c r="A13" s="430">
        <f t="shared" si="0"/>
        <v>42</v>
      </c>
      <c r="B13" s="430">
        <f t="shared" si="1"/>
        <v>49</v>
      </c>
      <c r="C13" s="430">
        <v>8</v>
      </c>
      <c r="D13" s="431" t="s">
        <v>1846</v>
      </c>
      <c r="E13" s="430" t="s">
        <v>2646</v>
      </c>
      <c r="F13" s="434" t="s">
        <v>1801</v>
      </c>
      <c r="G13" s="422">
        <v>6853</v>
      </c>
      <c r="H13" s="379"/>
      <c r="I13" s="379"/>
      <c r="J13" s="379"/>
      <c r="K13" s="379"/>
      <c r="L13" s="379"/>
      <c r="M13" s="379"/>
      <c r="N13" s="379"/>
      <c r="O13" s="379"/>
      <c r="P13" s="379"/>
      <c r="Q13" s="379"/>
      <c r="R13" s="379"/>
      <c r="S13" s="379"/>
      <c r="T13" s="379"/>
      <c r="U13" s="418" t="s">
        <v>1637</v>
      </c>
      <c r="V13" s="437"/>
      <c r="W13" s="436" t="s">
        <v>2873</v>
      </c>
      <c r="X13" s="438"/>
      <c r="Y13" s="438"/>
      <c r="Z13" s="438"/>
      <c r="AA13" s="438"/>
      <c r="AB13" s="438"/>
    </row>
    <row r="14" spans="1:28" ht="21.75" customHeight="1">
      <c r="A14" s="430">
        <f t="shared" si="0"/>
        <v>50</v>
      </c>
      <c r="B14" s="430">
        <f t="shared" si="1"/>
        <v>58</v>
      </c>
      <c r="C14" s="430">
        <v>9</v>
      </c>
      <c r="D14" s="431" t="s">
        <v>1845</v>
      </c>
      <c r="E14" s="440" t="s">
        <v>2356</v>
      </c>
      <c r="F14" s="435"/>
      <c r="G14" s="422">
        <v>6850</v>
      </c>
      <c r="H14" s="379"/>
      <c r="I14" s="379"/>
      <c r="J14" s="379"/>
      <c r="K14" s="379"/>
      <c r="L14" s="379"/>
      <c r="M14" s="379"/>
      <c r="N14" s="379"/>
      <c r="O14" s="379"/>
      <c r="P14" s="379"/>
      <c r="Q14" s="379"/>
      <c r="R14" s="379"/>
      <c r="S14" s="379"/>
      <c r="T14" s="379"/>
      <c r="U14" s="418" t="s">
        <v>1635</v>
      </c>
      <c r="V14" s="437"/>
      <c r="W14" s="436" t="s">
        <v>2878</v>
      </c>
      <c r="X14" s="438"/>
      <c r="Y14" s="366"/>
      <c r="Z14" s="438"/>
      <c r="AA14" s="438"/>
      <c r="AB14" s="438"/>
    </row>
    <row r="15" spans="1:28" ht="25.5">
      <c r="A15" s="430">
        <f t="shared" si="0"/>
        <v>59</v>
      </c>
      <c r="B15" s="430">
        <f t="shared" si="1"/>
        <v>59</v>
      </c>
      <c r="C15" s="430">
        <v>1</v>
      </c>
      <c r="D15" s="431" t="s">
        <v>1845</v>
      </c>
      <c r="E15" s="440" t="s">
        <v>2547</v>
      </c>
      <c r="F15" s="435" t="s">
        <v>2544</v>
      </c>
      <c r="G15" s="422">
        <v>6851</v>
      </c>
      <c r="H15" s="379"/>
      <c r="I15" s="379"/>
      <c r="J15" s="379"/>
      <c r="K15" s="379"/>
      <c r="L15" s="379"/>
      <c r="M15" s="379"/>
      <c r="N15" s="379"/>
      <c r="O15" s="379"/>
      <c r="P15" s="379"/>
      <c r="Q15" s="379"/>
      <c r="R15" s="379"/>
      <c r="S15" s="379"/>
      <c r="T15" s="379"/>
      <c r="U15" s="418" t="s">
        <v>1657</v>
      </c>
      <c r="V15" s="437"/>
      <c r="W15" s="436" t="s">
        <v>2871</v>
      </c>
      <c r="X15" s="438"/>
      <c r="Y15" s="366"/>
      <c r="Z15" s="438"/>
      <c r="AA15" s="438"/>
      <c r="AB15" s="438"/>
    </row>
    <row r="16" spans="1:28" ht="25.5">
      <c r="A16" s="430">
        <f t="shared" ref="A16:A43" si="2">B15+1</f>
        <v>60</v>
      </c>
      <c r="B16" s="430">
        <f t="shared" ref="B16:B43" si="3">A16+C16-1</f>
        <v>63</v>
      </c>
      <c r="C16" s="430">
        <v>4</v>
      </c>
      <c r="D16" s="431" t="s">
        <v>1845</v>
      </c>
      <c r="E16" s="440" t="s">
        <v>2548</v>
      </c>
      <c r="F16" s="434" t="s">
        <v>1802</v>
      </c>
      <c r="G16" s="422">
        <v>6852</v>
      </c>
      <c r="H16" s="379"/>
      <c r="I16" s="379"/>
      <c r="J16" s="379"/>
      <c r="K16" s="379"/>
      <c r="L16" s="379"/>
      <c r="M16" s="379"/>
      <c r="N16" s="379"/>
      <c r="O16" s="379"/>
      <c r="P16" s="379"/>
      <c r="Q16" s="379"/>
      <c r="R16" s="379"/>
      <c r="S16" s="379"/>
      <c r="T16" s="379"/>
      <c r="U16" s="418" t="s">
        <v>1657</v>
      </c>
      <c r="V16" s="437"/>
      <c r="W16" s="436" t="s">
        <v>2872</v>
      </c>
      <c r="X16" s="438"/>
      <c r="Y16" s="366"/>
      <c r="Z16" s="438"/>
      <c r="AA16" s="438"/>
      <c r="AB16" s="438"/>
    </row>
    <row r="17" spans="1:28" ht="25.5">
      <c r="A17" s="430">
        <f t="shared" si="2"/>
        <v>64</v>
      </c>
      <c r="B17" s="430">
        <f t="shared" si="3"/>
        <v>71</v>
      </c>
      <c r="C17" s="430">
        <v>8</v>
      </c>
      <c r="D17" s="431" t="s">
        <v>1846</v>
      </c>
      <c r="E17" s="430" t="s">
        <v>2647</v>
      </c>
      <c r="F17" s="434" t="s">
        <v>1801</v>
      </c>
      <c r="G17" s="422">
        <v>6853</v>
      </c>
      <c r="H17" s="379"/>
      <c r="I17" s="379"/>
      <c r="J17" s="379"/>
      <c r="K17" s="379"/>
      <c r="L17" s="379"/>
      <c r="M17" s="379"/>
      <c r="N17" s="379"/>
      <c r="O17" s="379"/>
      <c r="P17" s="379"/>
      <c r="Q17" s="379"/>
      <c r="R17" s="379"/>
      <c r="S17" s="379"/>
      <c r="T17" s="379"/>
      <c r="U17" s="418" t="s">
        <v>1657</v>
      </c>
      <c r="V17" s="437"/>
      <c r="W17" s="436" t="s">
        <v>2873</v>
      </c>
      <c r="X17" s="438"/>
      <c r="Y17" s="438"/>
      <c r="Z17" s="438"/>
      <c r="AA17" s="438"/>
      <c r="AB17" s="438"/>
    </row>
    <row r="18" spans="1:28" ht="25.5">
      <c r="A18" s="430">
        <f t="shared" si="2"/>
        <v>72</v>
      </c>
      <c r="B18" s="430">
        <f t="shared" si="3"/>
        <v>80</v>
      </c>
      <c r="C18" s="430">
        <v>9</v>
      </c>
      <c r="D18" s="431" t="s">
        <v>1845</v>
      </c>
      <c r="E18" s="440" t="s">
        <v>2383</v>
      </c>
      <c r="F18" s="435"/>
      <c r="G18" s="422">
        <v>6850</v>
      </c>
      <c r="H18" s="379"/>
      <c r="I18" s="379"/>
      <c r="J18" s="379"/>
      <c r="K18" s="379"/>
      <c r="L18" s="379"/>
      <c r="M18" s="379"/>
      <c r="N18" s="379"/>
      <c r="O18" s="379"/>
      <c r="P18" s="379"/>
      <c r="Q18" s="379"/>
      <c r="R18" s="379"/>
      <c r="S18" s="379"/>
      <c r="T18" s="379"/>
      <c r="U18" s="418" t="s">
        <v>1635</v>
      </c>
      <c r="V18" s="437"/>
      <c r="W18" s="436" t="s">
        <v>2878</v>
      </c>
      <c r="X18" s="438"/>
      <c r="Y18" s="366"/>
      <c r="Z18" s="438"/>
      <c r="AA18" s="438"/>
      <c r="AB18" s="438"/>
    </row>
    <row r="19" spans="1:28" ht="25.5">
      <c r="A19" s="430">
        <f t="shared" si="2"/>
        <v>81</v>
      </c>
      <c r="B19" s="430">
        <f t="shared" si="3"/>
        <v>81</v>
      </c>
      <c r="C19" s="430">
        <v>1</v>
      </c>
      <c r="D19" s="431" t="s">
        <v>1845</v>
      </c>
      <c r="E19" s="440" t="s">
        <v>2549</v>
      </c>
      <c r="F19" s="435" t="s">
        <v>2544</v>
      </c>
      <c r="G19" s="422">
        <v>6851</v>
      </c>
      <c r="H19" s="379"/>
      <c r="I19" s="379"/>
      <c r="J19" s="379"/>
      <c r="K19" s="379"/>
      <c r="L19" s="379"/>
      <c r="M19" s="379"/>
      <c r="N19" s="379"/>
      <c r="O19" s="379"/>
      <c r="P19" s="379"/>
      <c r="Q19" s="379"/>
      <c r="R19" s="379"/>
      <c r="S19" s="379"/>
      <c r="T19" s="379"/>
      <c r="U19" s="418" t="s">
        <v>1657</v>
      </c>
      <c r="V19" s="437"/>
      <c r="W19" s="436" t="s">
        <v>2871</v>
      </c>
      <c r="X19" s="438"/>
      <c r="Y19" s="366"/>
      <c r="Z19" s="438"/>
      <c r="AA19" s="438"/>
      <c r="AB19" s="438"/>
    </row>
    <row r="20" spans="1:28" ht="25.5">
      <c r="A20" s="430">
        <f t="shared" si="2"/>
        <v>82</v>
      </c>
      <c r="B20" s="430">
        <f t="shared" si="3"/>
        <v>85</v>
      </c>
      <c r="C20" s="430">
        <v>4</v>
      </c>
      <c r="D20" s="431" t="s">
        <v>1845</v>
      </c>
      <c r="E20" s="440" t="s">
        <v>2550</v>
      </c>
      <c r="F20" s="434" t="s">
        <v>1802</v>
      </c>
      <c r="G20" s="422">
        <v>6852</v>
      </c>
      <c r="H20" s="379"/>
      <c r="I20" s="379"/>
      <c r="J20" s="379"/>
      <c r="K20" s="379"/>
      <c r="L20" s="379"/>
      <c r="M20" s="379"/>
      <c r="N20" s="379"/>
      <c r="O20" s="379"/>
      <c r="P20" s="379"/>
      <c r="Q20" s="379"/>
      <c r="R20" s="379"/>
      <c r="S20" s="379"/>
      <c r="T20" s="379"/>
      <c r="U20" s="418" t="s">
        <v>1657</v>
      </c>
      <c r="V20" s="437"/>
      <c r="W20" s="436" t="s">
        <v>2872</v>
      </c>
      <c r="X20" s="438"/>
      <c r="Y20" s="366"/>
      <c r="Z20" s="438"/>
      <c r="AA20" s="438"/>
      <c r="AB20" s="438"/>
    </row>
    <row r="21" spans="1:28" ht="25.5">
      <c r="A21" s="430">
        <f t="shared" si="2"/>
        <v>86</v>
      </c>
      <c r="B21" s="430">
        <f t="shared" si="3"/>
        <v>93</v>
      </c>
      <c r="C21" s="430">
        <v>8</v>
      </c>
      <c r="D21" s="431" t="s">
        <v>1846</v>
      </c>
      <c r="E21" s="430" t="s">
        <v>2649</v>
      </c>
      <c r="F21" s="434" t="s">
        <v>1801</v>
      </c>
      <c r="G21" s="422">
        <v>6853</v>
      </c>
      <c r="H21" s="379"/>
      <c r="I21" s="379"/>
      <c r="J21" s="379"/>
      <c r="K21" s="379"/>
      <c r="L21" s="379"/>
      <c r="M21" s="379"/>
      <c r="N21" s="379"/>
      <c r="O21" s="379"/>
      <c r="P21" s="379"/>
      <c r="Q21" s="379"/>
      <c r="R21" s="379"/>
      <c r="S21" s="379"/>
      <c r="T21" s="379"/>
      <c r="U21" s="418" t="s">
        <v>1657</v>
      </c>
      <c r="V21" s="437"/>
      <c r="W21" s="436" t="s">
        <v>2873</v>
      </c>
      <c r="X21" s="438"/>
      <c r="Y21" s="438"/>
      <c r="Z21" s="438"/>
      <c r="AA21" s="438"/>
      <c r="AB21" s="438"/>
    </row>
    <row r="22" spans="1:28" ht="25.5">
      <c r="A22" s="430">
        <f t="shared" si="2"/>
        <v>94</v>
      </c>
      <c r="B22" s="430">
        <f t="shared" si="3"/>
        <v>102</v>
      </c>
      <c r="C22" s="430">
        <v>9</v>
      </c>
      <c r="D22" s="431" t="s">
        <v>1845</v>
      </c>
      <c r="E22" s="440" t="s">
        <v>2384</v>
      </c>
      <c r="F22" s="435"/>
      <c r="G22" s="422">
        <v>6850</v>
      </c>
      <c r="H22" s="379"/>
      <c r="I22" s="379"/>
      <c r="J22" s="379"/>
      <c r="K22" s="379"/>
      <c r="L22" s="379"/>
      <c r="M22" s="379"/>
      <c r="N22" s="379"/>
      <c r="O22" s="379"/>
      <c r="P22" s="379"/>
      <c r="Q22" s="379"/>
      <c r="R22" s="379"/>
      <c r="S22" s="379"/>
      <c r="T22" s="379"/>
      <c r="U22" s="418" t="s">
        <v>1635</v>
      </c>
      <c r="V22" s="437"/>
      <c r="W22" s="436" t="s">
        <v>2878</v>
      </c>
      <c r="X22" s="438"/>
      <c r="Y22" s="366"/>
      <c r="Z22" s="438"/>
      <c r="AA22" s="438"/>
      <c r="AB22" s="438"/>
    </row>
    <row r="23" spans="1:28" ht="25.5">
      <c r="A23" s="430">
        <f t="shared" si="2"/>
        <v>103</v>
      </c>
      <c r="B23" s="430">
        <f t="shared" si="3"/>
        <v>103</v>
      </c>
      <c r="C23" s="430">
        <v>1</v>
      </c>
      <c r="D23" s="431" t="s">
        <v>1845</v>
      </c>
      <c r="E23" s="440" t="s">
        <v>2551</v>
      </c>
      <c r="F23" s="435" t="s">
        <v>2544</v>
      </c>
      <c r="G23" s="422">
        <v>6851</v>
      </c>
      <c r="H23" s="379"/>
      <c r="I23" s="379"/>
      <c r="J23" s="379"/>
      <c r="K23" s="379"/>
      <c r="L23" s="379"/>
      <c r="M23" s="379"/>
      <c r="N23" s="379"/>
      <c r="O23" s="379"/>
      <c r="P23" s="379"/>
      <c r="Q23" s="379"/>
      <c r="R23" s="379"/>
      <c r="S23" s="379"/>
      <c r="T23" s="379"/>
      <c r="U23" s="418" t="s">
        <v>1657</v>
      </c>
      <c r="V23" s="437"/>
      <c r="W23" s="436" t="s">
        <v>2871</v>
      </c>
      <c r="X23" s="438"/>
      <c r="Y23" s="366"/>
      <c r="Z23" s="438"/>
      <c r="AA23" s="438"/>
      <c r="AB23" s="438"/>
    </row>
    <row r="24" spans="1:28" ht="25.5">
      <c r="A24" s="430">
        <f t="shared" si="2"/>
        <v>104</v>
      </c>
      <c r="B24" s="430">
        <f t="shared" si="3"/>
        <v>107</v>
      </c>
      <c r="C24" s="430">
        <v>4</v>
      </c>
      <c r="D24" s="431" t="s">
        <v>1845</v>
      </c>
      <c r="E24" s="440" t="s">
        <v>2552</v>
      </c>
      <c r="F24" s="434" t="s">
        <v>1802</v>
      </c>
      <c r="G24" s="422">
        <v>6852</v>
      </c>
      <c r="H24" s="379"/>
      <c r="I24" s="379"/>
      <c r="J24" s="379"/>
      <c r="K24" s="379"/>
      <c r="L24" s="379"/>
      <c r="M24" s="379"/>
      <c r="N24" s="379"/>
      <c r="O24" s="379"/>
      <c r="P24" s="379"/>
      <c r="Q24" s="379"/>
      <c r="R24" s="379"/>
      <c r="S24" s="379"/>
      <c r="T24" s="379"/>
      <c r="U24" s="418" t="s">
        <v>1657</v>
      </c>
      <c r="V24" s="437"/>
      <c r="W24" s="436" t="s">
        <v>2872</v>
      </c>
      <c r="X24" s="438"/>
      <c r="Y24" s="366"/>
      <c r="Z24" s="438"/>
      <c r="AA24" s="438"/>
      <c r="AB24" s="438"/>
    </row>
    <row r="25" spans="1:28" ht="25.5">
      <c r="A25" s="430">
        <f t="shared" si="2"/>
        <v>108</v>
      </c>
      <c r="B25" s="430">
        <f t="shared" si="3"/>
        <v>115</v>
      </c>
      <c r="C25" s="430">
        <v>8</v>
      </c>
      <c r="D25" s="431" t="s">
        <v>1846</v>
      </c>
      <c r="E25" s="430" t="s">
        <v>2650</v>
      </c>
      <c r="F25" s="434" t="s">
        <v>1801</v>
      </c>
      <c r="G25" s="422">
        <v>6853</v>
      </c>
      <c r="H25" s="379"/>
      <c r="I25" s="379"/>
      <c r="J25" s="379"/>
      <c r="K25" s="379"/>
      <c r="L25" s="379"/>
      <c r="M25" s="379"/>
      <c r="N25" s="379"/>
      <c r="O25" s="379"/>
      <c r="P25" s="379"/>
      <c r="Q25" s="379"/>
      <c r="R25" s="379"/>
      <c r="S25" s="379"/>
      <c r="T25" s="379"/>
      <c r="U25" s="418" t="s">
        <v>1657</v>
      </c>
      <c r="V25" s="437"/>
      <c r="W25" s="436" t="s">
        <v>2873</v>
      </c>
      <c r="X25" s="438"/>
      <c r="Y25" s="438"/>
      <c r="Z25" s="438"/>
      <c r="AA25" s="438"/>
      <c r="AB25" s="438"/>
    </row>
    <row r="26" spans="1:28" ht="25.5">
      <c r="A26" s="430">
        <f t="shared" si="2"/>
        <v>116</v>
      </c>
      <c r="B26" s="430">
        <f t="shared" si="3"/>
        <v>124</v>
      </c>
      <c r="C26" s="430">
        <v>9</v>
      </c>
      <c r="D26" s="431" t="s">
        <v>1845</v>
      </c>
      <c r="E26" s="440" t="s">
        <v>2385</v>
      </c>
      <c r="F26" s="435"/>
      <c r="G26" s="422">
        <v>6850</v>
      </c>
      <c r="H26" s="379"/>
      <c r="I26" s="379"/>
      <c r="J26" s="379"/>
      <c r="K26" s="379"/>
      <c r="L26" s="379"/>
      <c r="M26" s="379"/>
      <c r="N26" s="379"/>
      <c r="O26" s="379"/>
      <c r="P26" s="379"/>
      <c r="Q26" s="379"/>
      <c r="R26" s="379"/>
      <c r="S26" s="379"/>
      <c r="T26" s="379"/>
      <c r="U26" s="418" t="s">
        <v>1635</v>
      </c>
      <c r="V26" s="437"/>
      <c r="W26" s="436" t="s">
        <v>2878</v>
      </c>
      <c r="X26" s="438"/>
      <c r="Y26" s="366"/>
      <c r="Z26" s="438"/>
      <c r="AA26" s="438"/>
      <c r="AB26" s="438"/>
    </row>
    <row r="27" spans="1:28" ht="25.5">
      <c r="A27" s="430">
        <f t="shared" si="2"/>
        <v>125</v>
      </c>
      <c r="B27" s="430">
        <f t="shared" si="3"/>
        <v>125</v>
      </c>
      <c r="C27" s="430">
        <v>1</v>
      </c>
      <c r="D27" s="431" t="s">
        <v>1845</v>
      </c>
      <c r="E27" s="440" t="s">
        <v>2553</v>
      </c>
      <c r="F27" s="435" t="s">
        <v>2544</v>
      </c>
      <c r="G27" s="422">
        <v>6851</v>
      </c>
      <c r="H27" s="379"/>
      <c r="I27" s="379"/>
      <c r="J27" s="379"/>
      <c r="K27" s="379"/>
      <c r="L27" s="379"/>
      <c r="M27" s="379"/>
      <c r="N27" s="379"/>
      <c r="O27" s="379"/>
      <c r="P27" s="379"/>
      <c r="Q27" s="379"/>
      <c r="R27" s="379"/>
      <c r="S27" s="379"/>
      <c r="T27" s="379"/>
      <c r="U27" s="418" t="s">
        <v>1657</v>
      </c>
      <c r="V27" s="437"/>
      <c r="W27" s="436" t="s">
        <v>2871</v>
      </c>
      <c r="X27" s="438"/>
      <c r="Y27" s="366"/>
      <c r="Z27" s="438"/>
      <c r="AA27" s="438"/>
      <c r="AB27" s="438"/>
    </row>
    <row r="28" spans="1:28" ht="25.5">
      <c r="A28" s="430">
        <f t="shared" si="2"/>
        <v>126</v>
      </c>
      <c r="B28" s="430">
        <f t="shared" si="3"/>
        <v>129</v>
      </c>
      <c r="C28" s="430">
        <v>4</v>
      </c>
      <c r="D28" s="431" t="s">
        <v>1845</v>
      </c>
      <c r="E28" s="440" t="s">
        <v>2554</v>
      </c>
      <c r="F28" s="434" t="s">
        <v>1802</v>
      </c>
      <c r="G28" s="422">
        <v>6852</v>
      </c>
      <c r="H28" s="379"/>
      <c r="I28" s="379"/>
      <c r="J28" s="379"/>
      <c r="K28" s="379"/>
      <c r="L28" s="379"/>
      <c r="M28" s="379"/>
      <c r="N28" s="379"/>
      <c r="O28" s="379"/>
      <c r="P28" s="379"/>
      <c r="Q28" s="379"/>
      <c r="R28" s="379"/>
      <c r="S28" s="379"/>
      <c r="T28" s="379"/>
      <c r="U28" s="418" t="s">
        <v>1657</v>
      </c>
      <c r="V28" s="437"/>
      <c r="W28" s="436" t="s">
        <v>2872</v>
      </c>
      <c r="X28" s="438"/>
      <c r="Y28" s="366"/>
      <c r="Z28" s="438"/>
      <c r="AA28" s="438"/>
      <c r="AB28" s="438"/>
    </row>
    <row r="29" spans="1:28" ht="25.5">
      <c r="A29" s="430">
        <f t="shared" si="2"/>
        <v>130</v>
      </c>
      <c r="B29" s="430">
        <f t="shared" si="3"/>
        <v>137</v>
      </c>
      <c r="C29" s="430">
        <v>8</v>
      </c>
      <c r="D29" s="431" t="s">
        <v>1846</v>
      </c>
      <c r="E29" s="430" t="s">
        <v>2651</v>
      </c>
      <c r="F29" s="434" t="s">
        <v>1801</v>
      </c>
      <c r="G29" s="422">
        <v>6853</v>
      </c>
      <c r="H29" s="379"/>
      <c r="I29" s="379"/>
      <c r="J29" s="379"/>
      <c r="K29" s="379"/>
      <c r="L29" s="379"/>
      <c r="M29" s="379"/>
      <c r="N29" s="379"/>
      <c r="O29" s="379"/>
      <c r="P29" s="379"/>
      <c r="Q29" s="379"/>
      <c r="R29" s="379"/>
      <c r="S29" s="379"/>
      <c r="T29" s="379"/>
      <c r="U29" s="418" t="s">
        <v>1657</v>
      </c>
      <c r="V29" s="437"/>
      <c r="W29" s="436" t="s">
        <v>2873</v>
      </c>
      <c r="X29" s="438"/>
      <c r="Y29" s="438"/>
      <c r="Z29" s="438"/>
      <c r="AA29" s="438"/>
      <c r="AB29" s="438"/>
    </row>
    <row r="30" spans="1:28" ht="25.5">
      <c r="A30" s="430">
        <f t="shared" si="2"/>
        <v>138</v>
      </c>
      <c r="B30" s="430">
        <f t="shared" si="3"/>
        <v>146</v>
      </c>
      <c r="C30" s="430">
        <v>9</v>
      </c>
      <c r="D30" s="431" t="s">
        <v>1845</v>
      </c>
      <c r="E30" s="440" t="s">
        <v>2386</v>
      </c>
      <c r="F30" s="435"/>
      <c r="G30" s="422">
        <v>6850</v>
      </c>
      <c r="H30" s="379"/>
      <c r="I30" s="379"/>
      <c r="J30" s="379"/>
      <c r="K30" s="379"/>
      <c r="L30" s="379"/>
      <c r="M30" s="379"/>
      <c r="N30" s="379"/>
      <c r="O30" s="379"/>
      <c r="P30" s="379"/>
      <c r="Q30" s="379"/>
      <c r="R30" s="379"/>
      <c r="S30" s="379"/>
      <c r="T30" s="379"/>
      <c r="U30" s="418" t="s">
        <v>1635</v>
      </c>
      <c r="V30" s="437"/>
      <c r="W30" s="436" t="s">
        <v>2878</v>
      </c>
      <c r="X30" s="438"/>
      <c r="Y30" s="366"/>
      <c r="Z30" s="438"/>
      <c r="AA30" s="438"/>
      <c r="AB30" s="438"/>
    </row>
    <row r="31" spans="1:28" ht="23.25" customHeight="1">
      <c r="A31" s="430">
        <f t="shared" si="2"/>
        <v>147</v>
      </c>
      <c r="B31" s="430">
        <f t="shared" si="3"/>
        <v>147</v>
      </c>
      <c r="C31" s="430">
        <v>1</v>
      </c>
      <c r="D31" s="431" t="s">
        <v>1845</v>
      </c>
      <c r="E31" s="440" t="s">
        <v>2555</v>
      </c>
      <c r="F31" s="435" t="s">
        <v>2544</v>
      </c>
      <c r="G31" s="422">
        <v>6851</v>
      </c>
      <c r="H31" s="379"/>
      <c r="I31" s="379"/>
      <c r="J31" s="379"/>
      <c r="K31" s="379"/>
      <c r="L31" s="379"/>
      <c r="M31" s="379"/>
      <c r="N31" s="379"/>
      <c r="O31" s="379"/>
      <c r="P31" s="379"/>
      <c r="Q31" s="379"/>
      <c r="R31" s="379"/>
      <c r="S31" s="379"/>
      <c r="T31" s="379"/>
      <c r="U31" s="418" t="s">
        <v>1657</v>
      </c>
      <c r="V31" s="437"/>
      <c r="W31" s="436" t="s">
        <v>2871</v>
      </c>
      <c r="X31" s="438"/>
      <c r="Y31" s="366"/>
      <c r="Z31" s="438"/>
      <c r="AA31" s="438"/>
      <c r="AB31" s="438"/>
    </row>
    <row r="32" spans="1:28" ht="25.5">
      <c r="A32" s="430">
        <f t="shared" si="2"/>
        <v>148</v>
      </c>
      <c r="B32" s="430">
        <f t="shared" si="3"/>
        <v>151</v>
      </c>
      <c r="C32" s="430">
        <v>4</v>
      </c>
      <c r="D32" s="431" t="s">
        <v>1845</v>
      </c>
      <c r="E32" s="440" t="s">
        <v>2556</v>
      </c>
      <c r="F32" s="434" t="s">
        <v>1802</v>
      </c>
      <c r="G32" s="422">
        <v>6852</v>
      </c>
      <c r="H32" s="379"/>
      <c r="I32" s="379"/>
      <c r="J32" s="379"/>
      <c r="K32" s="379"/>
      <c r="L32" s="379"/>
      <c r="M32" s="379"/>
      <c r="N32" s="379"/>
      <c r="O32" s="379"/>
      <c r="P32" s="379"/>
      <c r="Q32" s="379"/>
      <c r="R32" s="379"/>
      <c r="S32" s="379"/>
      <c r="T32" s="379"/>
      <c r="U32" s="418" t="s">
        <v>1657</v>
      </c>
      <c r="V32" s="437"/>
      <c r="W32" s="436" t="s">
        <v>2872</v>
      </c>
      <c r="X32" s="438"/>
      <c r="Y32" s="366"/>
      <c r="Z32" s="438"/>
      <c r="AA32" s="438"/>
      <c r="AB32" s="438"/>
    </row>
    <row r="33" spans="1:28" ht="25.5">
      <c r="A33" s="430">
        <f t="shared" si="2"/>
        <v>152</v>
      </c>
      <c r="B33" s="430">
        <f t="shared" si="3"/>
        <v>159</v>
      </c>
      <c r="C33" s="430">
        <v>8</v>
      </c>
      <c r="D33" s="431" t="s">
        <v>1846</v>
      </c>
      <c r="E33" s="430" t="s">
        <v>2652</v>
      </c>
      <c r="F33" s="434" t="s">
        <v>1801</v>
      </c>
      <c r="G33" s="422">
        <v>6853</v>
      </c>
      <c r="H33" s="379"/>
      <c r="I33" s="379"/>
      <c r="J33" s="379"/>
      <c r="K33" s="379"/>
      <c r="L33" s="379"/>
      <c r="M33" s="379"/>
      <c r="N33" s="379"/>
      <c r="O33" s="379"/>
      <c r="P33" s="379"/>
      <c r="Q33" s="379"/>
      <c r="R33" s="379"/>
      <c r="S33" s="379"/>
      <c r="T33" s="379"/>
      <c r="U33" s="418" t="s">
        <v>1657</v>
      </c>
      <c r="V33" s="437"/>
      <c r="W33" s="436" t="s">
        <v>2873</v>
      </c>
      <c r="X33" s="438"/>
      <c r="Y33" s="438"/>
      <c r="Z33" s="438"/>
      <c r="AA33" s="438"/>
      <c r="AB33" s="438"/>
    </row>
    <row r="34" spans="1:28" ht="15.75" customHeight="1">
      <c r="A34" s="430">
        <f t="shared" si="2"/>
        <v>160</v>
      </c>
      <c r="B34" s="430">
        <f t="shared" si="3"/>
        <v>168</v>
      </c>
      <c r="C34" s="430">
        <v>9</v>
      </c>
      <c r="D34" s="431" t="s">
        <v>1845</v>
      </c>
      <c r="E34" s="440" t="s">
        <v>2387</v>
      </c>
      <c r="F34" s="435"/>
      <c r="G34" s="422">
        <v>6850</v>
      </c>
      <c r="H34" s="379"/>
      <c r="I34" s="379"/>
      <c r="J34" s="379"/>
      <c r="K34" s="379"/>
      <c r="L34" s="379"/>
      <c r="M34" s="379"/>
      <c r="N34" s="379"/>
      <c r="O34" s="379"/>
      <c r="P34" s="379"/>
      <c r="Q34" s="379"/>
      <c r="R34" s="379"/>
      <c r="S34" s="379"/>
      <c r="T34" s="379"/>
      <c r="U34" s="418" t="s">
        <v>1635</v>
      </c>
      <c r="V34" s="437"/>
      <c r="W34" s="436" t="s">
        <v>2878</v>
      </c>
      <c r="X34" s="438"/>
      <c r="Y34" s="366"/>
      <c r="Z34" s="438"/>
      <c r="AA34" s="438"/>
      <c r="AB34" s="438"/>
    </row>
    <row r="35" spans="1:28" ht="25.5">
      <c r="A35" s="430">
        <f t="shared" si="2"/>
        <v>169</v>
      </c>
      <c r="B35" s="430">
        <f t="shared" si="3"/>
        <v>169</v>
      </c>
      <c r="C35" s="430">
        <v>1</v>
      </c>
      <c r="D35" s="431" t="s">
        <v>1845</v>
      </c>
      <c r="E35" s="440" t="s">
        <v>2557</v>
      </c>
      <c r="F35" s="435" t="s">
        <v>2544</v>
      </c>
      <c r="G35" s="422">
        <v>6851</v>
      </c>
      <c r="H35" s="379"/>
      <c r="I35" s="379"/>
      <c r="J35" s="379"/>
      <c r="K35" s="379"/>
      <c r="L35" s="379"/>
      <c r="M35" s="379"/>
      <c r="N35" s="379"/>
      <c r="O35" s="379"/>
      <c r="P35" s="379"/>
      <c r="Q35" s="379"/>
      <c r="R35" s="379"/>
      <c r="S35" s="379"/>
      <c r="T35" s="379"/>
      <c r="U35" s="418" t="s">
        <v>1657</v>
      </c>
      <c r="V35" s="437"/>
      <c r="W35" s="436" t="s">
        <v>2871</v>
      </c>
      <c r="X35" s="438"/>
      <c r="Y35" s="366"/>
      <c r="Z35" s="438"/>
      <c r="AA35" s="438"/>
      <c r="AB35" s="438"/>
    </row>
    <row r="36" spans="1:28" ht="25.5">
      <c r="A36" s="430">
        <f t="shared" si="2"/>
        <v>170</v>
      </c>
      <c r="B36" s="430">
        <f t="shared" si="3"/>
        <v>173</v>
      </c>
      <c r="C36" s="430">
        <v>4</v>
      </c>
      <c r="D36" s="431" t="s">
        <v>1845</v>
      </c>
      <c r="E36" s="440" t="s">
        <v>2558</v>
      </c>
      <c r="F36" s="434" t="s">
        <v>1802</v>
      </c>
      <c r="G36" s="422">
        <v>6852</v>
      </c>
      <c r="H36" s="379"/>
      <c r="I36" s="379"/>
      <c r="J36" s="379"/>
      <c r="K36" s="379"/>
      <c r="L36" s="379"/>
      <c r="M36" s="379"/>
      <c r="N36" s="379"/>
      <c r="O36" s="379"/>
      <c r="P36" s="379"/>
      <c r="Q36" s="379"/>
      <c r="R36" s="379"/>
      <c r="S36" s="379"/>
      <c r="T36" s="379"/>
      <c r="U36" s="418" t="s">
        <v>1657</v>
      </c>
      <c r="V36" s="437"/>
      <c r="W36" s="436" t="s">
        <v>2872</v>
      </c>
      <c r="X36" s="438"/>
      <c r="Y36" s="366"/>
      <c r="Z36" s="438"/>
      <c r="AA36" s="438"/>
      <c r="AB36" s="438"/>
    </row>
    <row r="37" spans="1:28" ht="25.5">
      <c r="A37" s="430">
        <f t="shared" si="2"/>
        <v>174</v>
      </c>
      <c r="B37" s="430">
        <f t="shared" si="3"/>
        <v>181</v>
      </c>
      <c r="C37" s="430">
        <v>8</v>
      </c>
      <c r="D37" s="431" t="s">
        <v>1846</v>
      </c>
      <c r="E37" s="430" t="s">
        <v>2653</v>
      </c>
      <c r="F37" s="434" t="s">
        <v>1801</v>
      </c>
      <c r="G37" s="422">
        <v>6853</v>
      </c>
      <c r="H37" s="379"/>
      <c r="I37" s="379"/>
      <c r="J37" s="379"/>
      <c r="K37" s="379"/>
      <c r="L37" s="379"/>
      <c r="M37" s="379"/>
      <c r="N37" s="379"/>
      <c r="O37" s="379"/>
      <c r="P37" s="379"/>
      <c r="Q37" s="379"/>
      <c r="R37" s="379"/>
      <c r="S37" s="379"/>
      <c r="T37" s="379"/>
      <c r="U37" s="418" t="s">
        <v>1657</v>
      </c>
      <c r="V37" s="437"/>
      <c r="W37" s="436" t="s">
        <v>2873</v>
      </c>
      <c r="X37" s="438"/>
      <c r="Y37" s="438"/>
      <c r="Z37" s="438"/>
      <c r="AA37" s="438"/>
      <c r="AB37" s="438"/>
    </row>
    <row r="38" spans="1:28" ht="25.5">
      <c r="A38" s="430">
        <f t="shared" si="2"/>
        <v>182</v>
      </c>
      <c r="B38" s="430">
        <f t="shared" si="3"/>
        <v>190</v>
      </c>
      <c r="C38" s="430">
        <v>9</v>
      </c>
      <c r="D38" s="431" t="s">
        <v>1845</v>
      </c>
      <c r="E38" s="440" t="s">
        <v>2388</v>
      </c>
      <c r="F38" s="435"/>
      <c r="G38" s="422">
        <v>6850</v>
      </c>
      <c r="H38" s="379"/>
      <c r="I38" s="379"/>
      <c r="J38" s="379"/>
      <c r="K38" s="379"/>
      <c r="L38" s="379"/>
      <c r="M38" s="379"/>
      <c r="N38" s="379"/>
      <c r="O38" s="379"/>
      <c r="P38" s="379"/>
      <c r="Q38" s="379"/>
      <c r="R38" s="379"/>
      <c r="S38" s="379"/>
      <c r="T38" s="379"/>
      <c r="U38" s="418" t="s">
        <v>1635</v>
      </c>
      <c r="V38" s="437"/>
      <c r="W38" s="436" t="s">
        <v>2878</v>
      </c>
      <c r="X38" s="438"/>
      <c r="Y38" s="438"/>
      <c r="Z38" s="438"/>
      <c r="AA38" s="438"/>
      <c r="AB38" s="438"/>
    </row>
    <row r="39" spans="1:28" ht="25.5">
      <c r="A39" s="430">
        <f t="shared" si="2"/>
        <v>191</v>
      </c>
      <c r="B39" s="430">
        <f t="shared" si="3"/>
        <v>191</v>
      </c>
      <c r="C39" s="430">
        <v>1</v>
      </c>
      <c r="D39" s="431" t="s">
        <v>1845</v>
      </c>
      <c r="E39" s="440" t="s">
        <v>2559</v>
      </c>
      <c r="F39" s="435" t="s">
        <v>2544</v>
      </c>
      <c r="G39" s="422">
        <v>6851</v>
      </c>
      <c r="H39" s="379"/>
      <c r="I39" s="379"/>
      <c r="J39" s="379"/>
      <c r="K39" s="379"/>
      <c r="L39" s="379"/>
      <c r="M39" s="379"/>
      <c r="N39" s="379"/>
      <c r="O39" s="379"/>
      <c r="P39" s="379"/>
      <c r="Q39" s="379"/>
      <c r="R39" s="379"/>
      <c r="S39" s="379"/>
      <c r="T39" s="379"/>
      <c r="U39" s="418" t="s">
        <v>1657</v>
      </c>
      <c r="V39" s="437"/>
      <c r="W39" s="436" t="s">
        <v>2871</v>
      </c>
      <c r="X39" s="438"/>
      <c r="Y39" s="438"/>
      <c r="Z39" s="438"/>
      <c r="AA39" s="438"/>
      <c r="AB39" s="438"/>
    </row>
    <row r="40" spans="1:28" ht="25.5">
      <c r="A40" s="430">
        <f t="shared" si="2"/>
        <v>192</v>
      </c>
      <c r="B40" s="430">
        <f t="shared" si="3"/>
        <v>195</v>
      </c>
      <c r="C40" s="430">
        <v>4</v>
      </c>
      <c r="D40" s="431" t="s">
        <v>1845</v>
      </c>
      <c r="E40" s="440" t="s">
        <v>2560</v>
      </c>
      <c r="F40" s="434" t="s">
        <v>1802</v>
      </c>
      <c r="G40" s="422">
        <v>6852</v>
      </c>
      <c r="H40" s="379"/>
      <c r="I40" s="379"/>
      <c r="J40" s="379"/>
      <c r="K40" s="379"/>
      <c r="L40" s="379"/>
      <c r="M40" s="379"/>
      <c r="N40" s="379"/>
      <c r="O40" s="379"/>
      <c r="P40" s="379"/>
      <c r="Q40" s="379"/>
      <c r="R40" s="379"/>
      <c r="S40" s="379"/>
      <c r="T40" s="379"/>
      <c r="U40" s="418" t="s">
        <v>1657</v>
      </c>
      <c r="V40" s="437"/>
      <c r="W40" s="436" t="s">
        <v>2872</v>
      </c>
      <c r="Y40" s="438"/>
      <c r="Z40" s="438"/>
      <c r="AA40" s="438"/>
      <c r="AB40" s="438"/>
    </row>
    <row r="41" spans="1:28" ht="25.5">
      <c r="A41" s="430">
        <f t="shared" si="2"/>
        <v>196</v>
      </c>
      <c r="B41" s="430">
        <f t="shared" si="3"/>
        <v>203</v>
      </c>
      <c r="C41" s="430">
        <v>8</v>
      </c>
      <c r="D41" s="431" t="s">
        <v>1846</v>
      </c>
      <c r="E41" s="430" t="s">
        <v>2654</v>
      </c>
      <c r="F41" s="434" t="s">
        <v>1801</v>
      </c>
      <c r="G41" s="422">
        <v>6853</v>
      </c>
      <c r="H41" s="379"/>
      <c r="I41" s="379"/>
      <c r="J41" s="379"/>
      <c r="K41" s="379"/>
      <c r="L41" s="379"/>
      <c r="M41" s="379"/>
      <c r="N41" s="379"/>
      <c r="O41" s="379"/>
      <c r="P41" s="379"/>
      <c r="Q41" s="379"/>
      <c r="R41" s="379"/>
      <c r="S41" s="379"/>
      <c r="T41" s="379"/>
      <c r="U41" s="418" t="s">
        <v>1657</v>
      </c>
      <c r="V41" s="437"/>
      <c r="W41" s="436" t="s">
        <v>2873</v>
      </c>
      <c r="X41" s="438"/>
      <c r="Y41" s="438"/>
      <c r="Z41" s="438"/>
      <c r="AA41" s="438"/>
      <c r="AB41" s="438"/>
    </row>
    <row r="42" spans="1:28" ht="23.25" customHeight="1">
      <c r="A42" s="430">
        <f t="shared" si="2"/>
        <v>204</v>
      </c>
      <c r="B42" s="430">
        <f t="shared" si="3"/>
        <v>212</v>
      </c>
      <c r="C42" s="430">
        <v>9</v>
      </c>
      <c r="D42" s="431" t="s">
        <v>1845</v>
      </c>
      <c r="E42" s="440" t="s">
        <v>2389</v>
      </c>
      <c r="F42" s="435"/>
      <c r="G42" s="422">
        <v>6850</v>
      </c>
      <c r="H42" s="379"/>
      <c r="I42" s="379"/>
      <c r="J42" s="379"/>
      <c r="K42" s="379"/>
      <c r="L42" s="379"/>
      <c r="M42" s="379"/>
      <c r="N42" s="379"/>
      <c r="O42" s="379"/>
      <c r="P42" s="379"/>
      <c r="Q42" s="379"/>
      <c r="R42" s="379"/>
      <c r="S42" s="379"/>
      <c r="T42" s="379"/>
      <c r="U42" s="418" t="s">
        <v>1635</v>
      </c>
      <c r="V42" s="437"/>
      <c r="W42" s="436" t="s">
        <v>2878</v>
      </c>
    </row>
    <row r="43" spans="1:28" ht="25.5">
      <c r="A43" s="430">
        <f t="shared" si="2"/>
        <v>213</v>
      </c>
      <c r="B43" s="430">
        <f t="shared" si="3"/>
        <v>213</v>
      </c>
      <c r="C43" s="430">
        <v>1</v>
      </c>
      <c r="D43" s="431" t="s">
        <v>1845</v>
      </c>
      <c r="E43" s="440" t="s">
        <v>2561</v>
      </c>
      <c r="F43" s="435" t="s">
        <v>2544</v>
      </c>
      <c r="G43" s="422">
        <v>6851</v>
      </c>
      <c r="H43" s="379"/>
      <c r="I43" s="379"/>
      <c r="J43" s="379"/>
      <c r="K43" s="379"/>
      <c r="L43" s="379"/>
      <c r="M43" s="379"/>
      <c r="N43" s="379"/>
      <c r="O43" s="379"/>
      <c r="P43" s="379"/>
      <c r="Q43" s="379"/>
      <c r="R43" s="379"/>
      <c r="S43" s="379"/>
      <c r="T43" s="379"/>
      <c r="U43" s="418" t="s">
        <v>1657</v>
      </c>
      <c r="V43" s="437"/>
      <c r="W43" s="436" t="s">
        <v>2871</v>
      </c>
    </row>
    <row r="44" spans="1:28" ht="25.5">
      <c r="A44" s="430">
        <f t="shared" ref="A44:A49" si="4">B43+1</f>
        <v>214</v>
      </c>
      <c r="B44" s="430">
        <f t="shared" ref="B44:B49" si="5">A44+C44-1</f>
        <v>217</v>
      </c>
      <c r="C44" s="430">
        <v>4</v>
      </c>
      <c r="D44" s="431" t="s">
        <v>1845</v>
      </c>
      <c r="E44" s="440" t="s">
        <v>2562</v>
      </c>
      <c r="F44" s="434" t="s">
        <v>1802</v>
      </c>
      <c r="G44" s="422">
        <v>6852</v>
      </c>
      <c r="H44" s="379"/>
      <c r="I44" s="379"/>
      <c r="J44" s="379"/>
      <c r="K44" s="379"/>
      <c r="L44" s="379"/>
      <c r="M44" s="379"/>
      <c r="N44" s="379"/>
      <c r="O44" s="379"/>
      <c r="P44" s="379"/>
      <c r="Q44" s="379"/>
      <c r="R44" s="379"/>
      <c r="S44" s="379"/>
      <c r="T44" s="379"/>
      <c r="U44" s="418" t="s">
        <v>1657</v>
      </c>
      <c r="V44" s="437"/>
      <c r="W44" s="436" t="s">
        <v>2872</v>
      </c>
    </row>
    <row r="45" spans="1:28" ht="25.5">
      <c r="A45" s="430">
        <f t="shared" si="4"/>
        <v>218</v>
      </c>
      <c r="B45" s="430">
        <f t="shared" si="5"/>
        <v>225</v>
      </c>
      <c r="C45" s="430">
        <v>8</v>
      </c>
      <c r="D45" s="431" t="s">
        <v>1846</v>
      </c>
      <c r="E45" s="430" t="s">
        <v>2655</v>
      </c>
      <c r="F45" s="434" t="s">
        <v>1801</v>
      </c>
      <c r="G45" s="422">
        <v>6853</v>
      </c>
      <c r="H45" s="379"/>
      <c r="I45" s="379"/>
      <c r="J45" s="379"/>
      <c r="K45" s="379"/>
      <c r="L45" s="379"/>
      <c r="M45" s="379"/>
      <c r="N45" s="379"/>
      <c r="O45" s="379"/>
      <c r="P45" s="379"/>
      <c r="Q45" s="379"/>
      <c r="R45" s="379"/>
      <c r="S45" s="379"/>
      <c r="T45" s="379"/>
      <c r="U45" s="418" t="s">
        <v>1657</v>
      </c>
      <c r="V45" s="437"/>
      <c r="W45" s="436" t="s">
        <v>2873</v>
      </c>
      <c r="X45" s="438"/>
      <c r="Y45" s="438"/>
      <c r="Z45" s="438"/>
      <c r="AA45" s="438"/>
      <c r="AB45" s="438"/>
    </row>
    <row r="46" spans="1:28" ht="25.5">
      <c r="A46" s="430">
        <f t="shared" si="4"/>
        <v>226</v>
      </c>
      <c r="B46" s="430">
        <f t="shared" si="5"/>
        <v>234</v>
      </c>
      <c r="C46" s="430">
        <v>9</v>
      </c>
      <c r="D46" s="431" t="s">
        <v>1845</v>
      </c>
      <c r="E46" s="440" t="s">
        <v>2390</v>
      </c>
      <c r="F46" s="435"/>
      <c r="G46" s="422">
        <v>6850</v>
      </c>
      <c r="H46" s="379"/>
      <c r="I46" s="379"/>
      <c r="J46" s="379"/>
      <c r="K46" s="379"/>
      <c r="L46" s="379"/>
      <c r="M46" s="379"/>
      <c r="N46" s="379"/>
      <c r="O46" s="379"/>
      <c r="P46" s="379"/>
      <c r="Q46" s="379"/>
      <c r="R46" s="379"/>
      <c r="S46" s="379"/>
      <c r="T46" s="379"/>
      <c r="U46" s="418" t="s">
        <v>1635</v>
      </c>
      <c r="V46" s="437"/>
      <c r="W46" s="436" t="s">
        <v>2878</v>
      </c>
    </row>
    <row r="47" spans="1:28" ht="25.5">
      <c r="A47" s="430">
        <f t="shared" si="4"/>
        <v>235</v>
      </c>
      <c r="B47" s="430">
        <f t="shared" si="5"/>
        <v>235</v>
      </c>
      <c r="C47" s="430">
        <v>1</v>
      </c>
      <c r="D47" s="431"/>
      <c r="E47" s="440" t="s">
        <v>2563</v>
      </c>
      <c r="F47" s="435" t="s">
        <v>2544</v>
      </c>
      <c r="G47" s="422">
        <v>6851</v>
      </c>
      <c r="H47" s="379"/>
      <c r="I47" s="379"/>
      <c r="J47" s="379"/>
      <c r="K47" s="379"/>
      <c r="L47" s="379"/>
      <c r="M47" s="379"/>
      <c r="N47" s="379"/>
      <c r="O47" s="379"/>
      <c r="P47" s="379"/>
      <c r="Q47" s="379"/>
      <c r="R47" s="379"/>
      <c r="S47" s="379"/>
      <c r="T47" s="379"/>
      <c r="U47" s="418" t="s">
        <v>1657</v>
      </c>
      <c r="V47" s="437"/>
      <c r="W47" s="436" t="s">
        <v>2871</v>
      </c>
    </row>
    <row r="48" spans="1:28" ht="25.5">
      <c r="A48" s="430">
        <f t="shared" si="4"/>
        <v>236</v>
      </c>
      <c r="B48" s="430">
        <f t="shared" si="5"/>
        <v>239</v>
      </c>
      <c r="C48" s="430">
        <v>4</v>
      </c>
      <c r="D48" s="431" t="s">
        <v>1845</v>
      </c>
      <c r="E48" s="440" t="s">
        <v>2564</v>
      </c>
      <c r="F48" s="434" t="s">
        <v>1802</v>
      </c>
      <c r="G48" s="422">
        <v>6852</v>
      </c>
      <c r="H48" s="379"/>
      <c r="I48" s="379"/>
      <c r="J48" s="379"/>
      <c r="K48" s="379"/>
      <c r="L48" s="379"/>
      <c r="M48" s="379"/>
      <c r="N48" s="379"/>
      <c r="O48" s="379"/>
      <c r="P48" s="379"/>
      <c r="Q48" s="379"/>
      <c r="R48" s="379"/>
      <c r="S48" s="379"/>
      <c r="T48" s="379"/>
      <c r="U48" s="418" t="s">
        <v>1657</v>
      </c>
      <c r="V48" s="437"/>
      <c r="W48" s="436" t="s">
        <v>2872</v>
      </c>
    </row>
    <row r="49" spans="1:28" ht="25.5">
      <c r="A49" s="430">
        <f t="shared" si="4"/>
        <v>240</v>
      </c>
      <c r="B49" s="430">
        <f t="shared" si="5"/>
        <v>247</v>
      </c>
      <c r="C49" s="430">
        <v>8</v>
      </c>
      <c r="D49" s="431" t="s">
        <v>1846</v>
      </c>
      <c r="E49" s="430" t="s">
        <v>2648</v>
      </c>
      <c r="F49" s="434" t="s">
        <v>1801</v>
      </c>
      <c r="G49" s="422">
        <v>6853</v>
      </c>
      <c r="H49" s="379"/>
      <c r="I49" s="379"/>
      <c r="J49" s="379"/>
      <c r="K49" s="379"/>
      <c r="L49" s="379"/>
      <c r="M49" s="379"/>
      <c r="N49" s="379"/>
      <c r="O49" s="379"/>
      <c r="P49" s="379"/>
      <c r="Q49" s="379"/>
      <c r="R49" s="379"/>
      <c r="S49" s="379"/>
      <c r="T49" s="379"/>
      <c r="U49" s="418" t="s">
        <v>1657</v>
      </c>
      <c r="V49" s="437"/>
      <c r="W49" s="436" t="s">
        <v>2873</v>
      </c>
      <c r="X49" s="438"/>
      <c r="Y49" s="438"/>
      <c r="Z49" s="438"/>
      <c r="AA49" s="438"/>
      <c r="AB49" s="438"/>
    </row>
    <row r="50" spans="1:28" ht="20.25" customHeight="1">
      <c r="A50" s="660">
        <f>B49+1</f>
        <v>248</v>
      </c>
      <c r="B50" s="660">
        <f>A50+C50-1</f>
        <v>288</v>
      </c>
      <c r="C50" s="430">
        <v>41</v>
      </c>
      <c r="D50" s="431"/>
      <c r="E50" s="430" t="s">
        <v>1222</v>
      </c>
      <c r="F50" s="430" t="s">
        <v>2357</v>
      </c>
      <c r="G50" s="427"/>
      <c r="H50" s="437"/>
      <c r="I50" s="437"/>
      <c r="J50" s="437"/>
      <c r="K50" s="379"/>
      <c r="L50" s="379"/>
      <c r="M50" s="379"/>
      <c r="N50" s="379"/>
      <c r="O50" s="379"/>
      <c r="P50" s="379"/>
      <c r="Q50" s="379"/>
      <c r="R50" s="379"/>
      <c r="S50" s="379"/>
      <c r="T50" s="379"/>
      <c r="U50" s="424" t="s">
        <v>1847</v>
      </c>
      <c r="V50" s="437"/>
      <c r="W50" s="367"/>
      <c r="X50" s="438"/>
      <c r="Y50" s="438"/>
      <c r="Z50" s="438"/>
      <c r="AA50" s="438"/>
      <c r="AB50" s="438"/>
    </row>
    <row r="51" spans="1:28" ht="27" customHeight="1">
      <c r="A51" s="627">
        <f>B50+1</f>
        <v>289</v>
      </c>
      <c r="B51" s="627">
        <f>A51+C51-1</f>
        <v>300</v>
      </c>
      <c r="C51" s="430">
        <v>12</v>
      </c>
      <c r="D51" s="431" t="s">
        <v>1845</v>
      </c>
      <c r="E51" s="430" t="s">
        <v>1830</v>
      </c>
      <c r="F51" s="430" t="s">
        <v>1645</v>
      </c>
      <c r="G51" s="427"/>
      <c r="H51" s="428"/>
      <c r="I51" s="414"/>
      <c r="J51" s="414"/>
      <c r="K51" s="414"/>
      <c r="L51" s="414"/>
      <c r="M51" s="414"/>
      <c r="N51" s="414"/>
      <c r="O51" s="414"/>
      <c r="P51" s="414"/>
      <c r="Q51" s="414"/>
      <c r="R51" s="414"/>
      <c r="S51" s="414"/>
      <c r="T51" s="414"/>
      <c r="U51" s="414"/>
      <c r="V51" s="414"/>
      <c r="W51" s="367"/>
      <c r="X51" s="438"/>
      <c r="Y51" s="438"/>
      <c r="Z51" s="438"/>
      <c r="AA51" s="438"/>
      <c r="AB51" s="438"/>
    </row>
    <row r="52" spans="1:28" ht="24" customHeight="1">
      <c r="A52" s="427"/>
      <c r="B52" s="427"/>
      <c r="C52" s="427"/>
      <c r="D52" s="427"/>
      <c r="E52" s="427"/>
      <c r="F52" s="427"/>
      <c r="G52" s="427"/>
      <c r="H52" s="367"/>
      <c r="I52" s="367"/>
      <c r="J52" s="367"/>
      <c r="K52" s="367"/>
      <c r="L52" s="367"/>
      <c r="M52" s="367"/>
      <c r="N52" s="367"/>
      <c r="O52" s="367"/>
      <c r="P52" s="367"/>
      <c r="Q52" s="367"/>
      <c r="R52" s="367"/>
      <c r="S52" s="367"/>
      <c r="T52" s="367"/>
      <c r="U52" s="367"/>
      <c r="V52" s="367"/>
      <c r="W52" s="367"/>
      <c r="X52" s="438"/>
      <c r="Y52" s="438"/>
      <c r="Z52" s="438"/>
      <c r="AA52" s="438"/>
      <c r="AB52" s="438"/>
    </row>
    <row r="53" spans="1:28" ht="21" customHeight="1">
      <c r="A53" s="427"/>
      <c r="B53" s="426" t="s">
        <v>2392</v>
      </c>
      <c r="C53" s="427"/>
      <c r="D53" s="427"/>
      <c r="E53" s="427"/>
      <c r="F53" s="427"/>
      <c r="G53" s="427"/>
      <c r="H53" s="428"/>
      <c r="I53" s="414"/>
      <c r="J53" s="414"/>
      <c r="K53" s="414"/>
      <c r="L53" s="414"/>
      <c r="M53" s="414"/>
      <c r="N53" s="414"/>
      <c r="O53" s="414"/>
      <c r="P53" s="414"/>
      <c r="Q53" s="414"/>
      <c r="R53" s="414"/>
      <c r="S53" s="414"/>
      <c r="T53" s="414"/>
      <c r="U53" s="414"/>
      <c r="V53" s="414"/>
      <c r="W53" s="367"/>
      <c r="X53" s="438"/>
      <c r="Y53" s="438"/>
      <c r="Z53" s="438"/>
      <c r="AA53" s="438"/>
      <c r="AB53" s="438"/>
    </row>
    <row r="54" spans="1:28" ht="21" customHeight="1">
      <c r="A54" s="666">
        <v>1</v>
      </c>
      <c r="B54" s="427">
        <v>6850</v>
      </c>
      <c r="C54" s="427"/>
      <c r="D54" s="371" t="s">
        <v>2879</v>
      </c>
      <c r="E54" s="427"/>
      <c r="F54" s="427"/>
      <c r="G54" s="427"/>
      <c r="H54" s="428"/>
      <c r="I54" s="414"/>
      <c r="J54" s="414"/>
      <c r="K54" s="414"/>
      <c r="L54" s="414"/>
      <c r="M54" s="414"/>
      <c r="N54" s="414"/>
      <c r="O54" s="414"/>
      <c r="P54" s="414"/>
      <c r="Q54" s="414"/>
      <c r="R54" s="414"/>
      <c r="S54" s="414"/>
      <c r="T54" s="414"/>
      <c r="U54" s="414"/>
      <c r="V54" s="414"/>
      <c r="W54" s="367"/>
      <c r="X54" s="438"/>
      <c r="Y54" s="438"/>
      <c r="Z54" s="438"/>
      <c r="AA54" s="438"/>
      <c r="AB54" s="438"/>
    </row>
    <row r="55" spans="1:28" ht="20.25" customHeight="1">
      <c r="A55" s="666">
        <v>2</v>
      </c>
      <c r="B55" s="427"/>
      <c r="C55" s="427"/>
      <c r="D55" s="371" t="s">
        <v>2880</v>
      </c>
      <c r="E55" s="427"/>
      <c r="F55" s="427"/>
      <c r="G55" s="427"/>
      <c r="H55" s="428"/>
      <c r="I55" s="414"/>
      <c r="J55" s="414"/>
      <c r="K55" s="414"/>
      <c r="L55" s="414"/>
      <c r="M55" s="414"/>
      <c r="N55" s="414"/>
      <c r="O55" s="414"/>
      <c r="P55" s="414"/>
      <c r="Q55" s="414"/>
      <c r="R55" s="414"/>
      <c r="S55" s="414"/>
      <c r="T55" s="414"/>
      <c r="U55" s="414"/>
      <c r="V55" s="414"/>
      <c r="W55" s="367"/>
      <c r="X55" s="438"/>
      <c r="Y55" s="438"/>
      <c r="Z55" s="438"/>
      <c r="AA55" s="438"/>
      <c r="AB55" s="438"/>
    </row>
    <row r="56" spans="1:28" ht="13.5" customHeight="1">
      <c r="A56" s="666"/>
      <c r="B56" s="427"/>
      <c r="C56" s="427"/>
      <c r="D56" s="371" t="s">
        <v>2881</v>
      </c>
      <c r="E56" s="427"/>
      <c r="F56" s="427"/>
      <c r="G56" s="427"/>
      <c r="H56" s="428"/>
      <c r="I56" s="414"/>
      <c r="J56" s="414"/>
      <c r="K56" s="414"/>
      <c r="L56" s="414"/>
      <c r="M56" s="414"/>
      <c r="N56" s="414"/>
      <c r="O56" s="414"/>
      <c r="P56" s="414"/>
      <c r="Q56" s="414"/>
      <c r="R56" s="414"/>
      <c r="S56" s="414"/>
      <c r="T56" s="414"/>
      <c r="U56" s="414"/>
      <c r="V56" s="414"/>
      <c r="W56" s="367"/>
      <c r="X56" s="438"/>
      <c r="Y56" s="438"/>
      <c r="Z56" s="438"/>
      <c r="AA56" s="438"/>
      <c r="AB56" s="438"/>
    </row>
    <row r="57" spans="1:28" ht="24.75" customHeight="1">
      <c r="A57" s="666">
        <v>4</v>
      </c>
      <c r="B57" s="427"/>
      <c r="C57" s="427"/>
      <c r="D57" s="427" t="s">
        <v>2682</v>
      </c>
      <c r="E57" s="427"/>
      <c r="F57" s="427"/>
      <c r="G57" s="427"/>
      <c r="H57" s="428"/>
      <c r="I57" s="414"/>
      <c r="J57" s="414"/>
      <c r="K57" s="414"/>
      <c r="L57" s="414"/>
      <c r="M57" s="414"/>
      <c r="N57" s="414"/>
      <c r="O57" s="414"/>
      <c r="P57" s="414"/>
      <c r="Q57" s="414"/>
      <c r="R57" s="414"/>
      <c r="S57" s="414"/>
      <c r="T57" s="414"/>
      <c r="U57" s="414"/>
      <c r="V57" s="414"/>
      <c r="W57" s="375"/>
      <c r="X57" s="438"/>
      <c r="Y57" s="438"/>
      <c r="Z57" s="438"/>
      <c r="AA57" s="438"/>
      <c r="AB57" s="438"/>
    </row>
    <row r="58" spans="1:28" ht="27" customHeight="1">
      <c r="A58" s="666">
        <v>5</v>
      </c>
      <c r="B58" s="427" t="s">
        <v>2678</v>
      </c>
      <c r="C58" s="427"/>
      <c r="D58" s="438" t="s">
        <v>3057</v>
      </c>
      <c r="E58" s="438"/>
      <c r="F58" s="438"/>
      <c r="G58" s="438"/>
      <c r="H58" s="580"/>
      <c r="I58" s="7"/>
      <c r="J58" s="7"/>
      <c r="K58" s="7"/>
      <c r="L58" s="7"/>
      <c r="M58" s="7"/>
      <c r="N58" s="7"/>
      <c r="O58" s="7"/>
      <c r="P58" s="7"/>
      <c r="Q58" s="7"/>
      <c r="R58" s="7"/>
      <c r="S58" s="7"/>
      <c r="T58" s="7"/>
      <c r="U58" s="7"/>
      <c r="V58" s="7"/>
      <c r="W58" s="1"/>
      <c r="X58" s="438"/>
      <c r="Y58" s="438"/>
      <c r="Z58" s="438"/>
      <c r="AA58" s="438"/>
      <c r="AB58" s="438"/>
    </row>
    <row r="59" spans="1:28">
      <c r="A59" s="666"/>
      <c r="B59" s="427"/>
      <c r="C59" s="427"/>
      <c r="D59" s="427"/>
      <c r="E59" s="427"/>
      <c r="F59" s="427"/>
      <c r="G59" s="427"/>
      <c r="H59" s="428"/>
      <c r="I59" s="414"/>
      <c r="J59" s="414"/>
      <c r="K59" s="414"/>
      <c r="L59" s="414"/>
      <c r="M59" s="414"/>
      <c r="N59" s="414"/>
      <c r="O59" s="414"/>
      <c r="P59" s="414"/>
      <c r="Q59" s="414"/>
      <c r="R59" s="414"/>
      <c r="S59" s="414"/>
      <c r="T59" s="414"/>
      <c r="U59" s="414"/>
      <c r="V59" s="414"/>
      <c r="W59" s="367"/>
    </row>
    <row r="60" spans="1:28">
      <c r="A60" s="666">
        <v>6</v>
      </c>
      <c r="B60" s="427">
        <v>6853</v>
      </c>
      <c r="C60" s="427"/>
      <c r="D60" s="427" t="s">
        <v>2874</v>
      </c>
      <c r="E60" s="427"/>
      <c r="F60" s="427"/>
      <c r="G60" s="427"/>
      <c r="H60" s="428"/>
      <c r="I60" s="414"/>
      <c r="J60" s="414"/>
      <c r="K60" s="414"/>
      <c r="L60" s="414"/>
      <c r="M60" s="414"/>
      <c r="N60" s="414"/>
      <c r="O60" s="414"/>
      <c r="P60" s="414"/>
      <c r="Q60" s="414"/>
      <c r="R60" s="414"/>
      <c r="S60" s="414"/>
      <c r="T60" s="414"/>
      <c r="U60" s="414"/>
      <c r="V60" s="414"/>
      <c r="W60" s="367"/>
    </row>
    <row r="61" spans="1:28">
      <c r="A61" s="666"/>
      <c r="B61" s="427"/>
      <c r="C61" s="427"/>
      <c r="D61" s="427"/>
      <c r="E61" s="427"/>
      <c r="F61" s="427"/>
      <c r="G61" s="427"/>
      <c r="H61" s="428"/>
      <c r="I61" s="414"/>
      <c r="J61" s="414"/>
      <c r="K61" s="414"/>
      <c r="L61" s="414"/>
      <c r="M61" s="414"/>
      <c r="N61" s="414"/>
      <c r="O61" s="414"/>
      <c r="P61" s="414"/>
      <c r="Q61" s="414"/>
      <c r="R61" s="414"/>
      <c r="S61" s="414"/>
      <c r="T61" s="414"/>
      <c r="U61" s="414"/>
      <c r="V61" s="414"/>
      <c r="W61" s="367"/>
    </row>
    <row r="62" spans="1:28">
      <c r="A62" s="666">
        <v>7</v>
      </c>
      <c r="B62" s="427" t="s">
        <v>2683</v>
      </c>
      <c r="C62" s="427"/>
      <c r="D62" s="884" t="s">
        <v>2681</v>
      </c>
      <c r="E62" s="884"/>
      <c r="F62" s="884"/>
      <c r="G62" s="884"/>
      <c r="H62" s="428"/>
      <c r="I62" s="414"/>
      <c r="J62" s="414"/>
      <c r="K62" s="414"/>
      <c r="L62" s="414"/>
      <c r="M62" s="414"/>
      <c r="N62" s="414"/>
      <c r="O62" s="414"/>
      <c r="P62" s="414"/>
      <c r="Q62" s="414"/>
      <c r="R62" s="414"/>
      <c r="S62" s="414"/>
      <c r="T62" s="414"/>
      <c r="U62" s="414"/>
      <c r="V62" s="414"/>
      <c r="W62" s="375"/>
    </row>
    <row r="63" spans="1:28">
      <c r="A63" s="427"/>
      <c r="B63" s="427"/>
      <c r="C63" s="427"/>
      <c r="D63" s="427"/>
      <c r="E63" s="427"/>
      <c r="F63" s="427"/>
      <c r="G63" s="427"/>
      <c r="H63" s="428"/>
      <c r="I63" s="414"/>
      <c r="J63" s="414"/>
      <c r="K63" s="414"/>
      <c r="L63" s="414"/>
      <c r="M63" s="414"/>
      <c r="N63" s="414"/>
      <c r="O63" s="414"/>
      <c r="P63" s="414"/>
      <c r="Q63" s="414"/>
      <c r="R63" s="414"/>
      <c r="S63" s="414"/>
      <c r="T63" s="414"/>
      <c r="U63" s="414"/>
      <c r="V63" s="414"/>
      <c r="W63" s="375"/>
    </row>
    <row r="64" spans="1:28">
      <c r="A64" s="427"/>
      <c r="B64" s="427"/>
      <c r="C64" s="427"/>
      <c r="D64" s="427"/>
      <c r="E64" s="427"/>
      <c r="F64" s="427"/>
      <c r="G64" s="427"/>
      <c r="H64" s="428"/>
      <c r="I64" s="414"/>
      <c r="J64" s="414"/>
      <c r="K64" s="414"/>
      <c r="L64" s="414"/>
      <c r="M64" s="414"/>
      <c r="N64" s="414"/>
      <c r="O64" s="414"/>
      <c r="P64" s="414"/>
      <c r="Q64" s="414"/>
      <c r="R64" s="414"/>
      <c r="S64" s="414"/>
      <c r="T64" s="414"/>
      <c r="U64" s="414"/>
      <c r="V64" s="414"/>
      <c r="W64" s="367"/>
    </row>
    <row r="65" spans="1:23">
      <c r="A65" s="427"/>
      <c r="B65" s="427"/>
      <c r="C65" s="427"/>
      <c r="D65" s="427"/>
      <c r="E65" s="427"/>
      <c r="F65" s="427"/>
      <c r="G65" s="427"/>
      <c r="H65" s="428"/>
      <c r="I65" s="414"/>
      <c r="J65" s="414"/>
      <c r="K65" s="414"/>
      <c r="L65" s="414"/>
      <c r="M65" s="414"/>
      <c r="N65" s="414"/>
      <c r="O65" s="414"/>
      <c r="P65" s="414"/>
      <c r="Q65" s="414"/>
      <c r="R65" s="414"/>
      <c r="S65" s="414"/>
      <c r="T65" s="414"/>
      <c r="U65" s="414"/>
      <c r="V65" s="414"/>
      <c r="W65" s="367"/>
    </row>
    <row r="66" spans="1:23">
      <c r="A66" s="427"/>
      <c r="B66" s="427"/>
      <c r="C66" s="427"/>
      <c r="D66" s="427"/>
      <c r="E66" s="427"/>
      <c r="F66" s="427"/>
      <c r="G66" s="427"/>
      <c r="H66" s="428"/>
      <c r="I66" s="414"/>
      <c r="J66" s="414"/>
      <c r="K66" s="414"/>
      <c r="L66" s="414"/>
      <c r="M66" s="414"/>
      <c r="N66" s="414"/>
      <c r="O66" s="414"/>
      <c r="P66" s="414"/>
      <c r="Q66" s="414"/>
      <c r="R66" s="414"/>
      <c r="S66" s="414"/>
      <c r="T66" s="414"/>
      <c r="U66" s="414"/>
      <c r="V66" s="414"/>
      <c r="W66" s="367"/>
    </row>
    <row r="67" spans="1:23">
      <c r="A67" s="427"/>
      <c r="B67" s="427"/>
      <c r="C67" s="427"/>
      <c r="D67" s="427"/>
      <c r="E67" s="427"/>
      <c r="F67" s="427"/>
      <c r="G67" s="427"/>
      <c r="H67" s="428"/>
      <c r="I67" s="414"/>
      <c r="J67" s="414"/>
      <c r="K67" s="414"/>
      <c r="L67" s="414"/>
      <c r="M67" s="414"/>
      <c r="N67" s="414"/>
      <c r="O67" s="414"/>
      <c r="P67" s="414"/>
      <c r="Q67" s="414"/>
      <c r="R67" s="414"/>
      <c r="S67" s="414"/>
      <c r="T67" s="414"/>
      <c r="U67" s="414"/>
      <c r="V67" s="414"/>
      <c r="W67" s="367"/>
    </row>
    <row r="68" spans="1:23">
      <c r="A68" s="427"/>
      <c r="B68" s="427"/>
      <c r="C68" s="427"/>
      <c r="D68" s="427"/>
      <c r="E68" s="427"/>
      <c r="F68" s="427"/>
      <c r="G68" s="427"/>
      <c r="H68" s="428"/>
      <c r="I68" s="414"/>
      <c r="J68" s="414"/>
      <c r="K68" s="414"/>
      <c r="L68" s="414"/>
      <c r="M68" s="414"/>
      <c r="N68" s="414"/>
      <c r="O68" s="414"/>
      <c r="P68" s="414"/>
      <c r="Q68" s="414"/>
      <c r="R68" s="414"/>
      <c r="S68" s="414"/>
      <c r="T68" s="414"/>
      <c r="U68" s="414"/>
      <c r="V68" s="414"/>
      <c r="W68" s="367"/>
    </row>
    <row r="69" spans="1:23">
      <c r="A69" s="427"/>
      <c r="B69" s="427"/>
      <c r="C69" s="427"/>
      <c r="D69" s="427"/>
      <c r="E69" s="427"/>
      <c r="F69" s="427"/>
      <c r="G69" s="427"/>
      <c r="H69" s="428"/>
      <c r="I69" s="414"/>
      <c r="J69" s="414"/>
      <c r="K69" s="414"/>
      <c r="L69" s="414"/>
      <c r="M69" s="414"/>
      <c r="N69" s="414"/>
      <c r="O69" s="414"/>
      <c r="P69" s="414"/>
      <c r="Q69" s="414"/>
      <c r="R69" s="414"/>
      <c r="S69" s="414"/>
      <c r="T69" s="414"/>
      <c r="U69" s="414"/>
      <c r="V69" s="414"/>
      <c r="W69" s="367"/>
    </row>
    <row r="70" spans="1:23">
      <c r="A70" s="427"/>
      <c r="B70" s="427"/>
      <c r="C70" s="427"/>
      <c r="D70" s="427"/>
      <c r="E70" s="427"/>
      <c r="F70" s="427"/>
      <c r="G70" s="427"/>
      <c r="H70" s="428"/>
      <c r="I70" s="414"/>
      <c r="J70" s="414"/>
      <c r="K70" s="414"/>
      <c r="L70" s="414"/>
      <c r="M70" s="414"/>
      <c r="N70" s="414"/>
      <c r="O70" s="414"/>
      <c r="P70" s="414"/>
      <c r="Q70" s="414"/>
      <c r="R70" s="414"/>
      <c r="S70" s="414"/>
      <c r="T70" s="414"/>
      <c r="U70" s="414"/>
      <c r="V70" s="414"/>
      <c r="W70" s="367"/>
    </row>
    <row r="71" spans="1:23">
      <c r="A71" s="427"/>
      <c r="B71" s="427"/>
      <c r="C71" s="427"/>
      <c r="D71" s="427"/>
      <c r="E71" s="427"/>
      <c r="F71" s="427"/>
      <c r="G71" s="427"/>
      <c r="H71" s="428"/>
      <c r="I71" s="414"/>
      <c r="J71" s="414"/>
      <c r="K71" s="414"/>
      <c r="L71" s="414"/>
      <c r="M71" s="414"/>
      <c r="N71" s="414"/>
      <c r="O71" s="414"/>
      <c r="P71" s="414"/>
      <c r="Q71" s="414"/>
      <c r="R71" s="414"/>
      <c r="S71" s="414"/>
      <c r="T71" s="414"/>
      <c r="U71" s="414"/>
      <c r="V71" s="414"/>
      <c r="W71" s="367"/>
    </row>
    <row r="112" spans="8:23">
      <c r="H112" s="363"/>
      <c r="I112" s="363"/>
      <c r="J112" s="363"/>
      <c r="K112" s="363"/>
      <c r="L112" s="363"/>
      <c r="M112" s="363"/>
      <c r="N112" s="363"/>
      <c r="O112" s="363"/>
      <c r="P112" s="363"/>
      <c r="Q112" s="363"/>
      <c r="R112" s="363"/>
      <c r="S112" s="363"/>
      <c r="T112" s="363"/>
      <c r="U112" s="363"/>
      <c r="V112" s="363"/>
      <c r="W112" s="1"/>
    </row>
    <row r="113" spans="1:27">
      <c r="W113" s="1"/>
    </row>
    <row r="114" spans="1:27">
      <c r="W114" s="1"/>
    </row>
    <row r="115" spans="1:27">
      <c r="W115" s="1"/>
    </row>
    <row r="116" spans="1:27">
      <c r="W116" s="1"/>
    </row>
    <row r="117" spans="1:27">
      <c r="W117" s="1"/>
    </row>
    <row r="118" spans="1:27">
      <c r="W118" s="1"/>
    </row>
    <row r="119" spans="1:27">
      <c r="W119" s="1"/>
    </row>
    <row r="120" spans="1:27">
      <c r="W120" s="1"/>
    </row>
    <row r="121" spans="1:27">
      <c r="W121" s="1"/>
    </row>
    <row r="122" spans="1:27">
      <c r="W122" s="1"/>
      <c r="X122" s="438"/>
    </row>
    <row r="123" spans="1:27">
      <c r="W123" s="1"/>
      <c r="X123" s="438"/>
      <c r="Y123" s="438"/>
      <c r="Z123" s="438"/>
      <c r="AA123" s="438"/>
    </row>
    <row r="124" spans="1:27">
      <c r="W124" s="1"/>
      <c r="X124" s="438"/>
      <c r="Y124" s="438"/>
      <c r="Z124" s="438"/>
      <c r="AA124" s="438"/>
    </row>
    <row r="125" spans="1:27">
      <c r="W125" s="1"/>
      <c r="X125" s="438"/>
      <c r="Y125" s="438"/>
      <c r="Z125" s="438"/>
      <c r="AA125" s="438"/>
    </row>
    <row r="126" spans="1:27">
      <c r="W126" s="1"/>
      <c r="X126" s="438"/>
      <c r="Y126" s="438"/>
      <c r="Z126" s="438"/>
      <c r="AA126" s="438"/>
    </row>
    <row r="127" spans="1:27">
      <c r="W127" s="1"/>
      <c r="X127" s="438"/>
      <c r="Y127" s="438"/>
      <c r="Z127" s="438"/>
      <c r="AA127" s="438"/>
    </row>
    <row r="128" spans="1:27" s="427" customFormat="1">
      <c r="A128" s="363"/>
      <c r="B128" s="363"/>
      <c r="C128" s="363"/>
      <c r="D128" s="363"/>
      <c r="E128" s="363"/>
      <c r="F128" s="363"/>
      <c r="G128" s="363"/>
      <c r="H128" s="5"/>
      <c r="I128" s="4"/>
      <c r="J128" s="4"/>
      <c r="K128" s="4"/>
      <c r="L128" s="4"/>
      <c r="M128" s="4"/>
      <c r="N128" s="4"/>
      <c r="O128" s="4"/>
      <c r="P128" s="4"/>
      <c r="Q128" s="4"/>
      <c r="R128" s="4"/>
      <c r="S128" s="4"/>
      <c r="T128" s="4"/>
      <c r="U128" s="4"/>
      <c r="V128" s="4"/>
      <c r="W128" s="1"/>
      <c r="X128" s="438"/>
      <c r="Y128" s="438"/>
      <c r="Z128" s="438"/>
      <c r="AA128" s="438"/>
    </row>
    <row r="129" spans="8:27">
      <c r="H129" s="363"/>
      <c r="I129" s="363"/>
      <c r="J129" s="363"/>
      <c r="K129" s="363"/>
      <c r="L129" s="363"/>
      <c r="M129" s="363"/>
      <c r="N129" s="363"/>
      <c r="O129" s="363"/>
      <c r="P129" s="363"/>
      <c r="Q129" s="363"/>
      <c r="R129" s="363"/>
      <c r="S129" s="363"/>
      <c r="T129" s="363"/>
      <c r="U129" s="363"/>
      <c r="V129" s="363"/>
      <c r="W129" s="1"/>
      <c r="X129" s="438"/>
      <c r="Y129" s="438"/>
      <c r="Z129" s="438"/>
      <c r="AA129" s="438"/>
    </row>
    <row r="130" spans="8:27">
      <c r="H130" s="363"/>
      <c r="I130" s="363"/>
      <c r="J130" s="363"/>
      <c r="K130" s="363"/>
      <c r="L130" s="363"/>
      <c r="M130" s="363"/>
      <c r="N130" s="363"/>
      <c r="O130" s="363"/>
      <c r="P130" s="363"/>
      <c r="Q130" s="363"/>
      <c r="R130" s="363"/>
      <c r="S130" s="363"/>
      <c r="T130" s="363"/>
      <c r="U130" s="363"/>
      <c r="V130" s="363"/>
      <c r="W130" s="1"/>
      <c r="X130" s="438"/>
      <c r="Y130" s="438"/>
      <c r="Z130" s="438"/>
      <c r="AA130" s="438"/>
    </row>
    <row r="131" spans="8:27">
      <c r="H131" s="363"/>
      <c r="I131" s="363"/>
      <c r="J131" s="363"/>
      <c r="K131" s="363"/>
      <c r="L131" s="363"/>
      <c r="M131" s="363"/>
      <c r="N131" s="363"/>
      <c r="O131" s="363"/>
      <c r="P131" s="363"/>
      <c r="Q131" s="363"/>
      <c r="R131" s="363"/>
      <c r="S131" s="363"/>
      <c r="T131" s="363"/>
      <c r="U131" s="363"/>
      <c r="V131" s="363"/>
      <c r="W131" s="1"/>
      <c r="X131" s="438"/>
      <c r="Y131" s="438"/>
      <c r="Z131" s="438"/>
      <c r="AA131" s="438"/>
    </row>
    <row r="132" spans="8:27">
      <c r="H132" s="363"/>
      <c r="I132" s="363"/>
      <c r="J132" s="363"/>
      <c r="K132" s="363"/>
      <c r="L132" s="363"/>
      <c r="M132" s="363"/>
      <c r="N132" s="363"/>
      <c r="O132" s="363"/>
      <c r="P132" s="363"/>
      <c r="Q132" s="363"/>
      <c r="R132" s="363"/>
      <c r="S132" s="363"/>
      <c r="T132" s="363"/>
      <c r="U132" s="363"/>
      <c r="V132" s="363"/>
      <c r="W132" s="1"/>
      <c r="X132" s="438"/>
      <c r="Y132" s="438"/>
      <c r="Z132" s="438"/>
      <c r="AA132" s="438"/>
    </row>
    <row r="133" spans="8:27">
      <c r="H133" s="363"/>
      <c r="I133" s="363"/>
      <c r="J133" s="363"/>
      <c r="K133" s="363"/>
      <c r="L133" s="363"/>
      <c r="M133" s="363"/>
      <c r="N133" s="363"/>
      <c r="O133" s="363"/>
      <c r="P133" s="363"/>
      <c r="Q133" s="363"/>
      <c r="R133" s="363"/>
      <c r="S133" s="363"/>
      <c r="T133" s="363"/>
      <c r="U133" s="363"/>
      <c r="V133" s="363"/>
      <c r="W133" s="1"/>
      <c r="X133" s="438"/>
      <c r="Y133" s="438"/>
      <c r="Z133" s="438"/>
      <c r="AA133" s="438"/>
    </row>
    <row r="134" spans="8:27">
      <c r="H134" s="363"/>
      <c r="I134" s="363"/>
      <c r="J134" s="363"/>
      <c r="K134" s="363"/>
      <c r="L134" s="363"/>
      <c r="M134" s="363"/>
      <c r="N134" s="363"/>
      <c r="O134" s="363"/>
      <c r="P134" s="363"/>
      <c r="Q134" s="363"/>
      <c r="R134" s="363"/>
      <c r="S134" s="363"/>
      <c r="T134" s="363"/>
      <c r="U134" s="363"/>
      <c r="V134" s="363"/>
      <c r="W134" s="1"/>
      <c r="X134" s="438"/>
      <c r="Y134" s="438"/>
      <c r="Z134" s="438"/>
      <c r="AA134" s="438"/>
    </row>
    <row r="135" spans="8:27">
      <c r="H135" s="363"/>
      <c r="I135" s="363"/>
      <c r="J135" s="363"/>
      <c r="K135" s="363"/>
      <c r="L135" s="363"/>
      <c r="M135" s="363"/>
      <c r="N135" s="363"/>
      <c r="O135" s="363"/>
      <c r="P135" s="363"/>
      <c r="Q135" s="363"/>
      <c r="R135" s="363"/>
      <c r="S135" s="363"/>
      <c r="T135" s="363"/>
      <c r="U135" s="363"/>
      <c r="V135" s="363"/>
      <c r="W135" s="1"/>
      <c r="X135" s="438"/>
      <c r="Y135" s="438"/>
      <c r="Z135" s="438"/>
      <c r="AA135" s="438"/>
    </row>
    <row r="136" spans="8:27">
      <c r="H136" s="363"/>
      <c r="I136" s="363"/>
      <c r="J136" s="363"/>
      <c r="K136" s="363"/>
      <c r="L136" s="363"/>
      <c r="M136" s="363"/>
      <c r="N136" s="363"/>
      <c r="O136" s="363"/>
      <c r="P136" s="363"/>
      <c r="Q136" s="363"/>
      <c r="R136" s="363"/>
      <c r="S136" s="363"/>
      <c r="T136" s="363"/>
      <c r="U136" s="363"/>
      <c r="V136" s="363"/>
      <c r="W136" s="1"/>
      <c r="X136" s="438"/>
      <c r="Y136" s="438"/>
      <c r="Z136" s="438"/>
      <c r="AA136" s="438"/>
    </row>
    <row r="137" spans="8:27">
      <c r="H137" s="363"/>
      <c r="I137" s="363"/>
      <c r="J137" s="363"/>
      <c r="K137" s="363"/>
      <c r="L137" s="363"/>
      <c r="M137" s="363"/>
      <c r="N137" s="363"/>
      <c r="O137" s="363"/>
      <c r="P137" s="363"/>
      <c r="Q137" s="363"/>
      <c r="R137" s="363"/>
      <c r="S137" s="363"/>
      <c r="T137" s="363"/>
      <c r="U137" s="363"/>
      <c r="V137" s="363"/>
      <c r="W137" s="1"/>
      <c r="X137" s="438"/>
      <c r="Y137" s="438"/>
      <c r="Z137" s="438"/>
      <c r="AA137" s="438"/>
    </row>
    <row r="138" spans="8:27">
      <c r="H138" s="363"/>
      <c r="I138" s="363"/>
      <c r="J138" s="363"/>
      <c r="K138" s="363"/>
      <c r="L138" s="363"/>
      <c r="M138" s="363"/>
      <c r="N138" s="363"/>
      <c r="O138" s="363"/>
      <c r="P138" s="363"/>
      <c r="Q138" s="363"/>
      <c r="R138" s="363"/>
      <c r="S138" s="363"/>
      <c r="T138" s="363"/>
      <c r="U138" s="363"/>
      <c r="V138" s="363"/>
      <c r="W138" s="1"/>
      <c r="X138" s="438"/>
      <c r="Y138" s="438"/>
      <c r="Z138" s="438"/>
      <c r="AA138" s="438"/>
    </row>
    <row r="139" spans="8:27">
      <c r="H139" s="363"/>
      <c r="I139" s="363"/>
      <c r="J139" s="363"/>
      <c r="K139" s="363"/>
      <c r="L139" s="363"/>
      <c r="M139" s="363"/>
      <c r="N139" s="363"/>
      <c r="O139" s="363"/>
      <c r="P139" s="363"/>
      <c r="Q139" s="363"/>
      <c r="R139" s="363"/>
      <c r="S139" s="363"/>
      <c r="T139" s="363"/>
      <c r="U139" s="363"/>
      <c r="V139" s="363"/>
      <c r="W139" s="1"/>
      <c r="X139" s="438"/>
      <c r="Y139" s="438"/>
      <c r="Z139" s="438"/>
      <c r="AA139" s="438"/>
    </row>
    <row r="140" spans="8:27">
      <c r="H140" s="363"/>
      <c r="I140" s="363"/>
      <c r="J140" s="363"/>
      <c r="K140" s="363"/>
      <c r="L140" s="363"/>
      <c r="M140" s="363"/>
      <c r="N140" s="363"/>
      <c r="O140" s="363"/>
      <c r="P140" s="363"/>
      <c r="Q140" s="363"/>
      <c r="R140" s="363"/>
      <c r="S140" s="363"/>
      <c r="T140" s="363"/>
      <c r="U140" s="363"/>
      <c r="V140" s="363"/>
      <c r="W140" s="1"/>
      <c r="X140" s="438"/>
      <c r="Y140" s="438"/>
      <c r="Z140" s="438"/>
      <c r="AA140" s="438"/>
    </row>
    <row r="141" spans="8:27">
      <c r="H141" s="363"/>
      <c r="I141" s="363"/>
      <c r="J141" s="363"/>
      <c r="K141" s="363"/>
      <c r="L141" s="363"/>
      <c r="M141" s="363"/>
      <c r="N141" s="363"/>
      <c r="O141" s="363"/>
      <c r="P141" s="363"/>
      <c r="Q141" s="363"/>
      <c r="R141" s="363"/>
      <c r="S141" s="363"/>
      <c r="T141" s="363"/>
      <c r="U141" s="363"/>
      <c r="V141" s="363"/>
      <c r="X141" s="438"/>
      <c r="Y141" s="438"/>
      <c r="Z141" s="438"/>
      <c r="AA141" s="438"/>
    </row>
    <row r="142" spans="8:27">
      <c r="X142" s="438"/>
      <c r="Y142" s="438"/>
      <c r="Z142" s="438"/>
      <c r="AA142" s="438"/>
    </row>
    <row r="143" spans="8:27">
      <c r="X143" s="438"/>
      <c r="Y143" s="438"/>
      <c r="Z143" s="438"/>
      <c r="AA143" s="438"/>
    </row>
    <row r="144" spans="8:27">
      <c r="X144" s="438"/>
      <c r="Y144" s="438"/>
      <c r="Z144" s="438"/>
      <c r="AA144" s="438"/>
    </row>
    <row r="145" spans="8:27" ht="12">
      <c r="H145" s="363"/>
      <c r="I145" s="363"/>
      <c r="J145" s="363"/>
      <c r="K145" s="363"/>
      <c r="L145" s="363"/>
      <c r="M145" s="363"/>
      <c r="N145" s="363"/>
      <c r="O145" s="363"/>
      <c r="P145" s="363"/>
      <c r="Q145" s="363"/>
      <c r="R145" s="363"/>
      <c r="S145" s="363"/>
      <c r="T145" s="363"/>
      <c r="U145" s="363"/>
      <c r="V145" s="363"/>
      <c r="W145" s="363"/>
      <c r="X145" s="438"/>
      <c r="Y145" s="438"/>
      <c r="Z145" s="438"/>
      <c r="AA145" s="438"/>
    </row>
    <row r="146" spans="8:27" ht="12">
      <c r="H146" s="363"/>
      <c r="I146" s="363"/>
      <c r="J146" s="363"/>
      <c r="K146" s="363"/>
      <c r="L146" s="363"/>
      <c r="M146" s="363"/>
      <c r="N146" s="363"/>
      <c r="O146" s="363"/>
      <c r="P146" s="363"/>
      <c r="Q146" s="363"/>
      <c r="R146" s="363"/>
      <c r="S146" s="363"/>
      <c r="T146" s="363"/>
      <c r="U146" s="363"/>
      <c r="V146" s="363"/>
      <c r="W146" s="363"/>
      <c r="X146" s="438"/>
      <c r="Y146" s="438"/>
      <c r="Z146" s="438"/>
      <c r="AA146" s="438"/>
    </row>
    <row r="147" spans="8:27">
      <c r="X147" s="438"/>
      <c r="Y147" s="438"/>
      <c r="Z147" s="438"/>
      <c r="AA147" s="438"/>
    </row>
    <row r="148" spans="8:27">
      <c r="X148" s="438"/>
      <c r="Y148" s="438"/>
      <c r="Z148" s="438"/>
      <c r="AA148" s="438"/>
    </row>
    <row r="149" spans="8:27">
      <c r="X149" s="438"/>
      <c r="Y149" s="438"/>
      <c r="Z149" s="438"/>
      <c r="AA149" s="438"/>
    </row>
    <row r="150" spans="8:27">
      <c r="X150" s="438"/>
      <c r="Y150" s="438"/>
      <c r="Z150" s="438"/>
      <c r="AA150" s="438"/>
    </row>
    <row r="151" spans="8:27">
      <c r="Y151" s="438"/>
      <c r="Z151" s="438"/>
      <c r="AA151" s="438"/>
    </row>
  </sheetData>
  <mergeCells count="1">
    <mergeCell ref="D62:G62"/>
  </mergeCells>
  <hyperlinks>
    <hyperlink ref="G9" location="'L&amp;A Data Dictionary'!A28" display="'L&amp;A Data Dictionary'!A28"/>
  </hyperlinks>
  <pageMargins left="0.7" right="0.7" top="0.75" bottom="0.75" header="0.3" footer="0.3"/>
  <pageSetup orientation="portrait" r:id="rId1"/>
  <headerFooter>
    <oddFooter>&amp;L&amp;1#&amp;"Arial"&amp;10&amp;K737373DTCC Public (White)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9"/>
  <sheetViews>
    <sheetView workbookViewId="0"/>
  </sheetViews>
  <sheetFormatPr defaultColWidth="1.5703125" defaultRowHeight="12.75"/>
  <cols>
    <col min="1" max="1" width="9.28515625" customWidth="1"/>
    <col min="2" max="2" width="10.42578125" customWidth="1"/>
    <col min="3" max="3" width="8" customWidth="1"/>
    <col min="4" max="4" width="8.7109375" customWidth="1"/>
    <col min="5" max="5" width="53.7109375" customWidth="1"/>
    <col min="6" max="6" width="16.28515625" customWidth="1"/>
    <col min="7" max="7" width="11.5703125" customWidth="1"/>
    <col min="8" max="22" width="1.5703125" customWidth="1"/>
    <col min="23" max="26" width="9.85546875" customWidth="1"/>
  </cols>
  <sheetData>
    <row r="1" spans="1:28">
      <c r="A1" s="613"/>
      <c r="B1" s="613"/>
      <c r="C1" s="613"/>
      <c r="D1" s="613"/>
      <c r="E1" s="613"/>
      <c r="F1" s="613"/>
      <c r="G1" s="613"/>
      <c r="H1" s="614"/>
      <c r="I1" s="608"/>
      <c r="J1" s="608"/>
      <c r="K1" s="608"/>
      <c r="L1" s="608"/>
      <c r="M1" s="608"/>
      <c r="N1" s="608"/>
      <c r="O1" s="608"/>
      <c r="P1" s="608"/>
      <c r="Q1" s="608"/>
      <c r="R1" s="608"/>
      <c r="S1" s="608"/>
      <c r="T1" s="608"/>
      <c r="U1" s="608"/>
      <c r="V1" s="608"/>
      <c r="W1" s="614"/>
      <c r="X1" s="438"/>
      <c r="Y1" s="438"/>
      <c r="Z1" s="438"/>
      <c r="AA1" s="438"/>
      <c r="AB1" s="438"/>
    </row>
    <row r="2" spans="1:28">
      <c r="A2" s="612" t="s">
        <v>3037</v>
      </c>
      <c r="B2" s="612"/>
      <c r="C2" s="612"/>
      <c r="D2" s="612"/>
      <c r="E2" s="612"/>
      <c r="F2" s="612"/>
      <c r="G2" s="612"/>
      <c r="H2" s="614"/>
      <c r="I2" s="608"/>
      <c r="J2" s="608"/>
      <c r="K2" s="608"/>
      <c r="L2" s="608"/>
      <c r="M2" s="608"/>
      <c r="N2" s="608"/>
      <c r="O2" s="608"/>
      <c r="P2" s="608"/>
      <c r="Q2" s="608"/>
      <c r="R2" s="608"/>
      <c r="S2" s="608"/>
      <c r="T2" s="608"/>
      <c r="U2" s="608"/>
      <c r="V2" s="608"/>
      <c r="W2" s="614"/>
      <c r="X2" s="438"/>
      <c r="Y2" s="438"/>
      <c r="Z2" s="438"/>
      <c r="AA2" s="438"/>
      <c r="AB2" s="438"/>
    </row>
    <row r="3" spans="1:28">
      <c r="A3" s="613"/>
      <c r="B3" s="613"/>
      <c r="C3" s="613"/>
      <c r="D3" s="613"/>
      <c r="E3" s="613"/>
      <c r="F3" s="613"/>
      <c r="G3" s="613"/>
      <c r="H3" s="614"/>
      <c r="I3" s="608"/>
      <c r="J3" s="608"/>
      <c r="K3" s="608"/>
      <c r="L3" s="608"/>
      <c r="M3" s="608"/>
      <c r="N3" s="608"/>
      <c r="O3" s="608"/>
      <c r="P3" s="608"/>
      <c r="Q3" s="608"/>
      <c r="R3" s="608"/>
      <c r="S3" s="608"/>
      <c r="T3" s="608"/>
      <c r="U3" s="608"/>
      <c r="V3" s="608"/>
      <c r="W3" s="614"/>
      <c r="X3" s="438"/>
      <c r="Y3" s="438"/>
      <c r="Z3" s="438"/>
      <c r="AA3" s="438"/>
      <c r="AB3" s="438"/>
    </row>
    <row r="4" spans="1:28" ht="22.5">
      <c r="A4" s="364" t="s">
        <v>1219</v>
      </c>
      <c r="B4" s="364" t="s">
        <v>1220</v>
      </c>
      <c r="C4" s="364" t="s">
        <v>1836</v>
      </c>
      <c r="D4" s="365" t="s">
        <v>1841</v>
      </c>
      <c r="E4" s="364" t="s">
        <v>1837</v>
      </c>
      <c r="F4" s="364" t="s">
        <v>1838</v>
      </c>
      <c r="G4" s="365" t="s">
        <v>1839</v>
      </c>
      <c r="H4" s="19"/>
      <c r="I4" s="19"/>
      <c r="J4" s="19"/>
      <c r="K4" s="19"/>
      <c r="L4" s="19"/>
      <c r="M4" s="19"/>
      <c r="N4" s="19"/>
      <c r="O4" s="19"/>
      <c r="P4" s="19"/>
      <c r="Q4" s="19"/>
      <c r="R4" s="19"/>
      <c r="S4" s="19"/>
      <c r="T4" s="19"/>
      <c r="U4" s="19" t="s">
        <v>944</v>
      </c>
      <c r="V4" s="19"/>
      <c r="W4" s="69" t="s">
        <v>1163</v>
      </c>
      <c r="X4" s="438"/>
      <c r="Y4" s="438"/>
      <c r="Z4" s="438"/>
      <c r="AA4" s="438"/>
      <c r="AB4" s="438"/>
    </row>
    <row r="5" spans="1:28" ht="18" customHeight="1">
      <c r="A5" s="615">
        <v>1</v>
      </c>
      <c r="B5" s="615">
        <v>1</v>
      </c>
      <c r="C5" s="615">
        <v>1</v>
      </c>
      <c r="D5" s="616" t="s">
        <v>1845</v>
      </c>
      <c r="E5" s="615" t="s">
        <v>1843</v>
      </c>
      <c r="F5" s="622" t="s">
        <v>2937</v>
      </c>
      <c r="G5" s="616" t="s">
        <v>1237</v>
      </c>
      <c r="H5" s="607"/>
      <c r="I5" s="607"/>
      <c r="J5" s="607"/>
      <c r="K5" s="607"/>
      <c r="L5" s="607"/>
      <c r="M5" s="607"/>
      <c r="N5" s="607"/>
      <c r="O5" s="607"/>
      <c r="P5" s="607"/>
      <c r="Q5" s="607"/>
      <c r="R5" s="607"/>
      <c r="S5" s="607"/>
      <c r="T5" s="607"/>
      <c r="U5" s="34" t="s">
        <v>1637</v>
      </c>
      <c r="V5" s="607"/>
      <c r="W5" s="275" t="s">
        <v>1699</v>
      </c>
      <c r="X5" s="438"/>
      <c r="Y5" s="438"/>
      <c r="Z5" s="438"/>
      <c r="AA5" s="438"/>
      <c r="AB5" s="438"/>
    </row>
    <row r="6" spans="1:28" ht="18" customHeight="1">
      <c r="A6" s="615">
        <v>2</v>
      </c>
      <c r="B6" s="615">
        <v>3</v>
      </c>
      <c r="C6" s="615">
        <v>2</v>
      </c>
      <c r="D6" s="616" t="s">
        <v>1845</v>
      </c>
      <c r="E6" s="615" t="s">
        <v>1221</v>
      </c>
      <c r="F6" s="615">
        <v>53</v>
      </c>
      <c r="G6" s="616" t="s">
        <v>1237</v>
      </c>
      <c r="H6" s="607"/>
      <c r="I6" s="607"/>
      <c r="J6" s="607"/>
      <c r="K6" s="607"/>
      <c r="L6" s="607"/>
      <c r="M6" s="607"/>
      <c r="N6" s="607"/>
      <c r="O6" s="607"/>
      <c r="P6" s="607"/>
      <c r="Q6" s="607"/>
      <c r="R6" s="607"/>
      <c r="S6" s="607"/>
      <c r="T6" s="607"/>
      <c r="U6" s="34" t="s">
        <v>1637</v>
      </c>
      <c r="V6" s="607"/>
      <c r="W6" s="279" t="s">
        <v>1701</v>
      </c>
      <c r="X6" s="438"/>
      <c r="Y6" s="438"/>
      <c r="Z6" s="438"/>
      <c r="AA6" s="438"/>
      <c r="AB6" s="438"/>
    </row>
    <row r="7" spans="1:28" ht="25.5" customHeight="1">
      <c r="A7" s="615">
        <v>4</v>
      </c>
      <c r="B7" s="615">
        <v>5</v>
      </c>
      <c r="C7" s="615">
        <v>2</v>
      </c>
      <c r="D7" s="616" t="s">
        <v>1845</v>
      </c>
      <c r="E7" s="615" t="s">
        <v>1848</v>
      </c>
      <c r="F7" s="617" t="s">
        <v>2951</v>
      </c>
      <c r="G7" s="616" t="s">
        <v>1237</v>
      </c>
      <c r="H7" s="607"/>
      <c r="I7" s="607"/>
      <c r="J7" s="607"/>
      <c r="K7" s="607"/>
      <c r="L7" s="607"/>
      <c r="M7" s="607"/>
      <c r="N7" s="607"/>
      <c r="O7" s="607"/>
      <c r="P7" s="607"/>
      <c r="Q7" s="607"/>
      <c r="R7" s="607"/>
      <c r="S7" s="607"/>
      <c r="T7" s="607"/>
      <c r="U7" s="34" t="s">
        <v>1637</v>
      </c>
      <c r="V7" s="607"/>
      <c r="W7" s="279" t="s">
        <v>1107</v>
      </c>
      <c r="X7" s="438"/>
      <c r="Y7" s="438"/>
      <c r="Z7" s="438"/>
      <c r="AA7" s="438"/>
      <c r="AB7" s="438"/>
    </row>
    <row r="8" spans="1:28" ht="24.75" customHeight="1">
      <c r="A8" s="615">
        <v>6</v>
      </c>
      <c r="B8" s="615">
        <v>7</v>
      </c>
      <c r="C8" s="615">
        <v>2</v>
      </c>
      <c r="D8" s="616" t="s">
        <v>1847</v>
      </c>
      <c r="E8" s="615" t="s">
        <v>1162</v>
      </c>
      <c r="F8" s="615" t="s">
        <v>1375</v>
      </c>
      <c r="G8" s="616" t="s">
        <v>1237</v>
      </c>
      <c r="H8" s="607"/>
      <c r="I8" s="607"/>
      <c r="J8" s="607"/>
      <c r="K8" s="607"/>
      <c r="L8" s="607"/>
      <c r="M8" s="607"/>
      <c r="N8" s="607"/>
      <c r="O8" s="607"/>
      <c r="P8" s="607"/>
      <c r="Q8" s="607"/>
      <c r="R8" s="607"/>
      <c r="S8" s="607"/>
      <c r="T8" s="607"/>
      <c r="U8" s="34" t="s">
        <v>1847</v>
      </c>
      <c r="V8" s="607"/>
      <c r="W8" s="279" t="s">
        <v>1108</v>
      </c>
      <c r="X8" s="438"/>
      <c r="Y8" s="438"/>
      <c r="Z8" s="438"/>
      <c r="AA8" s="438"/>
      <c r="AB8" s="438"/>
    </row>
    <row r="9" spans="1:28" ht="24">
      <c r="A9" s="615">
        <v>8</v>
      </c>
      <c r="B9" s="615">
        <v>27</v>
      </c>
      <c r="C9" s="615">
        <v>20</v>
      </c>
      <c r="D9" s="616" t="s">
        <v>1845</v>
      </c>
      <c r="E9" s="615" t="s">
        <v>2121</v>
      </c>
      <c r="F9" s="615" t="s">
        <v>1849</v>
      </c>
      <c r="G9" s="618">
        <v>6100</v>
      </c>
      <c r="H9" s="607"/>
      <c r="I9" s="607"/>
      <c r="J9" s="607"/>
      <c r="K9" s="607"/>
      <c r="L9" s="607"/>
      <c r="M9" s="607"/>
      <c r="N9" s="607"/>
      <c r="O9" s="607"/>
      <c r="P9" s="607"/>
      <c r="Q9" s="607"/>
      <c r="R9" s="607"/>
      <c r="S9" s="607"/>
      <c r="T9" s="607"/>
      <c r="U9" s="34" t="s">
        <v>1637</v>
      </c>
      <c r="V9" s="607"/>
      <c r="W9" s="275" t="s">
        <v>1109</v>
      </c>
      <c r="X9" s="438"/>
      <c r="Y9" s="438"/>
      <c r="Z9" s="438"/>
      <c r="AA9" s="438"/>
      <c r="AB9" s="438"/>
    </row>
    <row r="10" spans="1:28" ht="22.5" customHeight="1">
      <c r="A10" s="627">
        <f t="shared" ref="A10:A46" si="0">SUM(B9+1)</f>
        <v>28</v>
      </c>
      <c r="B10" s="627">
        <f>SUM(A10+C10-1)</f>
        <v>36</v>
      </c>
      <c r="C10" s="627">
        <v>9</v>
      </c>
      <c r="D10" s="616" t="s">
        <v>1845</v>
      </c>
      <c r="E10" s="627" t="s">
        <v>2959</v>
      </c>
      <c r="F10" s="627"/>
      <c r="G10" s="618">
        <v>6850</v>
      </c>
      <c r="H10" s="607"/>
      <c r="I10" s="607"/>
      <c r="J10" s="607"/>
      <c r="K10" s="607"/>
      <c r="L10" s="607"/>
      <c r="M10" s="607"/>
      <c r="N10" s="607"/>
      <c r="O10" s="607"/>
      <c r="P10" s="607"/>
      <c r="Q10" s="607"/>
      <c r="R10" s="607"/>
      <c r="S10" s="607"/>
      <c r="T10" s="607"/>
      <c r="U10" s="34" t="s">
        <v>1637</v>
      </c>
      <c r="V10" s="607"/>
      <c r="W10" s="275" t="s">
        <v>2878</v>
      </c>
      <c r="X10" s="438"/>
      <c r="Y10" s="438"/>
      <c r="Z10" s="438"/>
      <c r="AA10" s="438"/>
      <c r="AB10" s="438"/>
    </row>
    <row r="11" spans="1:28" ht="19.5" customHeight="1">
      <c r="A11" s="629">
        <f t="shared" si="0"/>
        <v>37</v>
      </c>
      <c r="B11" s="629">
        <f t="shared" ref="B11:B46" si="1">SUM(A11+C11-1)</f>
        <v>44</v>
      </c>
      <c r="C11" s="615">
        <v>8</v>
      </c>
      <c r="D11" s="616" t="s">
        <v>1845</v>
      </c>
      <c r="E11" s="615" t="s">
        <v>2957</v>
      </c>
      <c r="F11" s="619"/>
      <c r="G11" s="610">
        <v>6901</v>
      </c>
      <c r="H11" s="607"/>
      <c r="I11" s="607"/>
      <c r="J11" s="607"/>
      <c r="K11" s="607"/>
      <c r="L11" s="607"/>
      <c r="M11" s="607"/>
      <c r="N11" s="607"/>
      <c r="O11" s="607"/>
      <c r="P11" s="607"/>
      <c r="Q11" s="607"/>
      <c r="R11" s="607"/>
      <c r="S11" s="607"/>
      <c r="T11" s="607"/>
      <c r="U11" s="609" t="s">
        <v>1637</v>
      </c>
      <c r="V11" s="621"/>
      <c r="W11" s="620" t="s">
        <v>3022</v>
      </c>
      <c r="X11" s="438"/>
      <c r="Y11" s="438"/>
      <c r="Z11" s="438"/>
      <c r="AA11" s="438"/>
      <c r="AB11" s="438"/>
    </row>
    <row r="12" spans="1:28">
      <c r="A12" s="629">
        <f t="shared" si="0"/>
        <v>45</v>
      </c>
      <c r="B12" s="629">
        <f t="shared" si="1"/>
        <v>45</v>
      </c>
      <c r="C12" s="615">
        <v>1</v>
      </c>
      <c r="D12" s="616" t="s">
        <v>1845</v>
      </c>
      <c r="E12" s="615" t="s">
        <v>2966</v>
      </c>
      <c r="F12" s="619" t="s">
        <v>2544</v>
      </c>
      <c r="G12" s="610">
        <v>6902</v>
      </c>
      <c r="H12" s="607"/>
      <c r="I12" s="607"/>
      <c r="J12" s="607"/>
      <c r="K12" s="607"/>
      <c r="L12" s="607"/>
      <c r="M12" s="607"/>
      <c r="N12" s="607"/>
      <c r="O12" s="607"/>
      <c r="P12" s="607"/>
      <c r="Q12" s="607"/>
      <c r="R12" s="607"/>
      <c r="S12" s="607"/>
      <c r="T12" s="607"/>
      <c r="U12" s="609" t="s">
        <v>1637</v>
      </c>
      <c r="V12" s="621"/>
      <c r="W12" s="620" t="s">
        <v>2871</v>
      </c>
      <c r="X12" s="438"/>
      <c r="Y12" s="438"/>
      <c r="Z12" s="438"/>
      <c r="AA12" s="438"/>
      <c r="AB12" s="438"/>
    </row>
    <row r="13" spans="1:28" ht="22.5">
      <c r="A13" s="629">
        <f t="shared" si="0"/>
        <v>46</v>
      </c>
      <c r="B13" s="629">
        <f t="shared" si="1"/>
        <v>49</v>
      </c>
      <c r="C13" s="615">
        <v>4</v>
      </c>
      <c r="D13" s="616" t="s">
        <v>1845</v>
      </c>
      <c r="E13" s="615" t="s">
        <v>2967</v>
      </c>
      <c r="F13" s="619" t="s">
        <v>1802</v>
      </c>
      <c r="G13" s="610">
        <v>6903</v>
      </c>
      <c r="H13" s="607"/>
      <c r="I13" s="607"/>
      <c r="J13" s="607"/>
      <c r="K13" s="607"/>
      <c r="L13" s="607"/>
      <c r="M13" s="607"/>
      <c r="N13" s="607"/>
      <c r="O13" s="607"/>
      <c r="P13" s="607"/>
      <c r="Q13" s="607"/>
      <c r="R13" s="607"/>
      <c r="S13" s="607"/>
      <c r="T13" s="607"/>
      <c r="U13" s="609" t="s">
        <v>1657</v>
      </c>
      <c r="V13" s="621"/>
      <c r="W13" s="620" t="s">
        <v>2872</v>
      </c>
      <c r="X13" s="438"/>
      <c r="Y13" s="438"/>
      <c r="Z13" s="438"/>
      <c r="AA13" s="438"/>
      <c r="AB13" s="438"/>
    </row>
    <row r="14" spans="1:28">
      <c r="A14" s="629">
        <f t="shared" si="0"/>
        <v>50</v>
      </c>
      <c r="B14" s="629">
        <f t="shared" si="1"/>
        <v>57</v>
      </c>
      <c r="C14" s="615">
        <v>8</v>
      </c>
      <c r="D14" s="616" t="s">
        <v>1846</v>
      </c>
      <c r="E14" s="615" t="s">
        <v>2968</v>
      </c>
      <c r="F14" s="619" t="s">
        <v>1801</v>
      </c>
      <c r="G14" s="610">
        <v>6904</v>
      </c>
      <c r="H14" s="607"/>
      <c r="I14" s="607"/>
      <c r="J14" s="607"/>
      <c r="K14" s="607"/>
      <c r="L14" s="607"/>
      <c r="M14" s="607"/>
      <c r="N14" s="607"/>
      <c r="O14" s="607"/>
      <c r="P14" s="607"/>
      <c r="Q14" s="607"/>
      <c r="R14" s="607"/>
      <c r="S14" s="607"/>
      <c r="T14" s="607"/>
      <c r="U14" s="609" t="s">
        <v>1637</v>
      </c>
      <c r="V14" s="621"/>
      <c r="W14" s="620" t="s">
        <v>2873</v>
      </c>
      <c r="X14" s="438"/>
      <c r="Y14" s="438"/>
      <c r="Z14" s="438"/>
      <c r="AA14" s="438"/>
      <c r="AB14" s="438"/>
    </row>
    <row r="15" spans="1:28" ht="26.25" customHeight="1">
      <c r="A15" s="629">
        <f>SUM(B14+1)</f>
        <v>58</v>
      </c>
      <c r="B15" s="629">
        <f t="shared" si="1"/>
        <v>65</v>
      </c>
      <c r="C15" s="615">
        <v>8</v>
      </c>
      <c r="D15" s="616" t="s">
        <v>1845</v>
      </c>
      <c r="E15" s="629" t="s">
        <v>2969</v>
      </c>
      <c r="F15" s="619"/>
      <c r="G15" s="610">
        <v>6901</v>
      </c>
      <c r="H15" s="607"/>
      <c r="I15" s="607"/>
      <c r="J15" s="607"/>
      <c r="K15" s="607"/>
      <c r="L15" s="607"/>
      <c r="M15" s="607"/>
      <c r="N15" s="607"/>
      <c r="O15" s="607"/>
      <c r="P15" s="607"/>
      <c r="Q15" s="607"/>
      <c r="R15" s="607"/>
      <c r="S15" s="607"/>
      <c r="T15" s="607"/>
      <c r="U15" s="609" t="s">
        <v>2598</v>
      </c>
      <c r="V15" s="621"/>
      <c r="W15" s="620" t="s">
        <v>3022</v>
      </c>
      <c r="X15" s="438"/>
      <c r="Y15" s="438"/>
      <c r="Z15" s="438"/>
      <c r="AA15" s="438"/>
      <c r="AB15" s="438"/>
    </row>
    <row r="16" spans="1:28" ht="22.5">
      <c r="A16" s="629">
        <f t="shared" si="0"/>
        <v>66</v>
      </c>
      <c r="B16" s="629">
        <f t="shared" si="1"/>
        <v>66</v>
      </c>
      <c r="C16" s="615">
        <v>1</v>
      </c>
      <c r="D16" s="616" t="s">
        <v>1845</v>
      </c>
      <c r="E16" s="629" t="s">
        <v>2970</v>
      </c>
      <c r="F16" s="619" t="s">
        <v>2544</v>
      </c>
      <c r="G16" s="610">
        <v>6902</v>
      </c>
      <c r="H16" s="607"/>
      <c r="I16" s="607"/>
      <c r="J16" s="607"/>
      <c r="K16" s="607"/>
      <c r="L16" s="607"/>
      <c r="M16" s="607"/>
      <c r="N16" s="607"/>
      <c r="O16" s="607"/>
      <c r="P16" s="607"/>
      <c r="Q16" s="607"/>
      <c r="R16" s="607"/>
      <c r="S16" s="607"/>
      <c r="T16" s="607"/>
      <c r="U16" s="609" t="s">
        <v>1657</v>
      </c>
      <c r="V16" s="621"/>
      <c r="W16" s="620" t="s">
        <v>2871</v>
      </c>
      <c r="X16" s="438"/>
      <c r="Y16" s="438"/>
      <c r="Z16" s="438"/>
      <c r="AA16" s="438"/>
      <c r="AB16" s="438"/>
    </row>
    <row r="17" spans="1:28" ht="22.5">
      <c r="A17" s="629">
        <f t="shared" si="0"/>
        <v>67</v>
      </c>
      <c r="B17" s="629">
        <f t="shared" si="1"/>
        <v>70</v>
      </c>
      <c r="C17" s="615">
        <v>4</v>
      </c>
      <c r="D17" s="616" t="s">
        <v>1845</v>
      </c>
      <c r="E17" s="629" t="s">
        <v>2978</v>
      </c>
      <c r="F17" s="619" t="s">
        <v>1802</v>
      </c>
      <c r="G17" s="610">
        <v>6903</v>
      </c>
      <c r="H17" s="607"/>
      <c r="I17" s="607"/>
      <c r="J17" s="607"/>
      <c r="K17" s="607"/>
      <c r="L17" s="607"/>
      <c r="M17" s="607"/>
      <c r="N17" s="607"/>
      <c r="O17" s="607"/>
      <c r="P17" s="607"/>
      <c r="Q17" s="607"/>
      <c r="R17" s="607"/>
      <c r="S17" s="607"/>
      <c r="T17" s="607"/>
      <c r="U17" s="609" t="s">
        <v>1657</v>
      </c>
      <c r="V17" s="621"/>
      <c r="W17" s="620" t="s">
        <v>2872</v>
      </c>
      <c r="X17" s="438"/>
      <c r="Y17" s="438"/>
      <c r="Z17" s="438"/>
      <c r="AA17" s="438"/>
      <c r="AB17" s="438"/>
    </row>
    <row r="18" spans="1:28" ht="22.5">
      <c r="A18" s="629">
        <f t="shared" si="0"/>
        <v>71</v>
      </c>
      <c r="B18" s="629">
        <f t="shared" si="1"/>
        <v>78</v>
      </c>
      <c r="C18" s="615">
        <v>8</v>
      </c>
      <c r="D18" s="616" t="s">
        <v>1846</v>
      </c>
      <c r="E18" s="629" t="s">
        <v>2979</v>
      </c>
      <c r="F18" s="619" t="s">
        <v>1801</v>
      </c>
      <c r="G18" s="610">
        <v>6904</v>
      </c>
      <c r="H18" s="607"/>
      <c r="I18" s="607"/>
      <c r="J18" s="607"/>
      <c r="K18" s="607"/>
      <c r="L18" s="607"/>
      <c r="M18" s="607"/>
      <c r="N18" s="607"/>
      <c r="O18" s="607"/>
      <c r="P18" s="607"/>
      <c r="Q18" s="607"/>
      <c r="R18" s="607"/>
      <c r="S18" s="607"/>
      <c r="T18" s="607"/>
      <c r="U18" s="609" t="s">
        <v>1657</v>
      </c>
      <c r="V18" s="621"/>
      <c r="W18" s="620" t="s">
        <v>2873</v>
      </c>
      <c r="X18" s="438"/>
      <c r="Y18" s="366"/>
      <c r="Z18" s="438"/>
      <c r="AA18" s="438"/>
      <c r="AB18" s="438"/>
    </row>
    <row r="19" spans="1:28" ht="27" customHeight="1">
      <c r="A19" s="629">
        <f t="shared" si="0"/>
        <v>79</v>
      </c>
      <c r="B19" s="629">
        <f t="shared" si="1"/>
        <v>86</v>
      </c>
      <c r="C19" s="615">
        <v>8</v>
      </c>
      <c r="D19" s="616" t="s">
        <v>1845</v>
      </c>
      <c r="E19" s="629" t="s">
        <v>2983</v>
      </c>
      <c r="F19" s="619"/>
      <c r="G19" s="610">
        <v>6901</v>
      </c>
      <c r="H19" s="607"/>
      <c r="I19" s="607"/>
      <c r="J19" s="607"/>
      <c r="K19" s="607"/>
      <c r="L19" s="607"/>
      <c r="M19" s="607"/>
      <c r="N19" s="607"/>
      <c r="O19" s="607"/>
      <c r="P19" s="607"/>
      <c r="Q19" s="607"/>
      <c r="R19" s="607"/>
      <c r="S19" s="607"/>
      <c r="T19" s="607"/>
      <c r="U19" s="625" t="s">
        <v>2598</v>
      </c>
      <c r="V19" s="621"/>
      <c r="W19" s="620" t="s">
        <v>3022</v>
      </c>
      <c r="X19" s="438"/>
      <c r="Y19" s="366"/>
      <c r="Z19" s="438"/>
      <c r="AA19" s="438"/>
      <c r="AB19" s="438"/>
    </row>
    <row r="20" spans="1:28" ht="22.5">
      <c r="A20" s="629">
        <f t="shared" si="0"/>
        <v>87</v>
      </c>
      <c r="B20" s="629">
        <f t="shared" si="1"/>
        <v>87</v>
      </c>
      <c r="C20" s="615">
        <v>1</v>
      </c>
      <c r="D20" s="616" t="s">
        <v>1845</v>
      </c>
      <c r="E20" s="629" t="s">
        <v>2980</v>
      </c>
      <c r="F20" s="619" t="s">
        <v>2544</v>
      </c>
      <c r="G20" s="610">
        <v>6902</v>
      </c>
      <c r="H20" s="607"/>
      <c r="I20" s="607"/>
      <c r="J20" s="607"/>
      <c r="K20" s="607"/>
      <c r="L20" s="607"/>
      <c r="M20" s="607"/>
      <c r="N20" s="607"/>
      <c r="O20" s="607"/>
      <c r="P20" s="607"/>
      <c r="Q20" s="607"/>
      <c r="R20" s="607"/>
      <c r="S20" s="607"/>
      <c r="T20" s="607"/>
      <c r="U20" s="609" t="s">
        <v>1657</v>
      </c>
      <c r="V20" s="621"/>
      <c r="W20" s="620" t="s">
        <v>2871</v>
      </c>
      <c r="X20" s="438"/>
      <c r="Y20" s="438"/>
      <c r="Z20" s="438"/>
      <c r="AA20" s="438"/>
      <c r="AB20" s="438"/>
    </row>
    <row r="21" spans="1:28" ht="22.5">
      <c r="A21" s="629">
        <f t="shared" si="0"/>
        <v>88</v>
      </c>
      <c r="B21" s="629">
        <f t="shared" si="1"/>
        <v>91</v>
      </c>
      <c r="C21" s="615">
        <v>4</v>
      </c>
      <c r="D21" s="616" t="s">
        <v>1845</v>
      </c>
      <c r="E21" s="629" t="s">
        <v>2981</v>
      </c>
      <c r="F21" s="619" t="s">
        <v>1802</v>
      </c>
      <c r="G21" s="610">
        <v>6903</v>
      </c>
      <c r="H21" s="607"/>
      <c r="I21" s="607"/>
      <c r="J21" s="607"/>
      <c r="K21" s="607"/>
      <c r="L21" s="607"/>
      <c r="M21" s="607"/>
      <c r="N21" s="607"/>
      <c r="O21" s="607"/>
      <c r="P21" s="607"/>
      <c r="Q21" s="607"/>
      <c r="R21" s="607"/>
      <c r="S21" s="607"/>
      <c r="T21" s="607"/>
      <c r="U21" s="609" t="s">
        <v>1657</v>
      </c>
      <c r="V21" s="621"/>
      <c r="W21" s="620" t="s">
        <v>2872</v>
      </c>
      <c r="X21" s="438"/>
      <c r="Y21" s="366"/>
      <c r="Z21" s="438"/>
      <c r="AA21" s="438"/>
      <c r="AB21" s="438"/>
    </row>
    <row r="22" spans="1:28" ht="22.5">
      <c r="A22" s="629">
        <f t="shared" si="0"/>
        <v>92</v>
      </c>
      <c r="B22" s="629">
        <f t="shared" si="1"/>
        <v>99</v>
      </c>
      <c r="C22" s="615">
        <v>8</v>
      </c>
      <c r="D22" s="616" t="s">
        <v>1846</v>
      </c>
      <c r="E22" s="629" t="s">
        <v>2982</v>
      </c>
      <c r="F22" s="619" t="s">
        <v>1801</v>
      </c>
      <c r="G22" s="610">
        <v>6904</v>
      </c>
      <c r="H22" s="607"/>
      <c r="I22" s="607"/>
      <c r="J22" s="607"/>
      <c r="K22" s="607"/>
      <c r="L22" s="607"/>
      <c r="M22" s="607"/>
      <c r="N22" s="607"/>
      <c r="O22" s="607"/>
      <c r="P22" s="607"/>
      <c r="Q22" s="607"/>
      <c r="R22" s="607"/>
      <c r="S22" s="607"/>
      <c r="T22" s="607"/>
      <c r="U22" s="609" t="s">
        <v>1657</v>
      </c>
      <c r="V22" s="621"/>
      <c r="W22" s="620" t="s">
        <v>2873</v>
      </c>
      <c r="X22" s="438"/>
      <c r="Y22" s="366"/>
      <c r="Z22" s="438"/>
      <c r="AA22" s="438"/>
      <c r="AB22" s="438"/>
    </row>
    <row r="23" spans="1:28" ht="28.5" customHeight="1">
      <c r="A23" s="629">
        <f t="shared" si="0"/>
        <v>100</v>
      </c>
      <c r="B23" s="629">
        <f t="shared" si="1"/>
        <v>107</v>
      </c>
      <c r="C23" s="615">
        <v>8</v>
      </c>
      <c r="D23" s="616" t="s">
        <v>1845</v>
      </c>
      <c r="E23" s="629" t="s">
        <v>2984</v>
      </c>
      <c r="F23" s="619"/>
      <c r="G23" s="610">
        <v>6901</v>
      </c>
      <c r="H23" s="607"/>
      <c r="I23" s="607"/>
      <c r="J23" s="607"/>
      <c r="K23" s="607"/>
      <c r="L23" s="607"/>
      <c r="M23" s="607"/>
      <c r="N23" s="607"/>
      <c r="O23" s="607"/>
      <c r="P23" s="607"/>
      <c r="Q23" s="607"/>
      <c r="R23" s="607"/>
      <c r="S23" s="607"/>
      <c r="T23" s="607"/>
      <c r="U23" s="625" t="s">
        <v>2598</v>
      </c>
      <c r="V23" s="621"/>
      <c r="W23" s="620" t="s">
        <v>3022</v>
      </c>
      <c r="X23" s="438"/>
      <c r="Y23" s="438"/>
      <c r="Z23" s="438"/>
      <c r="AA23" s="438"/>
      <c r="AB23" s="438"/>
    </row>
    <row r="24" spans="1:28" ht="22.5">
      <c r="A24" s="629">
        <f t="shared" si="0"/>
        <v>108</v>
      </c>
      <c r="B24" s="629">
        <f t="shared" si="1"/>
        <v>108</v>
      </c>
      <c r="C24" s="615">
        <v>1</v>
      </c>
      <c r="D24" s="616" t="s">
        <v>1845</v>
      </c>
      <c r="E24" s="629" t="s">
        <v>2985</v>
      </c>
      <c r="F24" s="619" t="s">
        <v>2544</v>
      </c>
      <c r="G24" s="610">
        <v>6902</v>
      </c>
      <c r="H24" s="607"/>
      <c r="I24" s="607"/>
      <c r="J24" s="607"/>
      <c r="K24" s="607"/>
      <c r="L24" s="607"/>
      <c r="M24" s="607"/>
      <c r="N24" s="607"/>
      <c r="O24" s="607"/>
      <c r="P24" s="607"/>
      <c r="Q24" s="607"/>
      <c r="R24" s="607"/>
      <c r="S24" s="607"/>
      <c r="T24" s="607"/>
      <c r="U24" s="609" t="s">
        <v>1657</v>
      </c>
      <c r="V24" s="621"/>
      <c r="W24" s="620" t="s">
        <v>2871</v>
      </c>
      <c r="X24" s="438"/>
      <c r="Y24" s="366"/>
      <c r="Z24" s="438"/>
      <c r="AA24" s="438"/>
      <c r="AB24" s="438"/>
    </row>
    <row r="25" spans="1:28" ht="22.5">
      <c r="A25" s="629">
        <f t="shared" si="0"/>
        <v>109</v>
      </c>
      <c r="B25" s="629">
        <f t="shared" si="1"/>
        <v>112</v>
      </c>
      <c r="C25" s="615">
        <v>4</v>
      </c>
      <c r="D25" s="616" t="s">
        <v>1845</v>
      </c>
      <c r="E25" s="629" t="s">
        <v>2986</v>
      </c>
      <c r="F25" s="619" t="s">
        <v>1802</v>
      </c>
      <c r="G25" s="610">
        <v>6903</v>
      </c>
      <c r="H25" s="607"/>
      <c r="I25" s="607"/>
      <c r="J25" s="607"/>
      <c r="K25" s="607"/>
      <c r="L25" s="607"/>
      <c r="M25" s="607"/>
      <c r="N25" s="607"/>
      <c r="O25" s="607"/>
      <c r="P25" s="607"/>
      <c r="Q25" s="607"/>
      <c r="R25" s="607"/>
      <c r="S25" s="607"/>
      <c r="T25" s="607"/>
      <c r="U25" s="609" t="s">
        <v>1657</v>
      </c>
      <c r="V25" s="621"/>
      <c r="W25" s="620" t="s">
        <v>2872</v>
      </c>
      <c r="X25" s="438"/>
      <c r="Y25" s="366"/>
      <c r="Z25" s="438"/>
      <c r="AA25" s="438"/>
      <c r="AB25" s="438"/>
    </row>
    <row r="26" spans="1:28" ht="22.5">
      <c r="A26" s="629">
        <f t="shared" si="0"/>
        <v>113</v>
      </c>
      <c r="B26" s="629">
        <f t="shared" si="1"/>
        <v>120</v>
      </c>
      <c r="C26" s="615">
        <v>8</v>
      </c>
      <c r="D26" s="616" t="s">
        <v>1846</v>
      </c>
      <c r="E26" s="629" t="s">
        <v>2987</v>
      </c>
      <c r="F26" s="619" t="s">
        <v>1801</v>
      </c>
      <c r="G26" s="610">
        <v>6904</v>
      </c>
      <c r="H26" s="607"/>
      <c r="I26" s="607"/>
      <c r="J26" s="607"/>
      <c r="K26" s="607"/>
      <c r="L26" s="607"/>
      <c r="M26" s="607"/>
      <c r="N26" s="607"/>
      <c r="O26" s="607"/>
      <c r="P26" s="607"/>
      <c r="Q26" s="607"/>
      <c r="R26" s="607"/>
      <c r="S26" s="607"/>
      <c r="T26" s="607"/>
      <c r="U26" s="609" t="s">
        <v>1657</v>
      </c>
      <c r="V26" s="621"/>
      <c r="W26" s="620" t="s">
        <v>2873</v>
      </c>
      <c r="X26" s="438"/>
      <c r="Y26" s="366"/>
      <c r="Z26" s="438"/>
      <c r="AA26" s="438"/>
      <c r="AB26" s="438"/>
    </row>
    <row r="27" spans="1:28" ht="26.25" customHeight="1">
      <c r="A27" s="629">
        <f t="shared" si="0"/>
        <v>121</v>
      </c>
      <c r="B27" s="629">
        <f t="shared" si="1"/>
        <v>128</v>
      </c>
      <c r="C27" s="615">
        <v>8</v>
      </c>
      <c r="D27" s="616" t="s">
        <v>1845</v>
      </c>
      <c r="E27" s="629" t="s">
        <v>2988</v>
      </c>
      <c r="F27" s="619"/>
      <c r="G27" s="610">
        <v>6901</v>
      </c>
      <c r="H27" s="607"/>
      <c r="I27" s="607"/>
      <c r="J27" s="607"/>
      <c r="K27" s="607"/>
      <c r="L27" s="607"/>
      <c r="M27" s="607"/>
      <c r="N27" s="607"/>
      <c r="O27" s="607"/>
      <c r="P27" s="607"/>
      <c r="Q27" s="607"/>
      <c r="R27" s="607"/>
      <c r="S27" s="607"/>
      <c r="T27" s="607"/>
      <c r="U27" s="625" t="s">
        <v>2598</v>
      </c>
      <c r="V27" s="621"/>
      <c r="W27" s="620" t="s">
        <v>3022</v>
      </c>
      <c r="X27" s="438"/>
      <c r="Y27" s="366"/>
      <c r="Z27" s="438"/>
      <c r="AA27" s="438"/>
      <c r="AB27" s="438"/>
    </row>
    <row r="28" spans="1:28" ht="22.5">
      <c r="A28" s="629">
        <f t="shared" si="0"/>
        <v>129</v>
      </c>
      <c r="B28" s="629">
        <f t="shared" si="1"/>
        <v>129</v>
      </c>
      <c r="C28" s="615">
        <v>1</v>
      </c>
      <c r="D28" s="616" t="s">
        <v>1845</v>
      </c>
      <c r="E28" s="629" t="s">
        <v>2989</v>
      </c>
      <c r="F28" s="619" t="s">
        <v>2544</v>
      </c>
      <c r="G28" s="610">
        <v>6902</v>
      </c>
      <c r="H28" s="607"/>
      <c r="I28" s="607"/>
      <c r="J28" s="607"/>
      <c r="K28" s="607"/>
      <c r="L28" s="607"/>
      <c r="M28" s="607"/>
      <c r="N28" s="607"/>
      <c r="O28" s="607"/>
      <c r="P28" s="607"/>
      <c r="Q28" s="607"/>
      <c r="R28" s="607"/>
      <c r="S28" s="607"/>
      <c r="T28" s="607"/>
      <c r="U28" s="609" t="s">
        <v>1657</v>
      </c>
      <c r="V28" s="621"/>
      <c r="W28" s="620" t="s">
        <v>2871</v>
      </c>
      <c r="X28" s="438"/>
      <c r="Y28" s="366"/>
      <c r="Z28" s="438"/>
      <c r="AA28" s="438"/>
      <c r="AB28" s="438"/>
    </row>
    <row r="29" spans="1:28" ht="22.5">
      <c r="A29" s="629">
        <f t="shared" si="0"/>
        <v>130</v>
      </c>
      <c r="B29" s="629">
        <f t="shared" si="1"/>
        <v>133</v>
      </c>
      <c r="C29" s="615">
        <v>4</v>
      </c>
      <c r="D29" s="616" t="s">
        <v>1845</v>
      </c>
      <c r="E29" s="629" t="s">
        <v>2990</v>
      </c>
      <c r="F29" s="619" t="s">
        <v>1802</v>
      </c>
      <c r="G29" s="610">
        <v>6903</v>
      </c>
      <c r="H29" s="607"/>
      <c r="I29" s="607"/>
      <c r="J29" s="607"/>
      <c r="K29" s="607"/>
      <c r="L29" s="607"/>
      <c r="M29" s="607"/>
      <c r="N29" s="607"/>
      <c r="O29" s="607"/>
      <c r="P29" s="607"/>
      <c r="Q29" s="607"/>
      <c r="R29" s="607"/>
      <c r="S29" s="607"/>
      <c r="T29" s="607"/>
      <c r="U29" s="609" t="s">
        <v>1657</v>
      </c>
      <c r="V29" s="621"/>
      <c r="W29" s="620" t="s">
        <v>2872</v>
      </c>
      <c r="X29" s="438"/>
      <c r="Y29" s="366"/>
      <c r="Z29" s="438"/>
      <c r="AA29" s="438"/>
      <c r="AB29" s="438"/>
    </row>
    <row r="30" spans="1:28" ht="22.5">
      <c r="A30" s="629">
        <f t="shared" si="0"/>
        <v>134</v>
      </c>
      <c r="B30" s="629">
        <f t="shared" si="1"/>
        <v>141</v>
      </c>
      <c r="C30" s="615">
        <v>8</v>
      </c>
      <c r="D30" s="616" t="s">
        <v>1846</v>
      </c>
      <c r="E30" s="629" t="s">
        <v>2991</v>
      </c>
      <c r="F30" s="619" t="s">
        <v>1801</v>
      </c>
      <c r="G30" s="610">
        <v>6904</v>
      </c>
      <c r="H30" s="607"/>
      <c r="I30" s="607"/>
      <c r="J30" s="607"/>
      <c r="K30" s="607"/>
      <c r="L30" s="607"/>
      <c r="M30" s="607"/>
      <c r="N30" s="607"/>
      <c r="O30" s="607"/>
      <c r="P30" s="607"/>
      <c r="Q30" s="607"/>
      <c r="R30" s="607"/>
      <c r="S30" s="607"/>
      <c r="T30" s="607"/>
      <c r="U30" s="609" t="s">
        <v>1657</v>
      </c>
      <c r="V30" s="621"/>
      <c r="W30" s="620" t="s">
        <v>2873</v>
      </c>
      <c r="X30" s="438"/>
      <c r="Y30" s="438"/>
      <c r="Z30" s="438"/>
      <c r="AA30" s="438"/>
      <c r="AB30" s="438"/>
    </row>
    <row r="31" spans="1:28" ht="22.5" customHeight="1">
      <c r="A31" s="629">
        <f t="shared" si="0"/>
        <v>142</v>
      </c>
      <c r="B31" s="629">
        <f t="shared" si="1"/>
        <v>149</v>
      </c>
      <c r="C31" s="627">
        <v>8</v>
      </c>
      <c r="D31" s="616" t="s">
        <v>1845</v>
      </c>
      <c r="E31" s="629" t="s">
        <v>2992</v>
      </c>
      <c r="F31" s="619"/>
      <c r="G31" s="610">
        <v>6901</v>
      </c>
      <c r="H31" s="607"/>
      <c r="I31" s="607"/>
      <c r="J31" s="607"/>
      <c r="K31" s="607"/>
      <c r="L31" s="607"/>
      <c r="M31" s="607"/>
      <c r="N31" s="607"/>
      <c r="O31" s="607"/>
      <c r="P31" s="607"/>
      <c r="Q31" s="607"/>
      <c r="R31" s="607"/>
      <c r="S31" s="607"/>
      <c r="T31" s="607"/>
      <c r="U31" s="625" t="s">
        <v>2598</v>
      </c>
      <c r="V31" s="621"/>
      <c r="W31" s="620" t="s">
        <v>3022</v>
      </c>
      <c r="X31" s="438"/>
      <c r="Y31" s="438"/>
      <c r="Z31" s="438"/>
      <c r="AA31" s="438"/>
      <c r="AB31" s="438"/>
    </row>
    <row r="32" spans="1:28" ht="22.5" customHeight="1">
      <c r="A32" s="629">
        <f t="shared" si="0"/>
        <v>150</v>
      </c>
      <c r="B32" s="629">
        <f t="shared" si="1"/>
        <v>150</v>
      </c>
      <c r="C32" s="627">
        <v>1</v>
      </c>
      <c r="D32" s="616" t="s">
        <v>1845</v>
      </c>
      <c r="E32" s="629" t="s">
        <v>2993</v>
      </c>
      <c r="F32" s="619" t="s">
        <v>2544</v>
      </c>
      <c r="G32" s="610">
        <v>6902</v>
      </c>
      <c r="H32" s="607"/>
      <c r="I32" s="607"/>
      <c r="J32" s="607"/>
      <c r="K32" s="607"/>
      <c r="L32" s="607"/>
      <c r="M32" s="607"/>
      <c r="N32" s="607"/>
      <c r="O32" s="607"/>
      <c r="P32" s="607"/>
      <c r="Q32" s="607"/>
      <c r="R32" s="607"/>
      <c r="S32" s="607"/>
      <c r="T32" s="607"/>
      <c r="U32" s="625" t="s">
        <v>1657</v>
      </c>
      <c r="V32" s="621"/>
      <c r="W32" s="620" t="s">
        <v>2871</v>
      </c>
      <c r="X32" s="438"/>
      <c r="Y32" s="438"/>
      <c r="Z32" s="438"/>
      <c r="AA32" s="438"/>
      <c r="AB32" s="438"/>
    </row>
    <row r="33" spans="1:28" ht="22.5">
      <c r="A33" s="629">
        <f t="shared" si="0"/>
        <v>151</v>
      </c>
      <c r="B33" s="629">
        <f t="shared" si="1"/>
        <v>154</v>
      </c>
      <c r="C33" s="627">
        <v>4</v>
      </c>
      <c r="D33" s="616" t="s">
        <v>1845</v>
      </c>
      <c r="E33" s="629" t="s">
        <v>2994</v>
      </c>
      <c r="F33" s="619" t="s">
        <v>1802</v>
      </c>
      <c r="G33" s="610">
        <v>6903</v>
      </c>
      <c r="H33" s="607"/>
      <c r="I33" s="607"/>
      <c r="J33" s="607"/>
      <c r="K33" s="607"/>
      <c r="L33" s="607"/>
      <c r="M33" s="607"/>
      <c r="N33" s="607"/>
      <c r="O33" s="607"/>
      <c r="P33" s="607"/>
      <c r="Q33" s="607"/>
      <c r="R33" s="607"/>
      <c r="S33" s="607"/>
      <c r="T33" s="607"/>
      <c r="U33" s="625" t="s">
        <v>1657</v>
      </c>
      <c r="V33" s="621"/>
      <c r="W33" s="620" t="s">
        <v>2872</v>
      </c>
      <c r="X33" s="438"/>
      <c r="Y33" s="438"/>
      <c r="Z33" s="438"/>
      <c r="AA33" s="438"/>
      <c r="AB33" s="438"/>
    </row>
    <row r="34" spans="1:28" ht="22.5">
      <c r="A34" s="629">
        <f t="shared" si="0"/>
        <v>155</v>
      </c>
      <c r="B34" s="629">
        <f t="shared" si="1"/>
        <v>162</v>
      </c>
      <c r="C34" s="627">
        <v>8</v>
      </c>
      <c r="D34" s="616" t="s">
        <v>1846</v>
      </c>
      <c r="E34" s="629" t="s">
        <v>2995</v>
      </c>
      <c r="F34" s="619" t="s">
        <v>1801</v>
      </c>
      <c r="G34" s="610">
        <v>6904</v>
      </c>
      <c r="H34" s="607"/>
      <c r="I34" s="607"/>
      <c r="J34" s="607"/>
      <c r="K34" s="607"/>
      <c r="L34" s="607"/>
      <c r="M34" s="607"/>
      <c r="N34" s="607"/>
      <c r="O34" s="607"/>
      <c r="P34" s="607"/>
      <c r="Q34" s="607"/>
      <c r="R34" s="607"/>
      <c r="S34" s="607"/>
      <c r="T34" s="607"/>
      <c r="U34" s="625" t="s">
        <v>1657</v>
      </c>
      <c r="V34" s="621"/>
      <c r="W34" s="620" t="s">
        <v>2873</v>
      </c>
      <c r="X34" s="438"/>
      <c r="Y34" s="438"/>
      <c r="Z34" s="438"/>
      <c r="AA34" s="438"/>
      <c r="AB34" s="438"/>
    </row>
    <row r="35" spans="1:28" ht="27" customHeight="1">
      <c r="A35" s="629">
        <f t="shared" si="0"/>
        <v>163</v>
      </c>
      <c r="B35" s="629">
        <f t="shared" si="1"/>
        <v>170</v>
      </c>
      <c r="C35" s="627">
        <v>8</v>
      </c>
      <c r="D35" s="616" t="s">
        <v>1845</v>
      </c>
      <c r="E35" s="629" t="s">
        <v>2996</v>
      </c>
      <c r="F35" s="619"/>
      <c r="G35" s="610">
        <v>6901</v>
      </c>
      <c r="H35" s="607"/>
      <c r="I35" s="607"/>
      <c r="J35" s="607"/>
      <c r="K35" s="607"/>
      <c r="L35" s="607"/>
      <c r="M35" s="607"/>
      <c r="N35" s="607"/>
      <c r="O35" s="607"/>
      <c r="P35" s="607"/>
      <c r="Q35" s="607"/>
      <c r="R35" s="607"/>
      <c r="S35" s="607"/>
      <c r="T35" s="607"/>
      <c r="U35" s="625" t="s">
        <v>2598</v>
      </c>
      <c r="V35" s="621"/>
      <c r="W35" s="620" t="s">
        <v>3022</v>
      </c>
      <c r="X35" s="438"/>
      <c r="Y35" s="438"/>
      <c r="Z35" s="438"/>
      <c r="AA35" s="438"/>
      <c r="AB35" s="438"/>
    </row>
    <row r="36" spans="1:28" ht="22.5">
      <c r="A36" s="629">
        <f t="shared" si="0"/>
        <v>171</v>
      </c>
      <c r="B36" s="629">
        <f t="shared" si="1"/>
        <v>171</v>
      </c>
      <c r="C36" s="627">
        <v>1</v>
      </c>
      <c r="D36" s="616" t="s">
        <v>1845</v>
      </c>
      <c r="E36" s="629" t="s">
        <v>2997</v>
      </c>
      <c r="F36" s="619" t="s">
        <v>2544</v>
      </c>
      <c r="G36" s="610">
        <v>6902</v>
      </c>
      <c r="H36" s="607"/>
      <c r="I36" s="607"/>
      <c r="J36" s="607"/>
      <c r="K36" s="607"/>
      <c r="L36" s="607"/>
      <c r="M36" s="607"/>
      <c r="N36" s="607"/>
      <c r="O36" s="607"/>
      <c r="P36" s="607"/>
      <c r="Q36" s="607"/>
      <c r="R36" s="607"/>
      <c r="S36" s="607"/>
      <c r="T36" s="607"/>
      <c r="U36" s="625" t="s">
        <v>1657</v>
      </c>
      <c r="V36" s="621"/>
      <c r="W36" s="620" t="s">
        <v>2871</v>
      </c>
      <c r="X36" s="438"/>
      <c r="Y36" s="438"/>
      <c r="Z36" s="438"/>
      <c r="AA36" s="438"/>
      <c r="AB36" s="438"/>
    </row>
    <row r="37" spans="1:28" ht="22.5">
      <c r="A37" s="629">
        <f t="shared" si="0"/>
        <v>172</v>
      </c>
      <c r="B37" s="629">
        <f t="shared" si="1"/>
        <v>175</v>
      </c>
      <c r="C37" s="627">
        <v>4</v>
      </c>
      <c r="D37" s="616" t="s">
        <v>1845</v>
      </c>
      <c r="E37" s="629" t="s">
        <v>2998</v>
      </c>
      <c r="F37" s="619" t="s">
        <v>1802</v>
      </c>
      <c r="G37" s="610">
        <v>6903</v>
      </c>
      <c r="H37" s="607"/>
      <c r="I37" s="607"/>
      <c r="J37" s="607"/>
      <c r="K37" s="607"/>
      <c r="L37" s="607"/>
      <c r="M37" s="607"/>
      <c r="N37" s="607"/>
      <c r="O37" s="607"/>
      <c r="P37" s="607"/>
      <c r="Q37" s="607"/>
      <c r="R37" s="607"/>
      <c r="S37" s="607"/>
      <c r="T37" s="607"/>
      <c r="U37" s="625" t="s">
        <v>1657</v>
      </c>
      <c r="V37" s="621"/>
      <c r="W37" s="620" t="s">
        <v>2872</v>
      </c>
      <c r="X37" s="438"/>
      <c r="Y37" s="438"/>
      <c r="Z37" s="438"/>
      <c r="AA37" s="438"/>
      <c r="AB37" s="438"/>
    </row>
    <row r="38" spans="1:28" ht="22.5">
      <c r="A38" s="629">
        <f t="shared" si="0"/>
        <v>176</v>
      </c>
      <c r="B38" s="629">
        <f t="shared" si="1"/>
        <v>183</v>
      </c>
      <c r="C38" s="627">
        <v>8</v>
      </c>
      <c r="D38" s="616" t="s">
        <v>1846</v>
      </c>
      <c r="E38" s="629" t="s">
        <v>2999</v>
      </c>
      <c r="F38" s="619" t="s">
        <v>1801</v>
      </c>
      <c r="G38" s="610">
        <v>6904</v>
      </c>
      <c r="H38" s="607"/>
      <c r="I38" s="607"/>
      <c r="J38" s="607"/>
      <c r="K38" s="607"/>
      <c r="L38" s="607"/>
      <c r="M38" s="607"/>
      <c r="N38" s="607"/>
      <c r="O38" s="607"/>
      <c r="P38" s="607"/>
      <c r="Q38" s="607"/>
      <c r="R38" s="607"/>
      <c r="S38" s="607"/>
      <c r="T38" s="607"/>
      <c r="U38" s="625" t="s">
        <v>1657</v>
      </c>
      <c r="V38" s="621"/>
      <c r="W38" s="620" t="s">
        <v>2873</v>
      </c>
      <c r="X38" s="438"/>
      <c r="Y38" s="438"/>
      <c r="Z38" s="438"/>
      <c r="AA38" s="438"/>
      <c r="AB38" s="438"/>
    </row>
    <row r="39" spans="1:28" ht="23.25" customHeight="1">
      <c r="A39" s="629">
        <f t="shared" si="0"/>
        <v>184</v>
      </c>
      <c r="B39" s="629">
        <f t="shared" si="1"/>
        <v>191</v>
      </c>
      <c r="C39" s="627">
        <v>8</v>
      </c>
      <c r="D39" s="616" t="s">
        <v>1845</v>
      </c>
      <c r="E39" s="629" t="s">
        <v>3000</v>
      </c>
      <c r="F39" s="619"/>
      <c r="G39" s="610">
        <v>6901</v>
      </c>
      <c r="H39" s="607"/>
      <c r="I39" s="607"/>
      <c r="J39" s="607"/>
      <c r="K39" s="607"/>
      <c r="L39" s="607"/>
      <c r="M39" s="607"/>
      <c r="N39" s="607"/>
      <c r="O39" s="607"/>
      <c r="P39" s="607"/>
      <c r="Q39" s="607"/>
      <c r="R39" s="607"/>
      <c r="S39" s="607"/>
      <c r="T39" s="607"/>
      <c r="U39" s="625" t="s">
        <v>2598</v>
      </c>
      <c r="V39" s="621"/>
      <c r="W39" s="620" t="s">
        <v>3022</v>
      </c>
      <c r="X39" s="438"/>
      <c r="Y39" s="438"/>
      <c r="Z39" s="438"/>
      <c r="AA39" s="438"/>
      <c r="AB39" s="438"/>
    </row>
    <row r="40" spans="1:28" ht="22.5">
      <c r="A40" s="629">
        <f t="shared" si="0"/>
        <v>192</v>
      </c>
      <c r="B40" s="629">
        <f t="shared" si="1"/>
        <v>192</v>
      </c>
      <c r="C40" s="627">
        <v>1</v>
      </c>
      <c r="D40" s="616" t="s">
        <v>1845</v>
      </c>
      <c r="E40" s="629" t="s">
        <v>3001</v>
      </c>
      <c r="F40" s="619" t="s">
        <v>2544</v>
      </c>
      <c r="G40" s="610">
        <v>6902</v>
      </c>
      <c r="H40" s="607"/>
      <c r="I40" s="607"/>
      <c r="J40" s="607"/>
      <c r="K40" s="607"/>
      <c r="L40" s="607"/>
      <c r="M40" s="607"/>
      <c r="N40" s="607"/>
      <c r="O40" s="607"/>
      <c r="P40" s="607"/>
      <c r="Q40" s="607"/>
      <c r="R40" s="607"/>
      <c r="S40" s="607"/>
      <c r="T40" s="607"/>
      <c r="U40" s="625" t="s">
        <v>1657</v>
      </c>
      <c r="V40" s="621"/>
      <c r="W40" s="620" t="s">
        <v>2871</v>
      </c>
      <c r="X40" s="438"/>
      <c r="Y40" s="438"/>
      <c r="Z40" s="438"/>
      <c r="AA40" s="438"/>
      <c r="AB40" s="438"/>
    </row>
    <row r="41" spans="1:28" ht="22.5">
      <c r="A41" s="629">
        <f t="shared" si="0"/>
        <v>193</v>
      </c>
      <c r="B41" s="629">
        <f t="shared" si="1"/>
        <v>196</v>
      </c>
      <c r="C41" s="627">
        <v>4</v>
      </c>
      <c r="D41" s="616" t="s">
        <v>1845</v>
      </c>
      <c r="E41" s="629" t="s">
        <v>3002</v>
      </c>
      <c r="F41" s="619" t="s">
        <v>1802</v>
      </c>
      <c r="G41" s="610">
        <v>6903</v>
      </c>
      <c r="H41" s="607"/>
      <c r="I41" s="607"/>
      <c r="J41" s="607"/>
      <c r="K41" s="607"/>
      <c r="L41" s="607"/>
      <c r="M41" s="607"/>
      <c r="N41" s="607"/>
      <c r="O41" s="607"/>
      <c r="P41" s="607"/>
      <c r="Q41" s="607"/>
      <c r="R41" s="607"/>
      <c r="S41" s="607"/>
      <c r="T41" s="607"/>
      <c r="U41" s="625" t="s">
        <v>1657</v>
      </c>
      <c r="V41" s="621"/>
      <c r="W41" s="620" t="s">
        <v>2872</v>
      </c>
      <c r="X41" s="438"/>
      <c r="Y41" s="438"/>
      <c r="Z41" s="438"/>
      <c r="AA41" s="438"/>
      <c r="AB41" s="438"/>
    </row>
    <row r="42" spans="1:28" ht="22.5">
      <c r="A42" s="629">
        <f t="shared" si="0"/>
        <v>197</v>
      </c>
      <c r="B42" s="629">
        <f t="shared" si="1"/>
        <v>204</v>
      </c>
      <c r="C42" s="627">
        <v>8</v>
      </c>
      <c r="D42" s="616" t="s">
        <v>1846</v>
      </c>
      <c r="E42" s="629" t="s">
        <v>3003</v>
      </c>
      <c r="F42" s="619" t="s">
        <v>1801</v>
      </c>
      <c r="G42" s="610">
        <v>6904</v>
      </c>
      <c r="H42" s="607"/>
      <c r="I42" s="607"/>
      <c r="J42" s="607"/>
      <c r="K42" s="607"/>
      <c r="L42" s="607"/>
      <c r="M42" s="607"/>
      <c r="N42" s="607"/>
      <c r="O42" s="607"/>
      <c r="P42" s="607"/>
      <c r="Q42" s="607"/>
      <c r="R42" s="607"/>
      <c r="S42" s="607"/>
      <c r="T42" s="607"/>
      <c r="U42" s="625" t="s">
        <v>1657</v>
      </c>
      <c r="V42" s="621"/>
      <c r="W42" s="620" t="s">
        <v>2873</v>
      </c>
      <c r="X42" s="438"/>
      <c r="Y42" s="438"/>
      <c r="Z42" s="438"/>
      <c r="AA42" s="438"/>
      <c r="AB42" s="438"/>
    </row>
    <row r="43" spans="1:28" ht="18.75" customHeight="1">
      <c r="A43" s="629">
        <f t="shared" si="0"/>
        <v>205</v>
      </c>
      <c r="B43" s="629">
        <f t="shared" si="1"/>
        <v>212</v>
      </c>
      <c r="C43" s="627">
        <v>8</v>
      </c>
      <c r="D43" s="616" t="s">
        <v>1845</v>
      </c>
      <c r="E43" s="629" t="s">
        <v>3004</v>
      </c>
      <c r="F43" s="619"/>
      <c r="G43" s="610">
        <v>6901</v>
      </c>
      <c r="H43" s="607"/>
      <c r="I43" s="607"/>
      <c r="J43" s="607"/>
      <c r="K43" s="607"/>
      <c r="L43" s="607"/>
      <c r="M43" s="607"/>
      <c r="N43" s="607"/>
      <c r="O43" s="607"/>
      <c r="P43" s="607"/>
      <c r="Q43" s="607"/>
      <c r="R43" s="607"/>
      <c r="S43" s="607"/>
      <c r="T43" s="607"/>
      <c r="U43" s="625" t="s">
        <v>2598</v>
      </c>
      <c r="V43" s="621"/>
      <c r="W43" s="620" t="s">
        <v>3022</v>
      </c>
      <c r="X43" s="438"/>
      <c r="Y43" s="438"/>
      <c r="Z43" s="438"/>
      <c r="AA43" s="438"/>
      <c r="AB43" s="438"/>
    </row>
    <row r="44" spans="1:28" ht="22.5">
      <c r="A44" s="629">
        <f t="shared" si="0"/>
        <v>213</v>
      </c>
      <c r="B44" s="629">
        <f t="shared" si="1"/>
        <v>213</v>
      </c>
      <c r="C44" s="627">
        <v>1</v>
      </c>
      <c r="D44" s="616" t="s">
        <v>1845</v>
      </c>
      <c r="E44" s="629" t="s">
        <v>3005</v>
      </c>
      <c r="F44" s="619" t="s">
        <v>2544</v>
      </c>
      <c r="G44" s="610">
        <v>6902</v>
      </c>
      <c r="H44" s="607"/>
      <c r="I44" s="607"/>
      <c r="J44" s="607"/>
      <c r="K44" s="607"/>
      <c r="L44" s="607"/>
      <c r="M44" s="607"/>
      <c r="N44" s="607"/>
      <c r="O44" s="607"/>
      <c r="P44" s="607"/>
      <c r="Q44" s="607"/>
      <c r="R44" s="607"/>
      <c r="S44" s="607"/>
      <c r="T44" s="607"/>
      <c r="U44" s="625" t="s">
        <v>1657</v>
      </c>
      <c r="V44" s="621"/>
      <c r="W44" s="620" t="s">
        <v>2871</v>
      </c>
      <c r="X44" s="438"/>
      <c r="Y44" s="438"/>
      <c r="Z44" s="438"/>
      <c r="AA44" s="438"/>
      <c r="AB44" s="438"/>
    </row>
    <row r="45" spans="1:28" ht="22.5">
      <c r="A45" s="629">
        <f t="shared" si="0"/>
        <v>214</v>
      </c>
      <c r="B45" s="629">
        <f t="shared" si="1"/>
        <v>217</v>
      </c>
      <c r="C45" s="627">
        <v>4</v>
      </c>
      <c r="D45" s="616" t="s">
        <v>1845</v>
      </c>
      <c r="E45" s="629" t="s">
        <v>3006</v>
      </c>
      <c r="F45" s="619" t="s">
        <v>1802</v>
      </c>
      <c r="G45" s="610">
        <v>6903</v>
      </c>
      <c r="H45" s="607"/>
      <c r="I45" s="607"/>
      <c r="J45" s="607"/>
      <c r="K45" s="607"/>
      <c r="L45" s="607"/>
      <c r="M45" s="607"/>
      <c r="N45" s="607"/>
      <c r="O45" s="607"/>
      <c r="P45" s="607"/>
      <c r="Q45" s="607"/>
      <c r="R45" s="607"/>
      <c r="S45" s="607"/>
      <c r="T45" s="607"/>
      <c r="U45" s="625" t="s">
        <v>1657</v>
      </c>
      <c r="V45" s="621"/>
      <c r="W45" s="620" t="s">
        <v>2872</v>
      </c>
      <c r="X45" s="438"/>
      <c r="Y45" s="438"/>
      <c r="Z45" s="438"/>
      <c r="AA45" s="438"/>
      <c r="AB45" s="438"/>
    </row>
    <row r="46" spans="1:28" ht="22.5">
      <c r="A46" s="629">
        <f t="shared" si="0"/>
        <v>218</v>
      </c>
      <c r="B46" s="629">
        <f t="shared" si="1"/>
        <v>225</v>
      </c>
      <c r="C46" s="627">
        <v>8</v>
      </c>
      <c r="D46" s="616" t="s">
        <v>1846</v>
      </c>
      <c r="E46" s="629" t="s">
        <v>3007</v>
      </c>
      <c r="F46" s="619" t="s">
        <v>1801</v>
      </c>
      <c r="G46" s="610">
        <v>6904</v>
      </c>
      <c r="H46" s="607"/>
      <c r="I46" s="607"/>
      <c r="J46" s="607"/>
      <c r="K46" s="607"/>
      <c r="L46" s="607"/>
      <c r="M46" s="607"/>
      <c r="N46" s="607"/>
      <c r="O46" s="607"/>
      <c r="P46" s="607"/>
      <c r="Q46" s="607"/>
      <c r="R46" s="607"/>
      <c r="S46" s="607"/>
      <c r="T46" s="607"/>
      <c r="U46" s="625" t="s">
        <v>1657</v>
      </c>
      <c r="V46" s="621"/>
      <c r="W46" s="620" t="s">
        <v>2873</v>
      </c>
      <c r="X46" s="438"/>
      <c r="Y46" s="438"/>
      <c r="Z46" s="438"/>
      <c r="AA46" s="438"/>
      <c r="AB46" s="438"/>
    </row>
    <row r="47" spans="1:28" ht="18.75" customHeight="1">
      <c r="A47" s="627">
        <f t="shared" ref="A47:A52" si="2">SUM(B46+1)</f>
        <v>226</v>
      </c>
      <c r="B47" s="627">
        <f t="shared" ref="B47:B52" si="3">SUM(A47+C47-1)</f>
        <v>233</v>
      </c>
      <c r="C47" s="627">
        <v>8</v>
      </c>
      <c r="D47" s="616" t="s">
        <v>1845</v>
      </c>
      <c r="E47" s="629" t="s">
        <v>3008</v>
      </c>
      <c r="F47" s="619"/>
      <c r="G47" s="610">
        <v>6901</v>
      </c>
      <c r="H47" s="607"/>
      <c r="I47" s="607"/>
      <c r="J47" s="607"/>
      <c r="K47" s="607"/>
      <c r="L47" s="607"/>
      <c r="M47" s="607"/>
      <c r="N47" s="607"/>
      <c r="O47" s="607"/>
      <c r="P47" s="607"/>
      <c r="Q47" s="607"/>
      <c r="R47" s="607"/>
      <c r="S47" s="607"/>
      <c r="T47" s="607"/>
      <c r="U47" s="625" t="s">
        <v>2598</v>
      </c>
      <c r="V47" s="621"/>
      <c r="W47" s="620" t="s">
        <v>3022</v>
      </c>
      <c r="X47" s="438"/>
      <c r="Y47" s="438"/>
      <c r="Z47" s="438"/>
      <c r="AA47" s="438"/>
      <c r="AB47" s="438"/>
    </row>
    <row r="48" spans="1:28" ht="22.5">
      <c r="A48" s="627">
        <f t="shared" si="2"/>
        <v>234</v>
      </c>
      <c r="B48" s="627">
        <f t="shared" si="3"/>
        <v>234</v>
      </c>
      <c r="C48" s="627">
        <v>1</v>
      </c>
      <c r="D48" s="616" t="s">
        <v>1845</v>
      </c>
      <c r="E48" s="629" t="s">
        <v>3009</v>
      </c>
      <c r="F48" s="619" t="s">
        <v>2544</v>
      </c>
      <c r="G48" s="610">
        <v>6902</v>
      </c>
      <c r="H48" s="607"/>
      <c r="I48" s="607"/>
      <c r="J48" s="607"/>
      <c r="K48" s="607"/>
      <c r="L48" s="607"/>
      <c r="M48" s="607"/>
      <c r="N48" s="607"/>
      <c r="O48" s="607"/>
      <c r="P48" s="607"/>
      <c r="Q48" s="607"/>
      <c r="R48" s="607"/>
      <c r="S48" s="607"/>
      <c r="T48" s="607"/>
      <c r="U48" s="625" t="s">
        <v>1657</v>
      </c>
      <c r="V48" s="621"/>
      <c r="W48" s="620" t="s">
        <v>2871</v>
      </c>
      <c r="X48" s="438"/>
      <c r="Y48" s="438"/>
      <c r="Z48" s="438"/>
      <c r="AA48" s="438"/>
      <c r="AB48" s="438"/>
    </row>
    <row r="49" spans="1:28" ht="22.5">
      <c r="A49" s="627">
        <f t="shared" si="2"/>
        <v>235</v>
      </c>
      <c r="B49" s="627">
        <f t="shared" si="3"/>
        <v>238</v>
      </c>
      <c r="C49" s="627">
        <v>4</v>
      </c>
      <c r="D49" s="616" t="s">
        <v>1845</v>
      </c>
      <c r="E49" s="629" t="s">
        <v>3010</v>
      </c>
      <c r="F49" s="619" t="s">
        <v>1802</v>
      </c>
      <c r="G49" s="610">
        <v>6903</v>
      </c>
      <c r="H49" s="607"/>
      <c r="I49" s="607"/>
      <c r="J49" s="607"/>
      <c r="K49" s="607"/>
      <c r="L49" s="607"/>
      <c r="M49" s="607"/>
      <c r="N49" s="607"/>
      <c r="O49" s="607"/>
      <c r="P49" s="607"/>
      <c r="Q49" s="607"/>
      <c r="R49" s="607"/>
      <c r="S49" s="607"/>
      <c r="T49" s="607"/>
      <c r="U49" s="625" t="s">
        <v>1657</v>
      </c>
      <c r="V49" s="621"/>
      <c r="W49" s="620" t="s">
        <v>2872</v>
      </c>
      <c r="X49" s="438"/>
      <c r="Y49" s="438"/>
      <c r="Z49" s="438"/>
      <c r="AA49" s="438"/>
      <c r="AB49" s="438"/>
    </row>
    <row r="50" spans="1:28" ht="22.5">
      <c r="A50" s="627">
        <f t="shared" si="2"/>
        <v>239</v>
      </c>
      <c r="B50" s="627">
        <f t="shared" si="3"/>
        <v>246</v>
      </c>
      <c r="C50" s="627">
        <v>8</v>
      </c>
      <c r="D50" s="616" t="s">
        <v>1846</v>
      </c>
      <c r="E50" s="629" t="s">
        <v>3011</v>
      </c>
      <c r="F50" s="619" t="s">
        <v>1801</v>
      </c>
      <c r="G50" s="610">
        <v>6904</v>
      </c>
      <c r="H50" s="607"/>
      <c r="I50" s="607"/>
      <c r="J50" s="607"/>
      <c r="K50" s="607"/>
      <c r="L50" s="607"/>
      <c r="M50" s="607"/>
      <c r="N50" s="607"/>
      <c r="O50" s="607"/>
      <c r="P50" s="607"/>
      <c r="Q50" s="607"/>
      <c r="R50" s="607"/>
      <c r="S50" s="607"/>
      <c r="T50" s="607"/>
      <c r="U50" s="625" t="s">
        <v>1657</v>
      </c>
      <c r="V50" s="621"/>
      <c r="W50" s="620" t="s">
        <v>2873</v>
      </c>
      <c r="X50" s="438"/>
      <c r="Y50" s="438"/>
      <c r="Z50" s="438"/>
      <c r="AA50" s="438"/>
      <c r="AB50" s="438"/>
    </row>
    <row r="51" spans="1:28">
      <c r="A51" s="629">
        <f t="shared" si="2"/>
        <v>247</v>
      </c>
      <c r="B51" s="629">
        <f t="shared" si="3"/>
        <v>288</v>
      </c>
      <c r="C51" s="615">
        <v>42</v>
      </c>
      <c r="D51" s="616"/>
      <c r="E51" s="615" t="s">
        <v>1222</v>
      </c>
      <c r="F51" s="615" t="s">
        <v>2357</v>
      </c>
      <c r="G51" s="613"/>
      <c r="H51" s="621"/>
      <c r="I51" s="621"/>
      <c r="J51" s="621"/>
      <c r="K51" s="607"/>
      <c r="L51" s="607"/>
      <c r="M51" s="607"/>
      <c r="N51" s="607"/>
      <c r="O51" s="607"/>
      <c r="P51" s="607"/>
      <c r="Q51" s="607"/>
      <c r="R51" s="607"/>
      <c r="S51" s="607"/>
      <c r="T51" s="607"/>
      <c r="U51" s="611"/>
      <c r="V51" s="621"/>
      <c r="W51" s="604"/>
    </row>
    <row r="52" spans="1:28">
      <c r="A52" s="629">
        <f t="shared" si="2"/>
        <v>289</v>
      </c>
      <c r="B52" s="629">
        <f t="shared" si="3"/>
        <v>300</v>
      </c>
      <c r="C52" s="615">
        <v>12</v>
      </c>
      <c r="D52" s="616" t="s">
        <v>1845</v>
      </c>
      <c r="E52" s="615" t="s">
        <v>1830</v>
      </c>
      <c r="F52" s="615" t="s">
        <v>1645</v>
      </c>
      <c r="G52" s="613"/>
      <c r="H52" s="614"/>
      <c r="I52" s="608"/>
      <c r="J52" s="608"/>
      <c r="K52" s="608"/>
      <c r="L52" s="608"/>
      <c r="M52" s="608"/>
      <c r="N52" s="608"/>
      <c r="O52" s="608"/>
      <c r="P52" s="608"/>
      <c r="Q52" s="608"/>
      <c r="R52" s="608"/>
      <c r="S52" s="608"/>
      <c r="T52" s="608"/>
      <c r="U52" s="608"/>
      <c r="V52" s="608"/>
      <c r="W52" s="604"/>
    </row>
    <row r="53" spans="1:28">
      <c r="A53" s="613"/>
      <c r="B53" s="613"/>
      <c r="C53" s="613"/>
      <c r="D53" s="613"/>
      <c r="E53" s="613"/>
      <c r="F53" s="613"/>
      <c r="G53" s="613"/>
      <c r="H53" s="604"/>
      <c r="I53" s="604"/>
      <c r="J53" s="604"/>
      <c r="K53" s="604"/>
      <c r="L53" s="604"/>
      <c r="M53" s="604"/>
      <c r="N53" s="604"/>
      <c r="O53" s="604"/>
      <c r="P53" s="604"/>
      <c r="Q53" s="604"/>
      <c r="R53" s="604"/>
      <c r="S53" s="604"/>
      <c r="T53" s="604"/>
      <c r="U53" s="604"/>
      <c r="V53" s="604"/>
      <c r="W53" s="604"/>
    </row>
    <row r="54" spans="1:28">
      <c r="A54" s="613"/>
      <c r="B54" s="612" t="s">
        <v>2392</v>
      </c>
      <c r="C54" s="613"/>
      <c r="D54" s="613"/>
      <c r="E54" s="613"/>
      <c r="F54" s="613"/>
      <c r="G54" s="613"/>
      <c r="H54" s="614"/>
      <c r="I54" s="608"/>
      <c r="J54" s="608"/>
      <c r="K54" s="608"/>
      <c r="L54" s="608"/>
      <c r="M54" s="608"/>
      <c r="N54" s="608"/>
      <c r="O54" s="608"/>
      <c r="P54" s="608"/>
      <c r="Q54" s="608"/>
      <c r="R54" s="608"/>
      <c r="S54" s="608"/>
      <c r="T54" s="608"/>
      <c r="U54" s="608"/>
      <c r="V54" s="608"/>
      <c r="W54" s="604"/>
    </row>
    <row r="55" spans="1:28">
      <c r="A55" s="626"/>
      <c r="B55" s="626"/>
      <c r="C55" s="626"/>
      <c r="D55" s="605"/>
      <c r="E55" s="626"/>
      <c r="F55" s="626"/>
      <c r="G55" s="626"/>
      <c r="H55" s="614"/>
      <c r="I55" s="624"/>
      <c r="J55" s="624"/>
      <c r="K55" s="624"/>
      <c r="L55" s="624"/>
      <c r="M55" s="624"/>
      <c r="N55" s="624"/>
      <c r="O55" s="624"/>
      <c r="P55" s="624"/>
      <c r="Q55" s="624"/>
      <c r="R55" s="624"/>
      <c r="S55" s="624"/>
      <c r="T55" s="624"/>
      <c r="U55" s="624"/>
      <c r="V55" s="624"/>
      <c r="W55" s="623"/>
    </row>
    <row r="56" spans="1:28">
      <c r="A56" s="626"/>
      <c r="B56" s="626"/>
      <c r="C56" s="626"/>
      <c r="D56" s="605"/>
      <c r="E56" s="626"/>
      <c r="F56" s="626"/>
      <c r="G56" s="626"/>
      <c r="H56" s="614"/>
      <c r="I56" s="624"/>
      <c r="J56" s="624"/>
      <c r="K56" s="624"/>
      <c r="L56" s="624"/>
      <c r="M56" s="624"/>
      <c r="N56" s="624"/>
      <c r="O56" s="624"/>
      <c r="P56" s="624"/>
      <c r="Q56" s="624"/>
      <c r="R56" s="624"/>
      <c r="S56" s="624"/>
      <c r="T56" s="624"/>
      <c r="U56" s="624"/>
      <c r="V56" s="624"/>
      <c r="W56" s="623"/>
    </row>
    <row r="57" spans="1:28">
      <c r="A57" s="626"/>
      <c r="B57" s="626">
        <v>6850</v>
      </c>
      <c r="C57" s="626"/>
      <c r="D57" s="605" t="s">
        <v>3027</v>
      </c>
      <c r="E57" s="626"/>
      <c r="F57" s="626"/>
      <c r="G57" s="626"/>
      <c r="H57" s="614"/>
      <c r="I57" s="624"/>
      <c r="J57" s="624"/>
      <c r="K57" s="624"/>
      <c r="L57" s="624"/>
      <c r="M57" s="624"/>
      <c r="N57" s="624"/>
      <c r="O57" s="624"/>
      <c r="P57" s="624"/>
      <c r="Q57" s="624"/>
      <c r="R57" s="624"/>
      <c r="S57" s="624"/>
      <c r="T57" s="624"/>
      <c r="U57" s="624"/>
      <c r="V57" s="624"/>
      <c r="W57" s="623"/>
    </row>
    <row r="58" spans="1:28">
      <c r="A58" s="626"/>
      <c r="B58" s="626"/>
      <c r="C58" s="626"/>
      <c r="D58" s="605" t="s">
        <v>3028</v>
      </c>
      <c r="E58" s="626"/>
      <c r="F58" s="626"/>
      <c r="G58" s="626"/>
      <c r="H58" s="614"/>
      <c r="I58" s="624"/>
      <c r="J58" s="624"/>
      <c r="K58" s="624"/>
      <c r="L58" s="624"/>
      <c r="M58" s="624"/>
      <c r="N58" s="624"/>
      <c r="O58" s="624"/>
      <c r="P58" s="624"/>
      <c r="Q58" s="624"/>
      <c r="R58" s="624"/>
      <c r="S58" s="624"/>
      <c r="T58" s="624"/>
      <c r="U58" s="624"/>
      <c r="V58" s="624"/>
      <c r="W58" s="623"/>
    </row>
    <row r="59" spans="1:28">
      <c r="A59" s="626"/>
      <c r="B59" s="626"/>
      <c r="C59" s="626"/>
      <c r="D59" s="605"/>
      <c r="E59" s="626"/>
      <c r="F59" s="626"/>
      <c r="G59" s="626"/>
      <c r="H59" s="614"/>
      <c r="I59" s="624"/>
      <c r="J59" s="624"/>
      <c r="K59" s="624"/>
      <c r="L59" s="624"/>
      <c r="M59" s="624"/>
      <c r="N59" s="624"/>
      <c r="O59" s="624"/>
      <c r="P59" s="624"/>
      <c r="Q59" s="624"/>
      <c r="R59" s="624"/>
      <c r="S59" s="624"/>
      <c r="T59" s="624"/>
      <c r="U59" s="624"/>
      <c r="V59" s="624"/>
      <c r="W59" s="623"/>
    </row>
    <row r="60" spans="1:28">
      <c r="A60" s="623"/>
      <c r="B60" s="623">
        <v>6901</v>
      </c>
      <c r="C60" s="623"/>
      <c r="D60" s="626" t="s">
        <v>2956</v>
      </c>
      <c r="E60" s="626"/>
      <c r="F60" s="626"/>
      <c r="G60" s="626"/>
      <c r="H60" s="614"/>
      <c r="I60" s="624"/>
      <c r="J60" s="624"/>
      <c r="K60" s="624"/>
      <c r="L60" s="624"/>
      <c r="M60" s="624"/>
      <c r="N60" s="624"/>
      <c r="O60" s="624"/>
      <c r="P60" s="624"/>
      <c r="Q60" s="624"/>
      <c r="R60" s="624"/>
      <c r="S60" s="624"/>
      <c r="T60" s="624"/>
      <c r="U60" s="624"/>
      <c r="V60" s="624"/>
      <c r="W60" s="624"/>
      <c r="X60" s="608"/>
      <c r="Y60" s="608"/>
      <c r="Z60" s="604"/>
    </row>
    <row r="61" spans="1:28">
      <c r="A61" s="623"/>
      <c r="B61" s="623"/>
      <c r="C61" s="623"/>
      <c r="D61" s="626" t="s">
        <v>3039</v>
      </c>
      <c r="E61" s="626"/>
      <c r="F61" s="626"/>
      <c r="G61" s="626"/>
      <c r="H61" s="614"/>
      <c r="I61" s="624"/>
      <c r="J61" s="624"/>
      <c r="K61" s="624"/>
      <c r="L61" s="624"/>
      <c r="M61" s="624"/>
      <c r="N61" s="624"/>
      <c r="O61" s="624"/>
      <c r="P61" s="624"/>
      <c r="Q61" s="624"/>
      <c r="R61" s="624"/>
      <c r="S61" s="624"/>
      <c r="T61" s="624"/>
      <c r="U61" s="624"/>
      <c r="V61" s="624"/>
      <c r="W61" s="624"/>
      <c r="X61" s="608"/>
      <c r="Y61" s="608"/>
      <c r="Z61" s="604"/>
    </row>
    <row r="62" spans="1:28">
      <c r="A62" s="623"/>
      <c r="B62" s="623"/>
      <c r="C62" s="623"/>
      <c r="D62" s="626" t="s">
        <v>3040</v>
      </c>
      <c r="E62" s="626"/>
      <c r="F62" s="626"/>
      <c r="G62" s="626"/>
      <c r="H62" s="614"/>
      <c r="I62" s="624"/>
      <c r="J62" s="624"/>
      <c r="K62" s="624"/>
      <c r="L62" s="624"/>
      <c r="M62" s="624"/>
      <c r="N62" s="624"/>
      <c r="O62" s="624"/>
      <c r="P62" s="624"/>
      <c r="Q62" s="624"/>
      <c r="R62" s="624"/>
      <c r="S62" s="624"/>
      <c r="T62" s="624"/>
      <c r="U62" s="624"/>
      <c r="V62" s="624"/>
      <c r="W62" s="624"/>
      <c r="X62" s="624"/>
      <c r="Y62" s="624"/>
      <c r="Z62" s="623"/>
    </row>
    <row r="63" spans="1:28">
      <c r="A63" s="623"/>
      <c r="B63" s="623"/>
      <c r="C63" s="623"/>
      <c r="D63" s="626"/>
      <c r="E63" s="626"/>
      <c r="F63" s="626"/>
      <c r="G63" s="626"/>
      <c r="H63" s="614"/>
      <c r="I63" s="624"/>
      <c r="J63" s="624"/>
      <c r="K63" s="624"/>
      <c r="L63" s="624"/>
      <c r="M63" s="624"/>
      <c r="N63" s="624"/>
      <c r="O63" s="624"/>
      <c r="P63" s="624"/>
      <c r="Q63" s="624"/>
      <c r="R63" s="624"/>
      <c r="S63" s="624"/>
      <c r="T63" s="624"/>
      <c r="U63" s="624"/>
      <c r="V63" s="624"/>
      <c r="W63" s="624"/>
      <c r="X63" s="608"/>
      <c r="Y63" s="608"/>
      <c r="Z63" s="604"/>
    </row>
    <row r="64" spans="1:28" ht="24" customHeight="1">
      <c r="A64" s="626"/>
      <c r="B64" s="667"/>
      <c r="C64" s="626"/>
      <c r="D64" s="884" t="s">
        <v>3060</v>
      </c>
      <c r="E64" s="884"/>
      <c r="F64" s="884"/>
      <c r="G64" s="884"/>
      <c r="H64" s="614"/>
      <c r="I64" s="624"/>
      <c r="J64" s="624"/>
      <c r="K64" s="624"/>
      <c r="L64" s="624"/>
      <c r="M64" s="624"/>
      <c r="N64" s="624"/>
      <c r="O64" s="624"/>
      <c r="P64" s="624"/>
      <c r="Q64" s="624"/>
      <c r="R64" s="624"/>
      <c r="S64" s="624"/>
      <c r="T64" s="624"/>
      <c r="U64" s="624"/>
      <c r="V64" s="624"/>
      <c r="W64" s="623"/>
    </row>
    <row r="65" spans="1:23">
      <c r="A65" s="626"/>
      <c r="B65" s="667"/>
      <c r="C65" s="626"/>
      <c r="D65" s="626"/>
      <c r="E65" s="626"/>
      <c r="F65" s="626"/>
      <c r="G65" s="626"/>
      <c r="H65" s="614"/>
      <c r="I65" s="624"/>
      <c r="J65" s="624"/>
      <c r="K65" s="624"/>
      <c r="L65" s="624"/>
      <c r="M65" s="624"/>
      <c r="N65" s="624"/>
      <c r="O65" s="624"/>
      <c r="P65" s="624"/>
      <c r="Q65" s="624"/>
      <c r="R65" s="624"/>
      <c r="S65" s="624"/>
      <c r="T65" s="624"/>
      <c r="U65" s="624"/>
      <c r="V65" s="624"/>
      <c r="W65" s="623"/>
    </row>
    <row r="66" spans="1:23">
      <c r="A66" s="626"/>
      <c r="B66" s="667"/>
      <c r="C66" s="626"/>
      <c r="D66" s="626" t="s">
        <v>3061</v>
      </c>
      <c r="E66" s="626"/>
      <c r="F66" s="626"/>
      <c r="G66" s="626"/>
      <c r="H66" s="614"/>
      <c r="I66" s="624"/>
      <c r="J66" s="624"/>
      <c r="K66" s="624"/>
      <c r="L66" s="624"/>
      <c r="M66" s="624"/>
      <c r="N66" s="624"/>
      <c r="O66" s="624"/>
      <c r="P66" s="624"/>
      <c r="Q66" s="624"/>
      <c r="R66" s="624"/>
      <c r="S66" s="624"/>
      <c r="T66" s="624"/>
      <c r="U66" s="624"/>
      <c r="V66" s="624"/>
      <c r="W66" s="623"/>
    </row>
    <row r="67" spans="1:23">
      <c r="A67" s="626"/>
      <c r="B67" s="667"/>
      <c r="C67" s="626"/>
      <c r="D67" s="626"/>
      <c r="E67" s="626"/>
      <c r="F67" s="626"/>
      <c r="G67" s="626"/>
      <c r="H67" s="614"/>
      <c r="I67" s="624"/>
      <c r="J67" s="624"/>
      <c r="K67" s="624"/>
      <c r="L67" s="624"/>
      <c r="M67" s="624"/>
      <c r="N67" s="624"/>
      <c r="O67" s="624"/>
      <c r="P67" s="624"/>
      <c r="Q67" s="624"/>
      <c r="R67" s="624"/>
      <c r="S67" s="624"/>
      <c r="T67" s="624"/>
      <c r="U67" s="624"/>
      <c r="V67" s="624"/>
      <c r="W67" s="623"/>
    </row>
    <row r="68" spans="1:23">
      <c r="A68" s="613"/>
      <c r="B68" s="667"/>
      <c r="C68" s="613"/>
      <c r="D68" s="626" t="s">
        <v>3062</v>
      </c>
      <c r="E68" s="613"/>
      <c r="F68" s="613"/>
      <c r="G68" s="613"/>
      <c r="H68" s="614"/>
      <c r="I68" s="608"/>
      <c r="J68" s="608"/>
      <c r="K68" s="608"/>
      <c r="L68" s="608"/>
      <c r="M68" s="608"/>
      <c r="N68" s="608"/>
      <c r="O68" s="608"/>
      <c r="P68" s="608"/>
      <c r="Q68" s="608"/>
      <c r="R68" s="608"/>
      <c r="S68" s="608"/>
      <c r="T68" s="608"/>
      <c r="U68" s="608"/>
      <c r="V68" s="608"/>
      <c r="W68" s="604"/>
    </row>
    <row r="69" spans="1:23">
      <c r="A69" s="613"/>
      <c r="B69" s="613"/>
      <c r="C69" s="613"/>
      <c r="D69" s="613"/>
      <c r="E69" s="613"/>
      <c r="F69" s="613"/>
      <c r="G69" s="613"/>
      <c r="H69" s="614"/>
      <c r="I69" s="608"/>
      <c r="J69" s="608"/>
      <c r="K69" s="608"/>
      <c r="L69" s="608"/>
      <c r="M69" s="608"/>
      <c r="N69" s="608"/>
      <c r="O69" s="608"/>
      <c r="P69" s="608"/>
      <c r="Q69" s="608"/>
      <c r="R69" s="608"/>
      <c r="S69" s="608"/>
      <c r="T69" s="608"/>
      <c r="U69" s="608"/>
      <c r="V69" s="608"/>
      <c r="W69" s="604"/>
    </row>
    <row r="70" spans="1:23">
      <c r="A70" s="613"/>
      <c r="B70" s="668"/>
      <c r="C70" s="626"/>
      <c r="D70" s="626"/>
      <c r="E70" s="626"/>
      <c r="F70" s="626"/>
      <c r="G70" s="626"/>
      <c r="H70" s="614"/>
      <c r="I70" s="624"/>
      <c r="J70" s="624"/>
      <c r="K70" s="624"/>
      <c r="L70" s="624"/>
      <c r="M70" s="624"/>
      <c r="N70" s="608"/>
      <c r="O70" s="608"/>
      <c r="P70" s="608"/>
      <c r="Q70" s="608"/>
      <c r="R70" s="608"/>
      <c r="S70" s="608"/>
      <c r="T70" s="608"/>
      <c r="U70" s="608"/>
      <c r="V70" s="608"/>
      <c r="W70" s="604"/>
    </row>
    <row r="71" spans="1:23">
      <c r="A71" s="613"/>
      <c r="B71" s="626"/>
      <c r="C71" s="626"/>
      <c r="D71" s="626"/>
      <c r="E71" s="626"/>
      <c r="F71" s="626"/>
      <c r="G71" s="626"/>
      <c r="H71" s="614"/>
      <c r="I71" s="624"/>
      <c r="J71" s="624"/>
      <c r="K71" s="624"/>
      <c r="L71" s="624"/>
      <c r="M71" s="624"/>
      <c r="N71" s="608"/>
      <c r="O71" s="608"/>
      <c r="P71" s="608"/>
      <c r="Q71" s="608"/>
      <c r="R71" s="608"/>
      <c r="S71" s="608"/>
      <c r="T71" s="608"/>
      <c r="U71" s="608"/>
      <c r="V71" s="608"/>
      <c r="W71" s="604"/>
    </row>
    <row r="72" spans="1:23">
      <c r="A72" s="613"/>
      <c r="B72" s="626"/>
      <c r="C72" s="626"/>
      <c r="D72" s="626"/>
      <c r="E72" s="626"/>
      <c r="F72" s="626"/>
      <c r="G72" s="626"/>
      <c r="H72" s="614"/>
      <c r="I72" s="624"/>
      <c r="J72" s="624"/>
      <c r="K72" s="624"/>
      <c r="L72" s="624"/>
      <c r="M72" s="624"/>
      <c r="N72" s="608"/>
      <c r="O72" s="608"/>
      <c r="P72" s="608"/>
      <c r="Q72" s="608"/>
      <c r="R72" s="608"/>
    </row>
    <row r="73" spans="1:23">
      <c r="A73" s="613"/>
      <c r="B73" s="626"/>
      <c r="C73" s="626"/>
      <c r="D73" s="626"/>
      <c r="E73" s="626"/>
      <c r="F73" s="626"/>
      <c r="G73" s="626"/>
      <c r="H73" s="614"/>
      <c r="I73" s="624"/>
      <c r="J73" s="624"/>
      <c r="K73" s="624"/>
      <c r="L73" s="624"/>
      <c r="M73" s="624"/>
      <c r="N73" s="608"/>
      <c r="O73" s="608"/>
      <c r="P73" s="608"/>
      <c r="Q73" s="608"/>
      <c r="R73" s="608"/>
    </row>
    <row r="74" spans="1:23">
      <c r="A74" s="613"/>
      <c r="B74" s="613"/>
      <c r="C74" s="613"/>
      <c r="D74" s="613"/>
      <c r="E74" s="613"/>
      <c r="F74" s="613"/>
      <c r="G74" s="613"/>
      <c r="H74" s="614"/>
      <c r="I74" s="608"/>
      <c r="J74" s="608"/>
      <c r="K74" s="608"/>
      <c r="L74" s="608"/>
      <c r="M74" s="608"/>
      <c r="N74" s="608"/>
      <c r="O74" s="608"/>
      <c r="P74" s="608"/>
      <c r="Q74" s="608"/>
      <c r="R74" s="608"/>
    </row>
    <row r="112" spans="19:24">
      <c r="S112" s="363"/>
      <c r="T112" s="363"/>
      <c r="U112" s="363"/>
      <c r="V112" s="363"/>
      <c r="W112" s="1"/>
      <c r="X112" s="438"/>
    </row>
    <row r="113" spans="1:27">
      <c r="W113" s="1"/>
      <c r="X113" s="438"/>
      <c r="Y113" s="438"/>
      <c r="Z113" s="438"/>
      <c r="AA113" s="438"/>
    </row>
    <row r="114" spans="1:27">
      <c r="W114" s="1"/>
      <c r="X114" s="438"/>
      <c r="Y114" s="438"/>
      <c r="Z114" s="438"/>
      <c r="AA114" s="438"/>
    </row>
    <row r="115" spans="1:27">
      <c r="H115" s="363"/>
      <c r="I115" s="363"/>
      <c r="J115" s="363"/>
      <c r="K115" s="363"/>
      <c r="L115" s="363"/>
      <c r="M115" s="363"/>
      <c r="N115" s="363"/>
      <c r="O115" s="363"/>
      <c r="P115" s="363"/>
      <c r="Q115" s="363"/>
      <c r="R115" s="363"/>
      <c r="W115" s="1"/>
      <c r="X115" s="438"/>
      <c r="Y115" s="438"/>
      <c r="Z115" s="438"/>
      <c r="AA115" s="438"/>
    </row>
    <row r="116" spans="1:27">
      <c r="W116" s="1"/>
      <c r="X116" s="438"/>
      <c r="Y116" s="438"/>
      <c r="Z116" s="438"/>
      <c r="AA116" s="438"/>
    </row>
    <row r="117" spans="1:27">
      <c r="W117" s="1"/>
      <c r="X117" s="438"/>
      <c r="Y117" s="438"/>
      <c r="Z117" s="438"/>
      <c r="AA117" s="438"/>
    </row>
    <row r="118" spans="1:27">
      <c r="S118" s="4"/>
      <c r="T118" s="4"/>
      <c r="U118" s="4"/>
      <c r="V118" s="4"/>
      <c r="W118" s="1"/>
      <c r="X118" s="438"/>
      <c r="Y118" s="438"/>
      <c r="Z118" s="438"/>
      <c r="AA118" s="438"/>
    </row>
    <row r="119" spans="1:27">
      <c r="W119" s="1"/>
      <c r="X119" s="438"/>
      <c r="Y119" s="438"/>
      <c r="Z119" s="438"/>
      <c r="AA119" s="438"/>
    </row>
    <row r="120" spans="1:27">
      <c r="W120" s="1"/>
      <c r="X120" s="438"/>
      <c r="Y120" s="438"/>
      <c r="Z120" s="438"/>
      <c r="AA120" s="438"/>
    </row>
    <row r="121" spans="1:27">
      <c r="A121" s="363"/>
      <c r="B121" s="363"/>
      <c r="C121" s="363"/>
      <c r="D121" s="363"/>
      <c r="E121" s="363"/>
      <c r="F121" s="363"/>
      <c r="G121" s="363"/>
      <c r="H121" s="5"/>
      <c r="I121" s="4"/>
      <c r="J121" s="4"/>
      <c r="K121" s="4"/>
      <c r="L121" s="4"/>
      <c r="M121" s="4"/>
      <c r="N121" s="4"/>
      <c r="O121" s="4"/>
      <c r="P121" s="4"/>
      <c r="Q121" s="4"/>
      <c r="R121" s="4"/>
      <c r="W121" s="1"/>
      <c r="X121" s="438"/>
      <c r="Y121" s="438"/>
      <c r="Z121" s="438"/>
      <c r="AA121" s="438"/>
    </row>
    <row r="122" spans="1:27">
      <c r="W122" s="1"/>
      <c r="X122" s="438"/>
      <c r="Y122" s="438"/>
      <c r="Z122" s="438"/>
      <c r="AA122" s="438"/>
    </row>
    <row r="123" spans="1:27">
      <c r="W123" s="1"/>
      <c r="X123" s="438"/>
      <c r="Y123" s="438"/>
      <c r="Z123" s="438"/>
      <c r="AA123" s="438"/>
    </row>
    <row r="124" spans="1:27">
      <c r="W124" s="1"/>
      <c r="X124" s="438"/>
      <c r="Y124" s="438"/>
      <c r="Z124" s="438"/>
      <c r="AA124" s="438"/>
    </row>
    <row r="125" spans="1:27">
      <c r="W125" s="1"/>
      <c r="X125" s="438"/>
      <c r="Y125" s="438"/>
      <c r="Z125" s="438"/>
      <c r="AA125" s="438"/>
    </row>
    <row r="126" spans="1:27">
      <c r="W126" s="1"/>
      <c r="X126" s="438"/>
      <c r="Y126" s="438"/>
      <c r="Z126" s="438"/>
      <c r="AA126" s="438"/>
    </row>
    <row r="127" spans="1:27">
      <c r="W127" s="1"/>
      <c r="X127" s="438"/>
      <c r="Y127" s="438"/>
      <c r="Z127" s="438"/>
      <c r="AA127" s="438"/>
    </row>
    <row r="128" spans="1:27">
      <c r="W128" s="1"/>
      <c r="X128" s="438"/>
      <c r="Y128" s="438"/>
      <c r="Z128" s="438"/>
      <c r="AA128" s="438"/>
    </row>
    <row r="129" spans="8:27">
      <c r="S129" s="363"/>
      <c r="T129" s="363"/>
      <c r="U129" s="363"/>
      <c r="V129" s="363"/>
      <c r="W129" s="1"/>
      <c r="X129" s="438"/>
      <c r="Y129" s="438"/>
      <c r="Z129" s="438"/>
      <c r="AA129" s="438"/>
    </row>
    <row r="130" spans="8:27">
      <c r="S130" s="363"/>
      <c r="T130" s="363"/>
      <c r="U130" s="363"/>
      <c r="V130" s="363"/>
      <c r="W130" s="1"/>
      <c r="X130" s="438"/>
      <c r="Y130" s="438"/>
      <c r="Z130" s="438"/>
      <c r="AA130" s="438"/>
    </row>
    <row r="131" spans="8:27">
      <c r="S131" s="363"/>
      <c r="T131" s="363"/>
      <c r="U131" s="363"/>
      <c r="V131" s="363"/>
      <c r="W131" s="1"/>
      <c r="X131" s="438"/>
      <c r="Y131" s="438"/>
      <c r="Z131" s="438"/>
      <c r="AA131" s="438"/>
    </row>
    <row r="132" spans="8:27">
      <c r="H132" s="363"/>
      <c r="I132" s="363"/>
      <c r="J132" s="363"/>
      <c r="K132" s="363"/>
      <c r="L132" s="363"/>
      <c r="M132" s="363"/>
      <c r="N132" s="363"/>
      <c r="O132" s="363"/>
      <c r="P132" s="363"/>
      <c r="Q132" s="363"/>
      <c r="R132" s="363"/>
      <c r="S132" s="363"/>
      <c r="T132" s="363"/>
      <c r="U132" s="363"/>
      <c r="V132" s="363"/>
      <c r="W132" s="1"/>
      <c r="X132" s="438"/>
      <c r="Y132" s="438"/>
      <c r="Z132" s="438"/>
      <c r="AA132" s="438"/>
    </row>
    <row r="133" spans="8:27">
      <c r="H133" s="363"/>
      <c r="I133" s="363"/>
      <c r="J133" s="363"/>
      <c r="K133" s="363"/>
      <c r="L133" s="363"/>
      <c r="M133" s="363"/>
      <c r="N133" s="363"/>
      <c r="O133" s="363"/>
      <c r="P133" s="363"/>
      <c r="Q133" s="363"/>
      <c r="R133" s="363"/>
      <c r="S133" s="363"/>
      <c r="T133" s="363"/>
      <c r="U133" s="363"/>
      <c r="V133" s="363"/>
      <c r="W133" s="1"/>
      <c r="X133" s="438"/>
      <c r="Y133" s="438"/>
      <c r="Z133" s="438"/>
      <c r="AA133" s="438"/>
    </row>
    <row r="134" spans="8:27">
      <c r="H134" s="363"/>
      <c r="I134" s="363"/>
      <c r="J134" s="363"/>
      <c r="K134" s="363"/>
      <c r="L134" s="363"/>
      <c r="M134" s="363"/>
      <c r="N134" s="363"/>
      <c r="O134" s="363"/>
      <c r="P134" s="363"/>
      <c r="Q134" s="363"/>
      <c r="R134" s="363"/>
      <c r="S134" s="363"/>
      <c r="T134" s="363"/>
      <c r="U134" s="363"/>
      <c r="V134" s="363"/>
      <c r="W134" s="1"/>
      <c r="X134" s="438"/>
      <c r="Y134" s="438"/>
      <c r="Z134" s="438"/>
      <c r="AA134" s="438"/>
    </row>
    <row r="135" spans="8:27">
      <c r="H135" s="363"/>
      <c r="I135" s="363"/>
      <c r="J135" s="363"/>
      <c r="K135" s="363"/>
      <c r="L135" s="363"/>
      <c r="M135" s="363"/>
      <c r="N135" s="363"/>
      <c r="O135" s="363"/>
      <c r="P135" s="363"/>
      <c r="Q135" s="363"/>
      <c r="R135" s="363"/>
      <c r="S135" s="363"/>
      <c r="T135" s="363"/>
      <c r="U135" s="363"/>
      <c r="V135" s="363"/>
      <c r="W135" s="1"/>
      <c r="X135" s="438"/>
      <c r="Y135" s="438"/>
      <c r="Z135" s="438"/>
      <c r="AA135" s="438"/>
    </row>
    <row r="136" spans="8:27">
      <c r="H136" s="363"/>
      <c r="I136" s="363"/>
      <c r="J136" s="363"/>
      <c r="K136" s="363"/>
      <c r="L136" s="363"/>
      <c r="M136" s="363"/>
      <c r="N136" s="363"/>
      <c r="O136" s="363"/>
      <c r="P136" s="363"/>
      <c r="Q136" s="363"/>
      <c r="R136" s="363"/>
      <c r="S136" s="363"/>
      <c r="T136" s="363"/>
      <c r="U136" s="363"/>
      <c r="V136" s="363"/>
      <c r="W136" s="1"/>
      <c r="X136" s="438"/>
      <c r="Y136" s="438"/>
      <c r="Z136" s="438"/>
      <c r="AA136" s="438"/>
    </row>
    <row r="137" spans="8:27">
      <c r="H137" s="363"/>
      <c r="I137" s="363"/>
      <c r="J137" s="363"/>
      <c r="K137" s="363"/>
      <c r="L137" s="363"/>
      <c r="M137" s="363"/>
      <c r="N137" s="363"/>
      <c r="O137" s="363"/>
      <c r="P137" s="363"/>
      <c r="Q137" s="363"/>
      <c r="R137" s="363"/>
      <c r="S137" s="363"/>
      <c r="T137" s="363"/>
      <c r="U137" s="363"/>
      <c r="V137" s="363"/>
      <c r="W137" s="1"/>
      <c r="X137" s="438"/>
      <c r="Y137" s="438"/>
      <c r="Z137" s="438"/>
      <c r="AA137" s="438"/>
    </row>
    <row r="138" spans="8:27">
      <c r="H138" s="363"/>
      <c r="I138" s="363"/>
      <c r="J138" s="363"/>
      <c r="K138" s="363"/>
      <c r="L138" s="363"/>
      <c r="M138" s="363"/>
      <c r="N138" s="363"/>
      <c r="O138" s="363"/>
      <c r="P138" s="363"/>
      <c r="Q138" s="363"/>
      <c r="R138" s="363"/>
      <c r="S138" s="363"/>
      <c r="T138" s="363"/>
      <c r="U138" s="363"/>
      <c r="V138" s="363"/>
      <c r="W138" s="1"/>
      <c r="X138" s="438"/>
      <c r="Y138" s="438"/>
      <c r="Z138" s="438"/>
      <c r="AA138" s="438"/>
    </row>
    <row r="139" spans="8:27">
      <c r="H139" s="363"/>
      <c r="I139" s="363"/>
      <c r="J139" s="363"/>
      <c r="K139" s="363"/>
      <c r="L139" s="363"/>
      <c r="M139" s="363"/>
      <c r="N139" s="363"/>
      <c r="O139" s="363"/>
      <c r="P139" s="363"/>
      <c r="Q139" s="363"/>
      <c r="R139" s="363"/>
      <c r="S139" s="363"/>
      <c r="T139" s="363"/>
      <c r="U139" s="363"/>
      <c r="V139" s="363"/>
      <c r="W139" s="1"/>
      <c r="X139" s="438"/>
      <c r="Y139" s="438"/>
      <c r="Z139" s="438"/>
      <c r="AA139" s="438"/>
    </row>
    <row r="140" spans="8:27">
      <c r="H140" s="363"/>
      <c r="I140" s="363"/>
      <c r="J140" s="363"/>
      <c r="K140" s="363"/>
      <c r="L140" s="363"/>
      <c r="M140" s="363"/>
      <c r="N140" s="363"/>
      <c r="O140" s="363"/>
      <c r="P140" s="363"/>
      <c r="Q140" s="363"/>
      <c r="R140" s="363"/>
      <c r="S140" s="363"/>
      <c r="T140" s="363"/>
      <c r="U140" s="363"/>
      <c r="V140" s="363"/>
      <c r="W140" s="1"/>
      <c r="X140" s="438"/>
      <c r="Y140" s="438"/>
      <c r="Z140" s="438"/>
      <c r="AA140" s="438"/>
    </row>
    <row r="141" spans="8:27">
      <c r="H141" s="363"/>
      <c r="I141" s="363"/>
      <c r="J141" s="363"/>
      <c r="K141" s="363"/>
      <c r="L141" s="363"/>
      <c r="M141" s="363"/>
      <c r="N141" s="363"/>
      <c r="O141" s="363"/>
      <c r="P141" s="363"/>
      <c r="Q141" s="363"/>
      <c r="R141" s="363"/>
      <c r="S141" s="363"/>
      <c r="T141" s="363"/>
      <c r="U141" s="363"/>
      <c r="V141" s="363"/>
      <c r="Y141" s="438"/>
      <c r="Z141" s="438"/>
      <c r="AA141" s="438"/>
    </row>
    <row r="142" spans="8:27">
      <c r="H142" s="363"/>
      <c r="I142" s="363"/>
      <c r="J142" s="363"/>
      <c r="K142" s="363"/>
      <c r="L142" s="363"/>
      <c r="M142" s="363"/>
      <c r="N142" s="363"/>
      <c r="O142" s="363"/>
      <c r="P142" s="363"/>
      <c r="Q142" s="363"/>
      <c r="R142" s="363"/>
    </row>
    <row r="143" spans="8:27">
      <c r="H143" s="363"/>
      <c r="I143" s="363"/>
      <c r="J143" s="363"/>
      <c r="K143" s="363"/>
      <c r="L143" s="363"/>
      <c r="M143" s="363"/>
      <c r="N143" s="363"/>
      <c r="O143" s="363"/>
      <c r="P143" s="363"/>
      <c r="Q143" s="363"/>
      <c r="R143" s="363"/>
    </row>
    <row r="144" spans="8:27">
      <c r="H144" s="363"/>
      <c r="I144" s="363"/>
      <c r="J144" s="363"/>
      <c r="K144" s="363"/>
      <c r="L144" s="363"/>
      <c r="M144" s="363"/>
      <c r="N144" s="363"/>
      <c r="O144" s="363"/>
      <c r="P144" s="363"/>
      <c r="Q144" s="363"/>
      <c r="R144" s="363"/>
    </row>
    <row r="145" spans="8:23">
      <c r="S145" s="363"/>
      <c r="T145" s="363"/>
      <c r="U145" s="363"/>
      <c r="V145" s="363"/>
      <c r="W145" s="363"/>
    </row>
    <row r="146" spans="8:23">
      <c r="S146" s="363"/>
      <c r="T146" s="363"/>
      <c r="U146" s="363"/>
      <c r="V146" s="363"/>
      <c r="W146" s="363"/>
    </row>
    <row r="148" spans="8:23">
      <c r="H148" s="363"/>
      <c r="I148" s="363"/>
      <c r="J148" s="363"/>
      <c r="K148" s="363"/>
      <c r="L148" s="363"/>
      <c r="M148" s="363"/>
      <c r="N148" s="363"/>
      <c r="O148" s="363"/>
      <c r="P148" s="363"/>
      <c r="Q148" s="363"/>
      <c r="R148" s="363"/>
    </row>
    <row r="149" spans="8:23">
      <c r="H149" s="363"/>
      <c r="I149" s="363"/>
      <c r="J149" s="363"/>
      <c r="K149" s="363"/>
      <c r="L149" s="363"/>
      <c r="M149" s="363"/>
      <c r="N149" s="363"/>
      <c r="O149" s="363"/>
      <c r="P149" s="363"/>
      <c r="Q149" s="363"/>
      <c r="R149" s="363"/>
    </row>
  </sheetData>
  <mergeCells count="1">
    <mergeCell ref="D64:G64"/>
  </mergeCells>
  <hyperlinks>
    <hyperlink ref="G9" location="'L&amp;A Data Dictionary'!A28" display="'L&amp;A Data Dictionary'!A28"/>
  </hyperlinks>
  <pageMargins left="0.7" right="0.7" top="0.75" bottom="0.75" header="0.3" footer="0.3"/>
  <pageSetup orientation="portrait" horizontalDpi="90" verticalDpi="90" r:id="rId1"/>
  <headerFooter>
    <oddFooter>&amp;L&amp;1#&amp;"Arial"&amp;10&amp;K737373DTCC Public (White)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7"/>
  <sheetViews>
    <sheetView topLeftCell="A143" workbookViewId="0">
      <selection activeCell="B158" sqref="B158:C158"/>
    </sheetView>
  </sheetViews>
  <sheetFormatPr defaultRowHeight="14.25"/>
  <cols>
    <col min="1" max="1" width="9.140625" style="702"/>
    <col min="2" max="2" width="56.5703125" style="702" customWidth="1"/>
    <col min="3" max="3" width="60.42578125" style="702" customWidth="1"/>
    <col min="4" max="16384" width="9.140625" style="702"/>
  </cols>
  <sheetData>
    <row r="1" spans="1:7" ht="24" thickBot="1">
      <c r="A1" s="769" t="s">
        <v>664</v>
      </c>
      <c r="B1" s="700"/>
      <c r="C1" s="700"/>
      <c r="D1" s="700"/>
      <c r="E1" s="701" t="s">
        <v>838</v>
      </c>
      <c r="F1" s="700"/>
      <c r="G1" s="700"/>
    </row>
    <row r="2" spans="1:7">
      <c r="A2" s="700"/>
      <c r="B2" s="700"/>
      <c r="C2" s="700"/>
      <c r="D2" s="700"/>
      <c r="E2" s="700"/>
      <c r="F2" s="700"/>
      <c r="G2" s="700"/>
    </row>
    <row r="3" spans="1:7">
      <c r="A3" s="700"/>
      <c r="B3" s="700"/>
      <c r="C3" s="700"/>
      <c r="D3" s="893" t="s">
        <v>613</v>
      </c>
      <c r="E3" s="893"/>
      <c r="F3" s="703" t="s">
        <v>614</v>
      </c>
      <c r="G3" s="700"/>
    </row>
    <row r="4" spans="1:7" ht="15">
      <c r="A4" s="699" t="s">
        <v>2100</v>
      </c>
      <c r="B4" s="700"/>
      <c r="C4" s="700"/>
      <c r="D4" s="704">
        <v>6055</v>
      </c>
      <c r="E4" s="704"/>
      <c r="F4" s="704">
        <v>6055</v>
      </c>
      <c r="G4" s="700"/>
    </row>
    <row r="5" spans="1:7">
      <c r="A5" s="700" t="s">
        <v>615</v>
      </c>
      <c r="B5" s="700"/>
      <c r="C5" s="700"/>
      <c r="D5" s="700"/>
      <c r="E5" s="700"/>
      <c r="F5" s="700"/>
      <c r="G5" s="700"/>
    </row>
    <row r="6" spans="1:7">
      <c r="A6" s="700"/>
      <c r="B6" s="700"/>
      <c r="C6" s="700"/>
      <c r="D6" s="700"/>
      <c r="E6" s="700"/>
      <c r="F6" s="700"/>
      <c r="G6" s="700"/>
    </row>
    <row r="7" spans="1:7">
      <c r="A7" s="700" t="s">
        <v>1160</v>
      </c>
      <c r="B7" s="700" t="s">
        <v>616</v>
      </c>
      <c r="C7" s="700"/>
      <c r="D7" s="700"/>
      <c r="E7" s="700"/>
      <c r="F7" s="700"/>
      <c r="G7" s="700"/>
    </row>
    <row r="8" spans="1:7">
      <c r="A8" s="700"/>
      <c r="B8" s="700"/>
      <c r="C8" s="700"/>
      <c r="D8" s="700"/>
      <c r="E8" s="700"/>
      <c r="F8" s="700"/>
      <c r="G8" s="700"/>
    </row>
    <row r="9" spans="1:7">
      <c r="A9" s="700"/>
      <c r="B9" s="700"/>
      <c r="C9" s="700"/>
      <c r="D9" s="893" t="s">
        <v>613</v>
      </c>
      <c r="E9" s="893"/>
      <c r="F9" s="703" t="s">
        <v>614</v>
      </c>
      <c r="G9" s="700"/>
    </row>
    <row r="10" spans="1:7" ht="15">
      <c r="A10" s="699" t="s">
        <v>1656</v>
      </c>
      <c r="B10" s="700"/>
      <c r="C10" s="700"/>
      <c r="D10" s="704">
        <v>6056</v>
      </c>
      <c r="E10" s="704"/>
      <c r="F10" s="704">
        <v>6056</v>
      </c>
      <c r="G10" s="700"/>
    </row>
    <row r="11" spans="1:7">
      <c r="A11" s="700" t="s">
        <v>615</v>
      </c>
      <c r="B11" s="700"/>
      <c r="C11" s="700"/>
      <c r="D11" s="700"/>
      <c r="E11" s="700"/>
      <c r="F11" s="700"/>
      <c r="G11" s="700"/>
    </row>
    <row r="12" spans="1:7">
      <c r="A12" s="700"/>
      <c r="B12" s="700"/>
      <c r="C12" s="700"/>
      <c r="D12" s="700"/>
      <c r="E12" s="700"/>
      <c r="F12" s="700"/>
      <c r="G12" s="700"/>
    </row>
    <row r="13" spans="1:7">
      <c r="A13" s="700" t="s">
        <v>1720</v>
      </c>
      <c r="B13" s="700" t="s">
        <v>618</v>
      </c>
      <c r="C13" s="700"/>
      <c r="D13" s="700"/>
      <c r="E13" s="700"/>
      <c r="F13" s="700"/>
      <c r="G13" s="700"/>
    </row>
    <row r="14" spans="1:7">
      <c r="A14" s="700" t="s">
        <v>619</v>
      </c>
      <c r="B14" s="700" t="s">
        <v>620</v>
      </c>
      <c r="C14" s="700"/>
      <c r="D14" s="700"/>
      <c r="E14" s="700"/>
      <c r="F14" s="700"/>
      <c r="G14" s="700"/>
    </row>
    <row r="15" spans="1:7">
      <c r="A15" s="700" t="s">
        <v>621</v>
      </c>
      <c r="B15" s="700" t="s">
        <v>622</v>
      </c>
      <c r="C15" s="700"/>
      <c r="D15" s="700"/>
      <c r="E15" s="700"/>
      <c r="F15" s="700"/>
      <c r="G15" s="700"/>
    </row>
    <row r="16" spans="1:7">
      <c r="A16" s="700"/>
      <c r="B16" s="700"/>
      <c r="C16" s="700"/>
      <c r="D16" s="893" t="s">
        <v>613</v>
      </c>
      <c r="E16" s="893"/>
      <c r="F16" s="703" t="s">
        <v>614</v>
      </c>
      <c r="G16" s="700"/>
    </row>
    <row r="17" spans="1:7" ht="15">
      <c r="A17" s="787" t="s">
        <v>623</v>
      </c>
      <c r="B17" s="788"/>
      <c r="C17" s="788"/>
      <c r="D17" s="789">
        <v>6102</v>
      </c>
      <c r="E17" s="790"/>
      <c r="F17" s="791">
        <v>6102</v>
      </c>
      <c r="G17" s="788"/>
    </row>
    <row r="18" spans="1:7">
      <c r="A18" s="788" t="s">
        <v>624</v>
      </c>
      <c r="B18" s="788"/>
      <c r="C18" s="788"/>
      <c r="D18" s="788"/>
      <c r="E18" s="788"/>
      <c r="F18" s="788"/>
      <c r="G18" s="788"/>
    </row>
    <row r="19" spans="1:7">
      <c r="A19" s="788" t="s">
        <v>162</v>
      </c>
      <c r="B19" s="788" t="s">
        <v>625</v>
      </c>
      <c r="C19" s="788"/>
      <c r="D19" s="788"/>
      <c r="E19" s="788"/>
      <c r="F19" s="788"/>
      <c r="G19" s="788"/>
    </row>
    <row r="20" spans="1:7">
      <c r="A20" s="788" t="s">
        <v>161</v>
      </c>
      <c r="B20" s="788" t="s">
        <v>626</v>
      </c>
      <c r="C20" s="788"/>
      <c r="D20" s="788"/>
      <c r="E20" s="788"/>
      <c r="F20" s="788"/>
      <c r="G20" s="788"/>
    </row>
    <row r="21" spans="1:7">
      <c r="A21" s="788" t="s">
        <v>163</v>
      </c>
      <c r="B21" s="788" t="s">
        <v>627</v>
      </c>
      <c r="C21" s="788"/>
      <c r="D21" s="788"/>
      <c r="E21" s="788"/>
      <c r="F21" s="788"/>
      <c r="G21" s="788"/>
    </row>
    <row r="22" spans="1:7">
      <c r="A22" s="788" t="s">
        <v>1571</v>
      </c>
      <c r="B22" s="788" t="s">
        <v>628</v>
      </c>
      <c r="C22" s="788"/>
      <c r="D22" s="788"/>
      <c r="E22" s="788"/>
      <c r="F22" s="788"/>
      <c r="G22" s="788"/>
    </row>
    <row r="23" spans="1:7">
      <c r="A23" s="788" t="s">
        <v>946</v>
      </c>
      <c r="B23" s="788" t="s">
        <v>629</v>
      </c>
      <c r="C23" s="788"/>
      <c r="D23" s="788"/>
      <c r="E23" s="788"/>
      <c r="F23" s="788"/>
      <c r="G23" s="788"/>
    </row>
    <row r="24" spans="1:7">
      <c r="A24" s="788" t="s">
        <v>1370</v>
      </c>
      <c r="B24" s="788" t="s">
        <v>630</v>
      </c>
      <c r="C24" s="788"/>
      <c r="D24" s="788"/>
      <c r="E24" s="788"/>
      <c r="F24" s="788"/>
      <c r="G24" s="788"/>
    </row>
    <row r="25" spans="1:7">
      <c r="A25" s="788" t="s">
        <v>631</v>
      </c>
      <c r="B25" s="788" t="s">
        <v>632</v>
      </c>
      <c r="C25" s="788"/>
      <c r="D25" s="788"/>
      <c r="E25" s="788"/>
      <c r="F25" s="788"/>
      <c r="G25" s="788"/>
    </row>
    <row r="26" spans="1:7">
      <c r="A26" s="788" t="s">
        <v>2194</v>
      </c>
      <c r="B26" s="788" t="s">
        <v>633</v>
      </c>
      <c r="C26" s="788"/>
      <c r="D26" s="788"/>
      <c r="E26" s="788"/>
      <c r="F26" s="788"/>
      <c r="G26" s="788"/>
    </row>
    <row r="27" spans="1:7">
      <c r="A27" s="788" t="s">
        <v>1572</v>
      </c>
      <c r="B27" s="788" t="s">
        <v>634</v>
      </c>
      <c r="C27" s="788"/>
      <c r="D27" s="788"/>
      <c r="E27" s="788"/>
      <c r="F27" s="788"/>
      <c r="G27" s="788"/>
    </row>
    <row r="28" spans="1:7">
      <c r="A28" s="788" t="s">
        <v>945</v>
      </c>
      <c r="B28" s="788" t="s">
        <v>635</v>
      </c>
      <c r="C28" s="788"/>
      <c r="D28" s="788"/>
      <c r="E28" s="788"/>
      <c r="F28" s="788"/>
      <c r="G28" s="788"/>
    </row>
    <row r="29" spans="1:7">
      <c r="A29" s="788" t="s">
        <v>947</v>
      </c>
      <c r="B29" s="788" t="s">
        <v>636</v>
      </c>
      <c r="C29" s="788"/>
      <c r="D29" s="788"/>
      <c r="E29" s="788"/>
      <c r="F29" s="788"/>
      <c r="G29" s="788"/>
    </row>
    <row r="30" spans="1:7">
      <c r="A30" s="788" t="s">
        <v>2347</v>
      </c>
      <c r="B30" s="788" t="s">
        <v>2500</v>
      </c>
      <c r="C30" s="788"/>
      <c r="D30" s="788"/>
      <c r="E30" s="788"/>
      <c r="F30" s="788"/>
      <c r="G30" s="788"/>
    </row>
    <row r="31" spans="1:7">
      <c r="A31" s="788"/>
      <c r="B31" s="788"/>
      <c r="C31" s="788"/>
      <c r="D31" s="788"/>
      <c r="E31" s="788"/>
      <c r="F31" s="788"/>
      <c r="G31" s="788"/>
    </row>
    <row r="32" spans="1:7">
      <c r="A32" s="700"/>
      <c r="B32" s="700"/>
      <c r="C32" s="700"/>
      <c r="D32" s="700"/>
      <c r="E32" s="700"/>
      <c r="F32" s="700"/>
      <c r="G32" s="700"/>
    </row>
    <row r="33" spans="1:7">
      <c r="A33" s="700" t="s">
        <v>637</v>
      </c>
      <c r="B33" s="700"/>
      <c r="C33" s="700"/>
      <c r="D33" s="700"/>
      <c r="E33" s="700"/>
      <c r="F33" s="700"/>
      <c r="G33" s="700"/>
    </row>
    <row r="34" spans="1:7">
      <c r="A34" s="700" t="s">
        <v>1369</v>
      </c>
      <c r="B34" s="700" t="s">
        <v>638</v>
      </c>
      <c r="C34" s="700"/>
      <c r="D34" s="700"/>
      <c r="E34" s="700"/>
      <c r="F34" s="700"/>
      <c r="G34" s="700"/>
    </row>
    <row r="35" spans="1:7">
      <c r="A35" s="700" t="s">
        <v>162</v>
      </c>
      <c r="B35" s="700" t="s">
        <v>1003</v>
      </c>
      <c r="C35" s="700"/>
      <c r="D35" s="700"/>
      <c r="E35" s="700"/>
      <c r="F35" s="700"/>
      <c r="G35" s="700"/>
    </row>
    <row r="36" spans="1:7">
      <c r="A36" s="700" t="s">
        <v>161</v>
      </c>
      <c r="B36" s="700" t="s">
        <v>626</v>
      </c>
      <c r="C36" s="700"/>
      <c r="D36" s="700"/>
      <c r="E36" s="700"/>
      <c r="F36" s="700"/>
      <c r="G36" s="700"/>
    </row>
    <row r="37" spans="1:7">
      <c r="A37" s="700" t="s">
        <v>163</v>
      </c>
      <c r="B37" s="700" t="s">
        <v>1004</v>
      </c>
      <c r="C37" s="700"/>
      <c r="D37" s="700"/>
      <c r="E37" s="700"/>
      <c r="F37" s="700"/>
      <c r="G37" s="700"/>
    </row>
    <row r="38" spans="1:7">
      <c r="A38" s="700" t="s">
        <v>1571</v>
      </c>
      <c r="B38" s="700" t="s">
        <v>628</v>
      </c>
      <c r="C38" s="700"/>
      <c r="D38" s="700"/>
      <c r="E38" s="700"/>
      <c r="F38" s="700"/>
      <c r="G38" s="700"/>
    </row>
    <row r="39" spans="1:7">
      <c r="A39" s="700" t="s">
        <v>946</v>
      </c>
      <c r="B39" s="700" t="s">
        <v>1005</v>
      </c>
      <c r="C39" s="700"/>
      <c r="D39" s="700"/>
      <c r="E39" s="700"/>
      <c r="F39" s="700"/>
      <c r="G39" s="700"/>
    </row>
    <row r="40" spans="1:7">
      <c r="A40" s="700" t="s">
        <v>1370</v>
      </c>
      <c r="B40" s="700" t="s">
        <v>630</v>
      </c>
      <c r="C40" s="700"/>
      <c r="D40" s="700"/>
      <c r="E40" s="700"/>
      <c r="F40" s="700"/>
      <c r="G40" s="700"/>
    </row>
    <row r="41" spans="1:7">
      <c r="A41" s="700" t="s">
        <v>631</v>
      </c>
      <c r="B41" s="700" t="s">
        <v>1006</v>
      </c>
      <c r="C41" s="700"/>
      <c r="D41" s="700"/>
      <c r="E41" s="700"/>
      <c r="F41" s="700"/>
      <c r="G41" s="700"/>
    </row>
    <row r="42" spans="1:7">
      <c r="A42" s="700" t="s">
        <v>2194</v>
      </c>
      <c r="B42" s="700" t="s">
        <v>633</v>
      </c>
      <c r="C42" s="700"/>
      <c r="D42" s="700"/>
      <c r="E42" s="700"/>
      <c r="F42" s="700"/>
      <c r="G42" s="700"/>
    </row>
    <row r="43" spans="1:7">
      <c r="A43" s="700" t="s">
        <v>944</v>
      </c>
      <c r="B43" s="700" t="s">
        <v>1506</v>
      </c>
      <c r="C43" s="700"/>
      <c r="D43" s="700"/>
      <c r="E43" s="700"/>
      <c r="F43" s="700"/>
      <c r="G43" s="700"/>
    </row>
    <row r="44" spans="1:7">
      <c r="A44" s="700" t="s">
        <v>1572</v>
      </c>
      <c r="B44" s="700" t="s">
        <v>634</v>
      </c>
      <c r="C44" s="700"/>
      <c r="D44" s="700"/>
      <c r="E44" s="700"/>
      <c r="F44" s="700"/>
      <c r="G44" s="700"/>
    </row>
    <row r="45" spans="1:7">
      <c r="A45" s="700" t="s">
        <v>945</v>
      </c>
      <c r="B45" s="700" t="s">
        <v>635</v>
      </c>
      <c r="C45" s="700"/>
      <c r="D45" s="700"/>
      <c r="E45" s="700"/>
      <c r="F45" s="700"/>
      <c r="G45" s="700"/>
    </row>
    <row r="46" spans="1:7">
      <c r="A46" s="788" t="s">
        <v>947</v>
      </c>
      <c r="B46" s="788" t="s">
        <v>636</v>
      </c>
      <c r="C46" s="700"/>
      <c r="D46" s="700"/>
      <c r="E46" s="700"/>
      <c r="F46" s="700"/>
      <c r="G46" s="700"/>
    </row>
    <row r="47" spans="1:7">
      <c r="A47" s="700"/>
      <c r="B47" s="700"/>
      <c r="C47" s="700"/>
      <c r="D47" s="700"/>
      <c r="E47" s="700"/>
      <c r="F47" s="700"/>
      <c r="G47" s="700"/>
    </row>
    <row r="48" spans="1:7">
      <c r="A48" s="700"/>
      <c r="B48" s="700"/>
      <c r="C48" s="700"/>
      <c r="D48" s="893" t="s">
        <v>613</v>
      </c>
      <c r="E48" s="893"/>
      <c r="F48" s="703" t="s">
        <v>614</v>
      </c>
      <c r="G48" s="700"/>
    </row>
    <row r="49" spans="1:7" ht="15">
      <c r="A49" s="699" t="s">
        <v>1574</v>
      </c>
      <c r="B49" s="700"/>
      <c r="C49" s="700"/>
      <c r="D49" s="705">
        <v>6104</v>
      </c>
      <c r="E49" s="706"/>
      <c r="F49" s="707">
        <v>6104</v>
      </c>
      <c r="G49" s="700"/>
    </row>
    <row r="50" spans="1:7">
      <c r="A50" s="708" t="s">
        <v>639</v>
      </c>
      <c r="B50" s="700"/>
      <c r="C50" s="700"/>
      <c r="D50" s="700"/>
      <c r="E50" s="700"/>
      <c r="F50" s="700"/>
      <c r="G50" s="700"/>
    </row>
    <row r="51" spans="1:7">
      <c r="A51" s="708" t="s">
        <v>640</v>
      </c>
      <c r="B51" s="700"/>
      <c r="C51" s="700"/>
      <c r="D51" s="700"/>
      <c r="E51" s="700"/>
      <c r="F51" s="700"/>
      <c r="G51" s="700"/>
    </row>
    <row r="52" spans="1:7">
      <c r="A52" s="700" t="s">
        <v>641</v>
      </c>
      <c r="B52" s="700" t="s">
        <v>642</v>
      </c>
      <c r="C52" s="700"/>
      <c r="D52" s="700"/>
      <c r="E52" s="700"/>
      <c r="F52" s="700"/>
      <c r="G52" s="700"/>
    </row>
    <row r="53" spans="1:7">
      <c r="A53" s="700" t="s">
        <v>643</v>
      </c>
      <c r="B53" s="700" t="s">
        <v>644</v>
      </c>
      <c r="C53" s="700"/>
      <c r="D53" s="700"/>
      <c r="E53" s="700"/>
      <c r="F53" s="700"/>
      <c r="G53" s="700"/>
    </row>
    <row r="54" spans="1:7">
      <c r="A54" s="700" t="s">
        <v>645</v>
      </c>
      <c r="B54" s="700" t="s">
        <v>646</v>
      </c>
      <c r="C54" s="700"/>
      <c r="D54" s="700"/>
      <c r="E54" s="700"/>
      <c r="F54" s="700"/>
      <c r="G54" s="700"/>
    </row>
    <row r="55" spans="1:7">
      <c r="A55" s="700" t="s">
        <v>647</v>
      </c>
      <c r="B55" s="700" t="s">
        <v>648</v>
      </c>
      <c r="C55" s="700"/>
      <c r="D55" s="700"/>
      <c r="E55" s="700"/>
      <c r="F55" s="700"/>
      <c r="G55" s="700"/>
    </row>
    <row r="56" spans="1:7">
      <c r="A56" s="700"/>
      <c r="B56" s="700"/>
      <c r="C56" s="700"/>
      <c r="D56" s="893" t="s">
        <v>613</v>
      </c>
      <c r="E56" s="893"/>
      <c r="F56" s="703" t="s">
        <v>614</v>
      </c>
      <c r="G56" s="700"/>
    </row>
    <row r="57" spans="1:7" ht="15">
      <c r="A57" s="699" t="s">
        <v>649</v>
      </c>
      <c r="B57" s="700"/>
      <c r="C57" s="700"/>
      <c r="D57" s="705">
        <v>6105</v>
      </c>
      <c r="E57" s="706"/>
      <c r="F57" s="707">
        <v>6105</v>
      </c>
      <c r="G57" s="700"/>
    </row>
    <row r="58" spans="1:7">
      <c r="A58" s="700" t="s">
        <v>163</v>
      </c>
      <c r="B58" s="700" t="s">
        <v>650</v>
      </c>
      <c r="C58" s="700"/>
      <c r="D58" s="709"/>
      <c r="E58" s="706"/>
      <c r="F58" s="710"/>
      <c r="G58" s="700"/>
    </row>
    <row r="59" spans="1:7">
      <c r="A59" s="700" t="s">
        <v>429</v>
      </c>
      <c r="B59" s="700" t="s">
        <v>430</v>
      </c>
      <c r="C59" s="700"/>
      <c r="D59" s="700"/>
      <c r="E59" s="700"/>
      <c r="F59" s="700"/>
      <c r="G59" s="700"/>
    </row>
    <row r="60" spans="1:7">
      <c r="A60" s="700" t="s">
        <v>651</v>
      </c>
      <c r="B60" s="700" t="s">
        <v>652</v>
      </c>
      <c r="C60" s="700"/>
      <c r="D60" s="700"/>
      <c r="E60" s="700"/>
      <c r="F60" s="700"/>
      <c r="G60" s="700"/>
    </row>
    <row r="61" spans="1:7">
      <c r="A61" s="700" t="s">
        <v>1858</v>
      </c>
      <c r="B61" s="700" t="s">
        <v>1859</v>
      </c>
      <c r="C61" s="700"/>
      <c r="D61" s="700"/>
      <c r="E61" s="700"/>
      <c r="F61" s="700"/>
      <c r="G61" s="700"/>
    </row>
    <row r="62" spans="1:7">
      <c r="A62" s="700" t="s">
        <v>1862</v>
      </c>
      <c r="B62" s="700" t="s">
        <v>1863</v>
      </c>
      <c r="C62" s="700"/>
      <c r="D62" s="700"/>
      <c r="E62" s="700"/>
      <c r="F62" s="700"/>
      <c r="G62" s="700"/>
    </row>
    <row r="63" spans="1:7">
      <c r="A63" s="700" t="s">
        <v>653</v>
      </c>
      <c r="B63" s="700" t="s">
        <v>654</v>
      </c>
      <c r="C63" s="700"/>
      <c r="D63" s="700"/>
      <c r="E63" s="700"/>
      <c r="F63" s="700"/>
      <c r="G63" s="700"/>
    </row>
    <row r="64" spans="1:7">
      <c r="A64" s="700" t="s">
        <v>655</v>
      </c>
      <c r="B64" s="700" t="s">
        <v>656</v>
      </c>
      <c r="C64" s="700"/>
      <c r="D64" s="700"/>
      <c r="E64" s="700"/>
      <c r="F64" s="700"/>
      <c r="G64" s="700"/>
    </row>
    <row r="65" spans="1:7">
      <c r="A65" s="700" t="s">
        <v>657</v>
      </c>
      <c r="B65" s="700" t="s">
        <v>658</v>
      </c>
      <c r="C65" s="700"/>
      <c r="D65" s="700"/>
      <c r="E65" s="700"/>
      <c r="F65" s="700"/>
      <c r="G65" s="700"/>
    </row>
    <row r="66" spans="1:7">
      <c r="A66" s="700" t="s">
        <v>1070</v>
      </c>
      <c r="B66" s="700" t="s">
        <v>1865</v>
      </c>
      <c r="C66" s="700"/>
      <c r="D66" s="700"/>
      <c r="E66" s="700"/>
      <c r="F66" s="700"/>
      <c r="G66" s="700"/>
    </row>
    <row r="67" spans="1:7">
      <c r="A67" s="700" t="s">
        <v>659</v>
      </c>
      <c r="B67" s="700" t="s">
        <v>1398</v>
      </c>
      <c r="C67" s="700"/>
      <c r="D67" s="700"/>
      <c r="E67" s="700"/>
      <c r="F67" s="700"/>
      <c r="G67" s="700"/>
    </row>
    <row r="68" spans="1:7">
      <c r="A68" s="700" t="s">
        <v>1399</v>
      </c>
      <c r="B68" s="700" t="s">
        <v>1400</v>
      </c>
      <c r="C68" s="700"/>
      <c r="D68" s="700"/>
      <c r="E68" s="700"/>
      <c r="F68" s="700"/>
      <c r="G68" s="700"/>
    </row>
    <row r="69" spans="1:7">
      <c r="A69" s="700" t="s">
        <v>34</v>
      </c>
      <c r="B69" s="700" t="s">
        <v>1873</v>
      </c>
      <c r="C69" s="700"/>
      <c r="D69" s="700"/>
      <c r="E69" s="700"/>
      <c r="F69" s="700"/>
      <c r="G69" s="700"/>
    </row>
    <row r="70" spans="1:7">
      <c r="A70" s="700" t="s">
        <v>1401</v>
      </c>
      <c r="B70" s="700" t="s">
        <v>1402</v>
      </c>
      <c r="C70" s="700"/>
      <c r="D70" s="700"/>
      <c r="E70" s="700"/>
      <c r="F70" s="700"/>
      <c r="G70" s="700"/>
    </row>
    <row r="71" spans="1:7">
      <c r="A71" s="700" t="s">
        <v>1403</v>
      </c>
      <c r="B71" s="700" t="s">
        <v>1404</v>
      </c>
      <c r="C71" s="700"/>
      <c r="D71" s="700"/>
      <c r="E71" s="700"/>
      <c r="F71" s="700"/>
      <c r="G71" s="700"/>
    </row>
    <row r="72" spans="1:7">
      <c r="A72" s="700" t="s">
        <v>1405</v>
      </c>
      <c r="B72" s="700" t="s">
        <v>1406</v>
      </c>
      <c r="C72" s="700"/>
      <c r="D72" s="700"/>
      <c r="E72" s="700"/>
      <c r="F72" s="700"/>
      <c r="G72" s="700"/>
    </row>
    <row r="73" spans="1:7">
      <c r="A73" s="700" t="s">
        <v>1408</v>
      </c>
      <c r="B73" s="700" t="s">
        <v>1409</v>
      </c>
      <c r="C73" s="700"/>
      <c r="D73" s="700"/>
      <c r="E73" s="700"/>
      <c r="F73" s="700"/>
      <c r="G73" s="700"/>
    </row>
    <row r="74" spans="1:7">
      <c r="A74" s="700" t="s">
        <v>2261</v>
      </c>
      <c r="B74" s="700" t="s">
        <v>2020</v>
      </c>
      <c r="C74" s="700"/>
      <c r="D74" s="700"/>
      <c r="E74" s="700"/>
      <c r="F74" s="700"/>
      <c r="G74" s="700"/>
    </row>
    <row r="75" spans="1:7">
      <c r="A75" s="700" t="s">
        <v>947</v>
      </c>
      <c r="B75" s="700" t="s">
        <v>1071</v>
      </c>
      <c r="C75" s="700"/>
      <c r="D75" s="700"/>
      <c r="E75" s="700"/>
      <c r="F75" s="700"/>
      <c r="G75" s="700"/>
    </row>
    <row r="76" spans="1:7">
      <c r="A76" s="700" t="s">
        <v>1877</v>
      </c>
      <c r="B76" s="700" t="s">
        <v>2291</v>
      </c>
      <c r="C76" s="700"/>
      <c r="D76" s="700"/>
      <c r="E76" s="700"/>
      <c r="F76" s="700"/>
      <c r="G76" s="700"/>
    </row>
    <row r="77" spans="1:7">
      <c r="A77" s="700" t="s">
        <v>1410</v>
      </c>
      <c r="B77" s="700" t="s">
        <v>1411</v>
      </c>
      <c r="C77" s="700"/>
      <c r="D77" s="700"/>
      <c r="E77" s="700"/>
      <c r="F77" s="700"/>
      <c r="G77" s="700"/>
    </row>
    <row r="78" spans="1:7">
      <c r="A78" s="700" t="s">
        <v>270</v>
      </c>
      <c r="B78" s="700" t="s">
        <v>271</v>
      </c>
      <c r="C78" s="700"/>
      <c r="D78" s="700"/>
      <c r="E78" s="700"/>
      <c r="F78" s="700"/>
      <c r="G78" s="700"/>
    </row>
    <row r="79" spans="1:7">
      <c r="A79" s="700"/>
      <c r="B79" s="700"/>
      <c r="C79" s="700"/>
      <c r="D79" s="893" t="s">
        <v>613</v>
      </c>
      <c r="E79" s="893"/>
      <c r="F79" s="703" t="s">
        <v>614</v>
      </c>
      <c r="G79" s="700"/>
    </row>
    <row r="80" spans="1:7" ht="15">
      <c r="A80" s="699" t="s">
        <v>1231</v>
      </c>
      <c r="B80" s="700"/>
      <c r="C80" s="700"/>
      <c r="D80" s="705">
        <v>6108</v>
      </c>
      <c r="E80" s="706"/>
      <c r="F80" s="707">
        <v>6108</v>
      </c>
      <c r="G80" s="700"/>
    </row>
    <row r="81" spans="1:7">
      <c r="A81" s="708" t="s">
        <v>1412</v>
      </c>
      <c r="B81" s="700"/>
      <c r="C81" s="700"/>
      <c r="D81" s="700"/>
      <c r="E81" s="700"/>
      <c r="F81" s="700"/>
      <c r="G81" s="700"/>
    </row>
    <row r="82" spans="1:7">
      <c r="A82" s="711">
        <v>1</v>
      </c>
      <c r="B82" s="700" t="s">
        <v>1413</v>
      </c>
      <c r="C82" s="700"/>
      <c r="D82" s="700"/>
      <c r="E82" s="700"/>
      <c r="F82" s="700"/>
      <c r="G82" s="700"/>
    </row>
    <row r="83" spans="1:7">
      <c r="A83" s="711">
        <v>2</v>
      </c>
      <c r="B83" s="700" t="s">
        <v>1414</v>
      </c>
      <c r="C83" s="700"/>
      <c r="D83" s="700"/>
      <c r="E83" s="700"/>
      <c r="F83" s="700"/>
      <c r="G83" s="700"/>
    </row>
    <row r="84" spans="1:7">
      <c r="A84" s="711">
        <v>4</v>
      </c>
      <c r="B84" s="700" t="s">
        <v>1415</v>
      </c>
      <c r="C84" s="700"/>
      <c r="D84" s="700"/>
      <c r="E84" s="700"/>
      <c r="F84" s="700"/>
      <c r="G84" s="700"/>
    </row>
    <row r="85" spans="1:7">
      <c r="A85" s="711">
        <v>7</v>
      </c>
      <c r="B85" s="700" t="s">
        <v>1416</v>
      </c>
      <c r="C85" s="700"/>
      <c r="D85" s="700"/>
      <c r="E85" s="700"/>
      <c r="F85" s="700"/>
      <c r="G85" s="700"/>
    </row>
    <row r="86" spans="1:7">
      <c r="A86" s="711">
        <v>8</v>
      </c>
      <c r="B86" s="700" t="s">
        <v>1417</v>
      </c>
      <c r="C86" s="700"/>
      <c r="D86" s="700"/>
      <c r="E86" s="700"/>
      <c r="F86" s="700"/>
      <c r="G86" s="700"/>
    </row>
    <row r="87" spans="1:7">
      <c r="A87" s="700" t="s">
        <v>1418</v>
      </c>
      <c r="B87" s="700" t="s">
        <v>1419</v>
      </c>
      <c r="C87" s="700"/>
      <c r="D87" s="700"/>
      <c r="E87" s="700"/>
      <c r="F87" s="700"/>
      <c r="G87" s="700"/>
    </row>
    <row r="88" spans="1:7">
      <c r="A88" s="700" t="s">
        <v>1420</v>
      </c>
      <c r="B88" s="700" t="s">
        <v>1421</v>
      </c>
      <c r="C88" s="700"/>
      <c r="D88" s="700"/>
      <c r="E88" s="700"/>
      <c r="F88" s="700"/>
      <c r="G88" s="700"/>
    </row>
    <row r="89" spans="1:7">
      <c r="A89" s="700" t="s">
        <v>1422</v>
      </c>
      <c r="B89" s="700" t="s">
        <v>1423</v>
      </c>
      <c r="C89" s="700"/>
      <c r="D89" s="700"/>
      <c r="E89" s="700"/>
      <c r="F89" s="700"/>
      <c r="G89" s="700"/>
    </row>
    <row r="90" spans="1:7">
      <c r="A90" s="700" t="s">
        <v>1593</v>
      </c>
      <c r="B90" s="700" t="s">
        <v>1594</v>
      </c>
      <c r="C90" s="700"/>
      <c r="D90" s="700"/>
      <c r="E90" s="700"/>
      <c r="F90" s="700"/>
      <c r="G90" s="700"/>
    </row>
    <row r="91" spans="1:7">
      <c r="A91" s="788"/>
      <c r="B91" s="788"/>
      <c r="C91" s="788"/>
      <c r="D91" s="899" t="s">
        <v>613</v>
      </c>
      <c r="E91" s="899"/>
      <c r="F91" s="792" t="s">
        <v>614</v>
      </c>
      <c r="G91" s="788"/>
    </row>
    <row r="92" spans="1:7" ht="15">
      <c r="A92" s="787" t="s">
        <v>1232</v>
      </c>
      <c r="B92" s="788"/>
      <c r="C92" s="788"/>
      <c r="D92" s="789">
        <v>6109</v>
      </c>
      <c r="E92" s="790"/>
      <c r="F92" s="791">
        <v>6109</v>
      </c>
      <c r="G92" s="788"/>
    </row>
    <row r="93" spans="1:7">
      <c r="A93" s="793" t="s">
        <v>1412</v>
      </c>
      <c r="B93" s="788"/>
      <c r="C93" s="788"/>
      <c r="D93" s="788"/>
      <c r="E93" s="788"/>
      <c r="F93" s="788"/>
      <c r="G93" s="788"/>
    </row>
    <row r="94" spans="1:7">
      <c r="A94" s="788" t="s">
        <v>1424</v>
      </c>
      <c r="B94" s="788" t="s">
        <v>1425</v>
      </c>
      <c r="C94" s="788"/>
      <c r="D94" s="788"/>
      <c r="E94" s="788"/>
      <c r="F94" s="788"/>
      <c r="G94" s="788"/>
    </row>
    <row r="95" spans="1:7">
      <c r="A95" s="788" t="s">
        <v>1426</v>
      </c>
      <c r="B95" s="788" t="s">
        <v>1427</v>
      </c>
      <c r="C95" s="788"/>
      <c r="D95" s="788"/>
      <c r="E95" s="788"/>
      <c r="F95" s="788"/>
      <c r="G95" s="788"/>
    </row>
    <row r="96" spans="1:7">
      <c r="A96" s="788" t="s">
        <v>1428</v>
      </c>
      <c r="B96" s="788" t="s">
        <v>1429</v>
      </c>
      <c r="C96" s="788"/>
      <c r="D96" s="788"/>
      <c r="E96" s="788"/>
      <c r="F96" s="788"/>
      <c r="G96" s="788"/>
    </row>
    <row r="97" spans="1:7">
      <c r="A97" s="788" t="s">
        <v>1430</v>
      </c>
      <c r="B97" s="788" t="s">
        <v>1431</v>
      </c>
      <c r="C97" s="788"/>
      <c r="D97" s="788"/>
      <c r="E97" s="788"/>
      <c r="F97" s="788"/>
      <c r="G97" s="788"/>
    </row>
    <row r="98" spans="1:7">
      <c r="A98" s="788" t="s">
        <v>1432</v>
      </c>
      <c r="B98" s="788" t="s">
        <v>1433</v>
      </c>
      <c r="C98" s="788"/>
      <c r="D98" s="788"/>
      <c r="E98" s="788"/>
      <c r="F98" s="788"/>
      <c r="G98" s="788"/>
    </row>
    <row r="99" spans="1:7">
      <c r="A99" s="788" t="s">
        <v>1434</v>
      </c>
      <c r="B99" s="788" t="s">
        <v>1435</v>
      </c>
      <c r="C99" s="788"/>
      <c r="D99" s="788"/>
      <c r="E99" s="788"/>
      <c r="F99" s="788"/>
      <c r="G99" s="788"/>
    </row>
    <row r="100" spans="1:7">
      <c r="A100" s="788" t="s">
        <v>1436</v>
      </c>
      <c r="B100" s="788" t="s">
        <v>1437</v>
      </c>
      <c r="C100" s="788"/>
      <c r="D100" s="788"/>
      <c r="E100" s="788"/>
      <c r="F100" s="788"/>
      <c r="G100" s="788"/>
    </row>
    <row r="101" spans="1:7">
      <c r="A101" s="788" t="s">
        <v>1438</v>
      </c>
      <c r="B101" s="788" t="s">
        <v>1439</v>
      </c>
      <c r="C101" s="788"/>
      <c r="D101" s="788"/>
      <c r="E101" s="788"/>
      <c r="F101" s="788"/>
      <c r="G101" s="788"/>
    </row>
    <row r="102" spans="1:7">
      <c r="A102" s="788" t="s">
        <v>1440</v>
      </c>
      <c r="B102" s="788" t="s">
        <v>1441</v>
      </c>
      <c r="C102" s="788"/>
      <c r="D102" s="788"/>
      <c r="E102" s="788"/>
      <c r="F102" s="788"/>
      <c r="G102" s="788"/>
    </row>
    <row r="103" spans="1:7">
      <c r="A103" s="788" t="s">
        <v>1442</v>
      </c>
      <c r="B103" s="788" t="s">
        <v>1443</v>
      </c>
      <c r="C103" s="788"/>
      <c r="D103" s="788"/>
      <c r="E103" s="788"/>
      <c r="F103" s="788"/>
      <c r="G103" s="788"/>
    </row>
    <row r="104" spans="1:7">
      <c r="A104" s="788" t="s">
        <v>1444</v>
      </c>
      <c r="B104" s="788" t="s">
        <v>1445</v>
      </c>
      <c r="C104" s="788"/>
      <c r="D104" s="788"/>
      <c r="E104" s="788"/>
      <c r="F104" s="788"/>
      <c r="G104" s="788"/>
    </row>
    <row r="105" spans="1:7">
      <c r="A105" s="788" t="s">
        <v>1446</v>
      </c>
      <c r="B105" s="788" t="s">
        <v>1447</v>
      </c>
      <c r="C105" s="788"/>
      <c r="D105" s="788"/>
      <c r="E105" s="788"/>
      <c r="F105" s="788"/>
      <c r="G105" s="788"/>
    </row>
    <row r="106" spans="1:7">
      <c r="A106" s="788" t="s">
        <v>1572</v>
      </c>
      <c r="B106" s="788" t="s">
        <v>786</v>
      </c>
      <c r="C106" s="788"/>
      <c r="D106" s="788"/>
      <c r="E106" s="788"/>
      <c r="F106" s="788"/>
      <c r="G106" s="788"/>
    </row>
    <row r="107" spans="1:7">
      <c r="A107" s="788" t="s">
        <v>0</v>
      </c>
      <c r="B107" s="788" t="s">
        <v>2</v>
      </c>
      <c r="C107" s="788"/>
      <c r="D107" s="788"/>
      <c r="E107" s="788"/>
      <c r="F107" s="788"/>
      <c r="G107" s="788"/>
    </row>
    <row r="108" spans="1:7">
      <c r="A108" s="788" t="s">
        <v>2022</v>
      </c>
      <c r="B108" s="788" t="s">
        <v>2023</v>
      </c>
      <c r="C108" s="788"/>
      <c r="D108" s="788"/>
      <c r="E108" s="788"/>
      <c r="F108" s="788"/>
      <c r="G108" s="788"/>
    </row>
    <row r="109" spans="1:7">
      <c r="A109" s="788" t="s">
        <v>2024</v>
      </c>
      <c r="B109" s="788" t="s">
        <v>2025</v>
      </c>
      <c r="C109" s="788"/>
      <c r="D109" s="788"/>
      <c r="E109" s="788"/>
      <c r="F109" s="788"/>
      <c r="G109" s="788"/>
    </row>
    <row r="110" spans="1:7">
      <c r="A110" s="788" t="s">
        <v>2026</v>
      </c>
      <c r="B110" s="788" t="s">
        <v>3101</v>
      </c>
      <c r="C110" s="788"/>
      <c r="D110" s="788"/>
      <c r="E110" s="788"/>
      <c r="F110" s="788"/>
      <c r="G110" s="788"/>
    </row>
    <row r="111" spans="1:7">
      <c r="A111" s="788" t="s">
        <v>2027</v>
      </c>
      <c r="B111" s="788" t="s">
        <v>2028</v>
      </c>
      <c r="C111" s="788"/>
      <c r="D111" s="788"/>
      <c r="E111" s="788"/>
      <c r="F111" s="788"/>
      <c r="G111" s="788"/>
    </row>
    <row r="112" spans="1:7">
      <c r="A112" s="788" t="s">
        <v>2029</v>
      </c>
      <c r="B112" s="788" t="s">
        <v>3102</v>
      </c>
      <c r="C112" s="788"/>
      <c r="D112" s="788"/>
      <c r="E112" s="788"/>
      <c r="F112" s="788"/>
      <c r="G112" s="788"/>
    </row>
    <row r="113" spans="1:7">
      <c r="A113" s="788" t="s">
        <v>3110</v>
      </c>
      <c r="B113" s="788" t="s">
        <v>3103</v>
      </c>
      <c r="C113" s="788"/>
      <c r="D113" s="788"/>
      <c r="E113" s="788"/>
      <c r="F113" s="788"/>
      <c r="G113" s="788"/>
    </row>
    <row r="114" spans="1:7">
      <c r="A114" s="788" t="s">
        <v>77</v>
      </c>
      <c r="B114" s="788" t="s">
        <v>78</v>
      </c>
      <c r="C114" s="788"/>
      <c r="D114" s="788"/>
      <c r="E114" s="788"/>
      <c r="F114" s="788"/>
      <c r="G114" s="788"/>
    </row>
    <row r="115" spans="1:7">
      <c r="A115" s="788" t="s">
        <v>1508</v>
      </c>
      <c r="B115" s="788" t="s">
        <v>1594</v>
      </c>
      <c r="C115" s="788"/>
      <c r="D115" s="788"/>
      <c r="E115" s="788"/>
      <c r="F115" s="788"/>
      <c r="G115" s="788"/>
    </row>
    <row r="116" spans="1:7">
      <c r="A116" s="700"/>
      <c r="B116" s="700"/>
      <c r="C116" s="700"/>
      <c r="D116" s="893" t="s">
        <v>613</v>
      </c>
      <c r="E116" s="893"/>
      <c r="F116" s="703" t="s">
        <v>614</v>
      </c>
      <c r="G116" s="700"/>
    </row>
    <row r="117" spans="1:7" ht="15">
      <c r="A117" s="699" t="s">
        <v>1233</v>
      </c>
      <c r="B117" s="700"/>
      <c r="C117" s="700"/>
      <c r="D117" s="709">
        <v>6110</v>
      </c>
      <c r="E117" s="706"/>
      <c r="F117" s="710">
        <v>6110</v>
      </c>
      <c r="G117" s="700"/>
    </row>
    <row r="118" spans="1:7">
      <c r="A118" s="708" t="s">
        <v>1782</v>
      </c>
      <c r="B118" s="700"/>
      <c r="C118" s="700"/>
      <c r="D118" s="708"/>
      <c r="E118" s="708"/>
      <c r="F118" s="708"/>
      <c r="G118" s="708"/>
    </row>
    <row r="119" spans="1:7" s="712" customFormat="1">
      <c r="A119" s="708" t="s">
        <v>1783</v>
      </c>
      <c r="B119" s="708"/>
      <c r="C119" s="708"/>
      <c r="D119" s="700"/>
      <c r="E119" s="700"/>
      <c r="F119" s="700"/>
      <c r="G119" s="700"/>
    </row>
    <row r="120" spans="1:7">
      <c r="A120" s="700" t="s">
        <v>1784</v>
      </c>
      <c r="B120" s="700" t="s">
        <v>1785</v>
      </c>
      <c r="C120" s="700"/>
      <c r="D120" s="700"/>
      <c r="E120" s="700"/>
      <c r="F120" s="700"/>
      <c r="G120" s="700"/>
    </row>
    <row r="121" spans="1:7">
      <c r="A121" s="700" t="s">
        <v>2029</v>
      </c>
      <c r="B121" s="700" t="s">
        <v>1786</v>
      </c>
      <c r="C121" s="700"/>
      <c r="D121" s="700"/>
      <c r="E121" s="700"/>
      <c r="F121" s="700"/>
      <c r="G121" s="700"/>
    </row>
    <row r="122" spans="1:7">
      <c r="A122" s="700" t="s">
        <v>1787</v>
      </c>
      <c r="B122" s="700" t="s">
        <v>1788</v>
      </c>
      <c r="C122" s="700"/>
      <c r="D122" s="700"/>
      <c r="E122" s="700"/>
      <c r="F122" s="700"/>
      <c r="G122" s="700"/>
    </row>
    <row r="123" spans="1:7">
      <c r="A123" s="700" t="s">
        <v>944</v>
      </c>
      <c r="B123" s="700" t="s">
        <v>1789</v>
      </c>
      <c r="C123" s="700"/>
      <c r="D123" s="700"/>
      <c r="E123" s="700"/>
      <c r="F123" s="700"/>
      <c r="G123" s="700"/>
    </row>
    <row r="124" spans="1:7">
      <c r="A124" s="700" t="s">
        <v>1790</v>
      </c>
      <c r="B124" s="700" t="s">
        <v>1067</v>
      </c>
      <c r="C124" s="700"/>
      <c r="D124" s="700"/>
      <c r="E124" s="700"/>
      <c r="F124" s="700"/>
      <c r="G124" s="700"/>
    </row>
    <row r="125" spans="1:7">
      <c r="A125" s="700" t="s">
        <v>1068</v>
      </c>
      <c r="B125" s="700" t="s">
        <v>1069</v>
      </c>
      <c r="C125" s="700"/>
      <c r="D125" s="700"/>
      <c r="E125" s="700"/>
      <c r="F125" s="700"/>
      <c r="G125" s="700"/>
    </row>
    <row r="126" spans="1:7">
      <c r="A126" s="700" t="s">
        <v>947</v>
      </c>
      <c r="B126" s="700" t="s">
        <v>1769</v>
      </c>
      <c r="C126" s="700"/>
      <c r="D126" s="700"/>
      <c r="E126" s="700"/>
      <c r="F126" s="700"/>
      <c r="G126" s="700"/>
    </row>
    <row r="127" spans="1:7">
      <c r="A127" s="700" t="s">
        <v>1770</v>
      </c>
      <c r="B127" s="700" t="s">
        <v>1771</v>
      </c>
      <c r="C127" s="700"/>
      <c r="D127" s="700"/>
      <c r="E127" s="700"/>
      <c r="F127" s="700"/>
      <c r="G127" s="700"/>
    </row>
    <row r="128" spans="1:7">
      <c r="A128" s="700"/>
      <c r="B128" s="700"/>
      <c r="C128" s="700"/>
      <c r="D128" s="893" t="s">
        <v>613</v>
      </c>
      <c r="E128" s="893"/>
      <c r="F128" s="703" t="s">
        <v>614</v>
      </c>
      <c r="G128" s="700"/>
    </row>
    <row r="129" spans="1:7" ht="15">
      <c r="A129" s="699" t="s">
        <v>1226</v>
      </c>
      <c r="B129" s="700"/>
      <c r="C129" s="700"/>
      <c r="D129" s="705">
        <v>6112</v>
      </c>
      <c r="E129" s="706"/>
      <c r="F129" s="707">
        <v>6112</v>
      </c>
      <c r="G129" s="700"/>
    </row>
    <row r="130" spans="1:7">
      <c r="A130" s="708"/>
      <c r="B130" s="700"/>
      <c r="C130" s="700"/>
      <c r="D130" s="700"/>
      <c r="E130" s="700"/>
      <c r="F130" s="700"/>
      <c r="G130" s="700"/>
    </row>
    <row r="131" spans="1:7">
      <c r="A131" s="700" t="s">
        <v>1772</v>
      </c>
      <c r="B131" s="700" t="s">
        <v>1429</v>
      </c>
      <c r="C131" s="700"/>
      <c r="D131" s="700"/>
      <c r="E131" s="700"/>
      <c r="F131" s="700"/>
      <c r="G131" s="700"/>
    </row>
    <row r="132" spans="1:7">
      <c r="A132" s="700" t="s">
        <v>1434</v>
      </c>
      <c r="B132" s="700" t="s">
        <v>1435</v>
      </c>
      <c r="C132" s="700"/>
      <c r="D132" s="700"/>
      <c r="E132" s="700"/>
      <c r="F132" s="700"/>
      <c r="G132" s="700"/>
    </row>
    <row r="133" spans="1:7">
      <c r="A133" s="700" t="s">
        <v>1249</v>
      </c>
      <c r="B133" s="700" t="s">
        <v>1250</v>
      </c>
      <c r="C133" s="700"/>
      <c r="D133" s="700"/>
      <c r="E133" s="700"/>
      <c r="F133" s="700"/>
      <c r="G133" s="700"/>
    </row>
    <row r="134" spans="1:7">
      <c r="A134" s="700" t="s">
        <v>1251</v>
      </c>
      <c r="B134" s="700" t="s">
        <v>1252</v>
      </c>
      <c r="C134" s="700"/>
      <c r="D134" s="700"/>
      <c r="E134" s="700"/>
      <c r="F134" s="700"/>
      <c r="G134" s="700"/>
    </row>
    <row r="135" spans="1:7">
      <c r="A135" s="700" t="s">
        <v>1253</v>
      </c>
      <c r="B135" s="700" t="s">
        <v>1254</v>
      </c>
      <c r="C135" s="700"/>
      <c r="D135" s="700"/>
      <c r="E135" s="700"/>
      <c r="F135" s="700"/>
      <c r="G135" s="700"/>
    </row>
    <row r="136" spans="1:7">
      <c r="A136" s="700" t="s">
        <v>1864</v>
      </c>
      <c r="B136" s="700" t="s">
        <v>442</v>
      </c>
      <c r="C136" s="700"/>
      <c r="D136" s="700"/>
      <c r="E136" s="700"/>
      <c r="F136" s="700"/>
      <c r="G136" s="700"/>
    </row>
    <row r="137" spans="1:7">
      <c r="A137" s="700" t="s">
        <v>1255</v>
      </c>
      <c r="B137" s="700" t="s">
        <v>2</v>
      </c>
      <c r="C137" s="700"/>
      <c r="D137" s="700"/>
      <c r="E137" s="700"/>
      <c r="F137" s="700"/>
      <c r="G137" s="700"/>
    </row>
    <row r="138" spans="1:7">
      <c r="A138" s="700" t="s">
        <v>1256</v>
      </c>
      <c r="B138" s="700" t="s">
        <v>1257</v>
      </c>
      <c r="C138" s="700"/>
      <c r="D138" s="700"/>
      <c r="E138" s="700"/>
      <c r="F138" s="700"/>
      <c r="G138" s="700"/>
    </row>
    <row r="139" spans="1:7">
      <c r="A139" s="700" t="s">
        <v>1508</v>
      </c>
      <c r="B139" s="700" t="s">
        <v>1594</v>
      </c>
      <c r="C139" s="700"/>
      <c r="D139" s="700"/>
      <c r="E139" s="700"/>
      <c r="F139" s="700"/>
      <c r="G139" s="700"/>
    </row>
    <row r="140" spans="1:7">
      <c r="A140" s="700"/>
      <c r="B140" s="700"/>
      <c r="C140" s="700"/>
      <c r="D140" s="893" t="s">
        <v>613</v>
      </c>
      <c r="E140" s="893"/>
      <c r="F140" s="703" t="s">
        <v>1258</v>
      </c>
      <c r="G140" s="700"/>
    </row>
    <row r="141" spans="1:7" ht="15">
      <c r="A141" s="891" t="s">
        <v>1228</v>
      </c>
      <c r="B141" s="891"/>
      <c r="C141" s="706"/>
      <c r="D141" s="709">
        <v>6113</v>
      </c>
      <c r="E141" s="706"/>
      <c r="F141" s="710">
        <v>6113</v>
      </c>
      <c r="G141" s="700"/>
    </row>
    <row r="142" spans="1:7">
      <c r="A142" s="886" t="s">
        <v>1259</v>
      </c>
      <c r="B142" s="886"/>
      <c r="C142" s="886"/>
      <c r="D142" s="700"/>
      <c r="E142" s="700"/>
      <c r="F142" s="700"/>
      <c r="G142" s="700"/>
    </row>
    <row r="143" spans="1:7">
      <c r="A143" s="706"/>
      <c r="B143" s="706"/>
      <c r="C143" s="706"/>
      <c r="D143" s="700"/>
      <c r="E143" s="700"/>
      <c r="F143" s="700"/>
      <c r="G143" s="700"/>
    </row>
    <row r="144" spans="1:7">
      <c r="A144" s="713" t="s">
        <v>1260</v>
      </c>
      <c r="B144" s="713" t="s">
        <v>1261</v>
      </c>
      <c r="C144" s="706"/>
      <c r="D144" s="700"/>
      <c r="E144" s="700"/>
      <c r="F144" s="700"/>
      <c r="G144" s="700"/>
    </row>
    <row r="145" spans="1:7">
      <c r="A145" s="713" t="s">
        <v>1262</v>
      </c>
      <c r="B145" s="713" t="s">
        <v>1263</v>
      </c>
      <c r="C145" s="706"/>
      <c r="D145" s="700"/>
      <c r="E145" s="700"/>
      <c r="F145" s="700"/>
      <c r="G145" s="700"/>
    </row>
    <row r="146" spans="1:7">
      <c r="A146" s="700"/>
      <c r="B146" s="700"/>
      <c r="C146" s="700"/>
      <c r="D146" s="893" t="s">
        <v>613</v>
      </c>
      <c r="E146" s="893"/>
      <c r="F146" s="703" t="s">
        <v>614</v>
      </c>
      <c r="G146" s="714"/>
    </row>
    <row r="147" spans="1:7" ht="15">
      <c r="A147" s="891" t="s">
        <v>1264</v>
      </c>
      <c r="B147" s="891"/>
      <c r="C147" s="891"/>
      <c r="D147" s="705">
        <v>6115</v>
      </c>
      <c r="E147" s="706"/>
      <c r="F147" s="707">
        <v>6115</v>
      </c>
      <c r="G147" s="706"/>
    </row>
    <row r="148" spans="1:7">
      <c r="A148" s="886" t="s">
        <v>1259</v>
      </c>
      <c r="B148" s="886"/>
      <c r="C148" s="886"/>
      <c r="D148" s="706"/>
      <c r="E148" s="706"/>
      <c r="F148" s="706"/>
      <c r="G148" s="706"/>
    </row>
    <row r="149" spans="1:7">
      <c r="A149" s="706"/>
      <c r="B149" s="706"/>
      <c r="C149" s="706"/>
      <c r="D149" s="706"/>
      <c r="E149" s="706"/>
      <c r="F149" s="706"/>
      <c r="G149" s="706"/>
    </row>
    <row r="150" spans="1:7">
      <c r="A150" s="715">
        <v>1</v>
      </c>
      <c r="B150" s="888" t="s">
        <v>1265</v>
      </c>
      <c r="C150" s="888"/>
      <c r="D150" s="706"/>
      <c r="E150" s="706"/>
      <c r="F150" s="706"/>
      <c r="G150" s="706"/>
    </row>
    <row r="151" spans="1:7">
      <c r="A151" s="715">
        <v>2</v>
      </c>
      <c r="B151" s="887" t="s">
        <v>1266</v>
      </c>
      <c r="C151" s="887"/>
      <c r="D151" s="706"/>
      <c r="E151" s="706"/>
      <c r="F151" s="706"/>
      <c r="G151" s="706"/>
    </row>
    <row r="152" spans="1:7">
      <c r="A152" s="715">
        <v>3</v>
      </c>
      <c r="B152" s="887" t="s">
        <v>1267</v>
      </c>
      <c r="C152" s="887"/>
      <c r="D152" s="706"/>
      <c r="E152" s="706"/>
      <c r="F152" s="706"/>
      <c r="G152" s="706"/>
    </row>
    <row r="153" spans="1:7">
      <c r="A153" s="706"/>
      <c r="B153" s="706"/>
      <c r="C153" s="706"/>
      <c r="D153" s="706"/>
      <c r="E153" s="706"/>
      <c r="F153" s="706"/>
      <c r="G153" s="706"/>
    </row>
    <row r="154" spans="1:7">
      <c r="A154" s="706"/>
      <c r="B154" s="706"/>
      <c r="C154" s="706"/>
      <c r="D154" s="894" t="s">
        <v>613</v>
      </c>
      <c r="E154" s="894"/>
      <c r="F154" s="766" t="s">
        <v>1258</v>
      </c>
      <c r="G154" s="765"/>
    </row>
    <row r="155" spans="1:7" ht="15">
      <c r="A155" s="890" t="s">
        <v>1224</v>
      </c>
      <c r="B155" s="890"/>
      <c r="C155" s="890"/>
      <c r="D155" s="767">
        <v>6151</v>
      </c>
      <c r="E155" s="706"/>
      <c r="F155" s="768">
        <v>6151</v>
      </c>
      <c r="G155" s="706"/>
    </row>
    <row r="156" spans="1:7">
      <c r="A156" s="895" t="s">
        <v>1259</v>
      </c>
      <c r="B156" s="895"/>
      <c r="C156" s="895"/>
      <c r="D156" s="706"/>
      <c r="E156" s="706"/>
      <c r="F156" s="706"/>
      <c r="G156" s="706"/>
    </row>
    <row r="157" spans="1:7">
      <c r="A157" s="706"/>
      <c r="B157" s="706"/>
      <c r="C157" s="706"/>
      <c r="D157" s="706"/>
      <c r="E157" s="706"/>
      <c r="F157" s="706"/>
      <c r="G157" s="706"/>
    </row>
    <row r="158" spans="1:7">
      <c r="A158" s="785">
        <v>34</v>
      </c>
      <c r="B158" s="889" t="s">
        <v>3104</v>
      </c>
      <c r="C158" s="889"/>
      <c r="D158" s="706"/>
      <c r="E158" s="706"/>
      <c r="F158" s="706"/>
      <c r="G158" s="706"/>
    </row>
    <row r="159" spans="1:7">
      <c r="A159" s="784" t="s">
        <v>1249</v>
      </c>
      <c r="B159" s="889" t="s">
        <v>1268</v>
      </c>
      <c r="C159" s="889"/>
      <c r="D159" s="706"/>
      <c r="E159" s="706"/>
      <c r="F159" s="706"/>
      <c r="G159" s="706"/>
    </row>
    <row r="160" spans="1:7">
      <c r="A160" s="706"/>
      <c r="B160" s="706"/>
      <c r="C160" s="706"/>
      <c r="D160" s="894" t="s">
        <v>613</v>
      </c>
      <c r="E160" s="894"/>
      <c r="F160" s="766" t="s">
        <v>614</v>
      </c>
      <c r="G160" s="765"/>
    </row>
    <row r="161" spans="1:7" ht="15">
      <c r="A161" s="890" t="s">
        <v>1270</v>
      </c>
      <c r="B161" s="890"/>
      <c r="C161" s="890"/>
      <c r="D161" s="767">
        <v>6153</v>
      </c>
      <c r="E161" s="706"/>
      <c r="F161" s="768">
        <v>6153</v>
      </c>
      <c r="G161" s="706"/>
    </row>
    <row r="162" spans="1:7">
      <c r="A162" s="895" t="s">
        <v>1259</v>
      </c>
      <c r="B162" s="895"/>
      <c r="C162" s="895"/>
      <c r="D162" s="706"/>
      <c r="E162" s="706"/>
      <c r="F162" s="706"/>
      <c r="G162" s="706"/>
    </row>
    <row r="163" spans="1:7">
      <c r="A163" s="706"/>
      <c r="B163" s="706"/>
      <c r="C163" s="706"/>
      <c r="D163" s="706"/>
      <c r="E163" s="706"/>
      <c r="F163" s="706"/>
      <c r="G163" s="706"/>
    </row>
    <row r="164" spans="1:7">
      <c r="A164" s="716" t="s">
        <v>1436</v>
      </c>
      <c r="B164" s="716" t="s">
        <v>1271</v>
      </c>
      <c r="C164" s="706"/>
      <c r="D164" s="706"/>
      <c r="E164" s="706"/>
      <c r="F164" s="706"/>
      <c r="G164" s="706"/>
    </row>
    <row r="165" spans="1:7">
      <c r="A165" s="716" t="s">
        <v>1276</v>
      </c>
      <c r="B165" s="889" t="s">
        <v>1277</v>
      </c>
      <c r="C165" s="889"/>
      <c r="D165" s="700"/>
      <c r="E165" s="700"/>
      <c r="F165" s="700"/>
      <c r="G165" s="700"/>
    </row>
    <row r="166" spans="1:7">
      <c r="A166" s="794" t="s">
        <v>948</v>
      </c>
      <c r="B166" s="896" t="s">
        <v>3099</v>
      </c>
      <c r="C166" s="896"/>
      <c r="D166" s="700"/>
      <c r="E166" s="700"/>
      <c r="F166" s="700"/>
      <c r="G166" s="700"/>
    </row>
    <row r="167" spans="1:7">
      <c r="A167" s="794" t="s">
        <v>1403</v>
      </c>
      <c r="B167" s="896" t="s">
        <v>1278</v>
      </c>
      <c r="C167" s="896"/>
      <c r="D167" s="700"/>
      <c r="E167" s="700"/>
      <c r="F167" s="700"/>
      <c r="G167" s="700"/>
    </row>
    <row r="168" spans="1:7">
      <c r="A168" s="788" t="s">
        <v>1508</v>
      </c>
      <c r="B168" s="788" t="s">
        <v>1594</v>
      </c>
      <c r="C168" s="795"/>
      <c r="D168" s="700"/>
      <c r="E168" s="700"/>
      <c r="F168" s="700"/>
      <c r="G168" s="700"/>
    </row>
    <row r="169" spans="1:7">
      <c r="A169" s="794" t="s">
        <v>1784</v>
      </c>
      <c r="B169" s="795" t="s">
        <v>3100</v>
      </c>
      <c r="C169" s="795"/>
      <c r="D169" s="700"/>
      <c r="E169" s="700"/>
      <c r="F169" s="700"/>
      <c r="G169" s="700"/>
    </row>
    <row r="170" spans="1:7">
      <c r="A170" s="700"/>
      <c r="B170" s="700"/>
      <c r="C170" s="700"/>
      <c r="D170" s="700"/>
      <c r="E170" s="700"/>
      <c r="F170" s="700"/>
      <c r="G170" s="700"/>
    </row>
    <row r="171" spans="1:7">
      <c r="A171" s="700"/>
      <c r="B171" s="700"/>
      <c r="C171" s="700"/>
      <c r="D171" s="894" t="s">
        <v>613</v>
      </c>
      <c r="E171" s="894"/>
      <c r="F171" s="766" t="s">
        <v>614</v>
      </c>
      <c r="G171" s="700"/>
    </row>
    <row r="172" spans="1:7" ht="15">
      <c r="A172" s="891" t="s">
        <v>1088</v>
      </c>
      <c r="B172" s="891"/>
      <c r="C172" s="891"/>
      <c r="D172" s="705">
        <v>6201</v>
      </c>
      <c r="E172" s="706"/>
      <c r="F172" s="707">
        <v>6201</v>
      </c>
      <c r="G172" s="700"/>
    </row>
    <row r="173" spans="1:7">
      <c r="A173" s="886" t="s">
        <v>1259</v>
      </c>
      <c r="B173" s="886"/>
      <c r="C173" s="886"/>
      <c r="D173" s="706"/>
      <c r="E173" s="706"/>
      <c r="F173" s="706"/>
      <c r="G173" s="700"/>
    </row>
    <row r="174" spans="1:7">
      <c r="A174" s="706"/>
      <c r="B174" s="706"/>
      <c r="C174" s="706"/>
      <c r="D174" s="706"/>
      <c r="E174" s="706"/>
      <c r="F174" s="706"/>
      <c r="G174" s="700"/>
    </row>
    <row r="175" spans="1:7">
      <c r="A175" s="713" t="s">
        <v>1279</v>
      </c>
      <c r="B175" s="713" t="s">
        <v>1280</v>
      </c>
      <c r="C175" s="706"/>
      <c r="D175" s="706"/>
      <c r="E175" s="706"/>
      <c r="F175" s="706"/>
      <c r="G175" s="700"/>
    </row>
    <row r="176" spans="1:7">
      <c r="A176" s="713" t="s">
        <v>651</v>
      </c>
      <c r="B176" s="887" t="s">
        <v>1281</v>
      </c>
      <c r="C176" s="887"/>
      <c r="D176" s="706"/>
      <c r="E176" s="706"/>
      <c r="F176" s="706"/>
      <c r="G176" s="700"/>
    </row>
    <row r="177" spans="1:7">
      <c r="A177" s="713" t="s">
        <v>266</v>
      </c>
      <c r="B177" s="888" t="s">
        <v>267</v>
      </c>
      <c r="C177" s="888"/>
      <c r="D177" s="706"/>
      <c r="E177" s="706"/>
      <c r="F177" s="706"/>
      <c r="G177" s="700"/>
    </row>
    <row r="178" spans="1:7">
      <c r="A178" s="713" t="s">
        <v>946</v>
      </c>
      <c r="B178" s="887" t="s">
        <v>1282</v>
      </c>
      <c r="C178" s="887"/>
      <c r="D178" s="706"/>
      <c r="E178" s="706"/>
      <c r="F178" s="706"/>
      <c r="G178" s="700"/>
    </row>
    <row r="179" spans="1:7">
      <c r="A179" s="713" t="s">
        <v>295</v>
      </c>
      <c r="B179" s="887" t="s">
        <v>296</v>
      </c>
      <c r="C179" s="887"/>
      <c r="D179" s="706"/>
      <c r="E179" s="706"/>
      <c r="F179" s="706"/>
      <c r="G179" s="700"/>
    </row>
    <row r="180" spans="1:7">
      <c r="A180" s="713" t="s">
        <v>297</v>
      </c>
      <c r="B180" s="887" t="s">
        <v>298</v>
      </c>
      <c r="C180" s="887"/>
      <c r="D180" s="706"/>
      <c r="E180" s="706"/>
      <c r="F180" s="706"/>
      <c r="G180" s="700"/>
    </row>
    <row r="181" spans="1:7">
      <c r="A181" s="713" t="s">
        <v>299</v>
      </c>
      <c r="B181" s="887" t="s">
        <v>300</v>
      </c>
      <c r="C181" s="887"/>
      <c r="D181" s="706"/>
      <c r="E181" s="706"/>
      <c r="F181" s="706"/>
      <c r="G181" s="700"/>
    </row>
    <row r="182" spans="1:7">
      <c r="A182" s="716" t="s">
        <v>2024</v>
      </c>
      <c r="B182" s="716" t="s">
        <v>2025</v>
      </c>
      <c r="C182" s="706"/>
      <c r="D182" s="706"/>
      <c r="E182" s="706"/>
      <c r="F182" s="706"/>
      <c r="G182" s="700"/>
    </row>
    <row r="183" spans="1:7">
      <c r="A183" s="706"/>
      <c r="B183" s="706"/>
      <c r="C183" s="706"/>
      <c r="D183" s="893" t="s">
        <v>613</v>
      </c>
      <c r="E183" s="893"/>
      <c r="F183" s="703" t="s">
        <v>614</v>
      </c>
      <c r="G183" s="700"/>
    </row>
    <row r="184" spans="1:7" ht="15">
      <c r="A184" s="891" t="s">
        <v>1804</v>
      </c>
      <c r="B184" s="891"/>
      <c r="C184" s="891"/>
      <c r="D184" s="705">
        <v>6250</v>
      </c>
      <c r="E184" s="706"/>
      <c r="F184" s="707">
        <v>6250</v>
      </c>
      <c r="G184" s="700"/>
    </row>
    <row r="185" spans="1:7">
      <c r="A185" s="886" t="s">
        <v>301</v>
      </c>
      <c r="B185" s="886"/>
      <c r="C185" s="886"/>
      <c r="D185" s="706"/>
      <c r="E185" s="706"/>
      <c r="F185" s="706"/>
      <c r="G185" s="700"/>
    </row>
    <row r="186" spans="1:7">
      <c r="A186" s="886" t="s">
        <v>302</v>
      </c>
      <c r="B186" s="886"/>
      <c r="C186" s="886"/>
      <c r="D186" s="706"/>
      <c r="E186" s="706"/>
      <c r="F186" s="706"/>
      <c r="G186" s="700"/>
    </row>
    <row r="187" spans="1:7">
      <c r="A187" s="706"/>
      <c r="B187" s="706"/>
      <c r="C187" s="706"/>
      <c r="D187" s="706"/>
      <c r="E187" s="706"/>
      <c r="F187" s="706"/>
      <c r="G187" s="700"/>
    </row>
    <row r="188" spans="1:7">
      <c r="A188" s="713" t="s">
        <v>303</v>
      </c>
      <c r="B188" s="887" t="s">
        <v>304</v>
      </c>
      <c r="C188" s="887"/>
      <c r="D188" s="706"/>
      <c r="E188" s="706"/>
      <c r="F188" s="706"/>
      <c r="G188" s="700"/>
    </row>
    <row r="189" spans="1:7">
      <c r="A189" s="713" t="s">
        <v>1436</v>
      </c>
      <c r="B189" s="887" t="s">
        <v>305</v>
      </c>
      <c r="C189" s="887"/>
      <c r="D189" s="706"/>
      <c r="E189" s="706"/>
      <c r="F189" s="706"/>
      <c r="G189" s="700"/>
    </row>
    <row r="190" spans="1:7">
      <c r="A190" s="713" t="s">
        <v>306</v>
      </c>
      <c r="B190" s="887" t="s">
        <v>307</v>
      </c>
      <c r="C190" s="887"/>
      <c r="D190" s="706"/>
      <c r="E190" s="706"/>
      <c r="F190" s="706"/>
      <c r="G190" s="700"/>
    </row>
    <row r="191" spans="1:7">
      <c r="A191" s="713" t="s">
        <v>308</v>
      </c>
      <c r="B191" s="887" t="s">
        <v>309</v>
      </c>
      <c r="C191" s="887"/>
      <c r="D191" s="706"/>
      <c r="E191" s="706"/>
      <c r="F191" s="706"/>
      <c r="G191" s="700"/>
    </row>
    <row r="192" spans="1:7">
      <c r="A192" s="713" t="s">
        <v>310</v>
      </c>
      <c r="B192" s="887" t="s">
        <v>311</v>
      </c>
      <c r="C192" s="887"/>
      <c r="D192" s="706"/>
      <c r="E192" s="706"/>
      <c r="F192" s="706"/>
      <c r="G192" s="700"/>
    </row>
    <row r="193" spans="1:7">
      <c r="A193" s="713" t="s">
        <v>312</v>
      </c>
      <c r="B193" s="887" t="s">
        <v>313</v>
      </c>
      <c r="C193" s="887"/>
      <c r="D193" s="706"/>
      <c r="E193" s="706"/>
      <c r="F193" s="706"/>
      <c r="G193" s="700"/>
    </row>
    <row r="194" spans="1:7">
      <c r="A194" s="713" t="s">
        <v>314</v>
      </c>
      <c r="B194" s="887" t="s">
        <v>315</v>
      </c>
      <c r="C194" s="887"/>
      <c r="D194" s="706"/>
      <c r="E194" s="706"/>
      <c r="F194" s="706"/>
      <c r="G194" s="700"/>
    </row>
    <row r="195" spans="1:7">
      <c r="A195" s="713" t="s">
        <v>316</v>
      </c>
      <c r="B195" s="887" t="s">
        <v>317</v>
      </c>
      <c r="C195" s="887"/>
      <c r="D195" s="706"/>
      <c r="E195" s="706"/>
      <c r="F195" s="706"/>
      <c r="G195" s="700"/>
    </row>
    <row r="196" spans="1:7">
      <c r="A196" s="706"/>
      <c r="B196" s="706"/>
      <c r="C196" s="706"/>
      <c r="D196" s="706"/>
      <c r="E196" s="706"/>
      <c r="F196" s="706"/>
      <c r="G196" s="700"/>
    </row>
    <row r="197" spans="1:7">
      <c r="A197" s="706"/>
      <c r="B197" s="706"/>
      <c r="C197" s="706"/>
      <c r="D197" s="893" t="s">
        <v>613</v>
      </c>
      <c r="E197" s="893"/>
      <c r="F197" s="703" t="s">
        <v>614</v>
      </c>
      <c r="G197" s="700"/>
    </row>
    <row r="198" spans="1:7" ht="15">
      <c r="A198" s="891" t="s">
        <v>2193</v>
      </c>
      <c r="B198" s="891"/>
      <c r="C198" s="891"/>
      <c r="D198" s="705">
        <v>6259</v>
      </c>
      <c r="E198" s="706"/>
      <c r="F198" s="707">
        <v>6259</v>
      </c>
      <c r="G198" s="700"/>
    </row>
    <row r="199" spans="1:7">
      <c r="A199" s="886" t="s">
        <v>301</v>
      </c>
      <c r="B199" s="886"/>
      <c r="C199" s="886"/>
      <c r="D199" s="706"/>
      <c r="E199" s="706"/>
      <c r="F199" s="706"/>
      <c r="G199" s="700"/>
    </row>
    <row r="200" spans="1:7">
      <c r="A200" s="886" t="s">
        <v>302</v>
      </c>
      <c r="B200" s="886"/>
      <c r="C200" s="886"/>
      <c r="D200" s="706"/>
      <c r="E200" s="706"/>
      <c r="F200" s="706"/>
      <c r="G200" s="700"/>
    </row>
    <row r="201" spans="1:7">
      <c r="A201" s="706"/>
      <c r="B201" s="706"/>
      <c r="C201" s="706"/>
      <c r="D201" s="706"/>
      <c r="E201" s="706"/>
      <c r="F201" s="706"/>
      <c r="G201" s="700"/>
    </row>
    <row r="202" spans="1:7">
      <c r="A202" s="713" t="s">
        <v>303</v>
      </c>
      <c r="B202" s="887" t="s">
        <v>304</v>
      </c>
      <c r="C202" s="887"/>
      <c r="D202" s="706"/>
      <c r="E202" s="706"/>
      <c r="F202" s="706"/>
      <c r="G202" s="700"/>
    </row>
    <row r="203" spans="1:7">
      <c r="A203" s="713" t="s">
        <v>318</v>
      </c>
      <c r="B203" s="887" t="s">
        <v>319</v>
      </c>
      <c r="C203" s="887"/>
      <c r="D203" s="706"/>
      <c r="E203" s="706"/>
      <c r="F203" s="706"/>
      <c r="G203" s="700"/>
    </row>
    <row r="204" spans="1:7">
      <c r="A204" s="713" t="s">
        <v>320</v>
      </c>
      <c r="B204" s="887" t="s">
        <v>321</v>
      </c>
      <c r="C204" s="887"/>
      <c r="D204" s="706"/>
      <c r="E204" s="706"/>
      <c r="F204" s="706"/>
      <c r="G204" s="700"/>
    </row>
    <row r="205" spans="1:7">
      <c r="A205" s="713" t="s">
        <v>1436</v>
      </c>
      <c r="B205" s="887" t="s">
        <v>305</v>
      </c>
      <c r="C205" s="887"/>
      <c r="D205" s="706"/>
      <c r="E205" s="706"/>
      <c r="F205" s="706"/>
      <c r="G205" s="700"/>
    </row>
    <row r="206" spans="1:7">
      <c r="A206" s="713" t="s">
        <v>306</v>
      </c>
      <c r="B206" s="887" t="s">
        <v>307</v>
      </c>
      <c r="C206" s="887"/>
      <c r="D206" s="706"/>
      <c r="E206" s="706"/>
      <c r="F206" s="706"/>
      <c r="G206" s="700"/>
    </row>
    <row r="207" spans="1:7">
      <c r="A207" s="713" t="s">
        <v>308</v>
      </c>
      <c r="B207" s="887" t="s">
        <v>309</v>
      </c>
      <c r="C207" s="887"/>
      <c r="D207" s="706"/>
      <c r="E207" s="706"/>
      <c r="F207" s="706"/>
      <c r="G207" s="700"/>
    </row>
    <row r="208" spans="1:7">
      <c r="A208" s="713" t="s">
        <v>310</v>
      </c>
      <c r="B208" s="887" t="s">
        <v>311</v>
      </c>
      <c r="C208" s="887"/>
      <c r="D208" s="706"/>
      <c r="E208" s="706"/>
      <c r="F208" s="706"/>
      <c r="G208" s="700"/>
    </row>
    <row r="209" spans="1:7">
      <c r="A209" s="713" t="s">
        <v>312</v>
      </c>
      <c r="B209" s="887" t="s">
        <v>313</v>
      </c>
      <c r="C209" s="887"/>
      <c r="D209" s="706"/>
      <c r="E209" s="706"/>
      <c r="F209" s="706"/>
      <c r="G209" s="700"/>
    </row>
    <row r="210" spans="1:7">
      <c r="A210" s="713" t="s">
        <v>322</v>
      </c>
      <c r="B210" s="887" t="s">
        <v>323</v>
      </c>
      <c r="C210" s="887"/>
      <c r="D210" s="706"/>
      <c r="E210" s="706"/>
      <c r="F210" s="706"/>
      <c r="G210" s="700"/>
    </row>
    <row r="211" spans="1:7">
      <c r="A211" s="713" t="s">
        <v>324</v>
      </c>
      <c r="B211" s="887" t="s">
        <v>325</v>
      </c>
      <c r="C211" s="887"/>
      <c r="D211" s="706"/>
      <c r="E211" s="706"/>
      <c r="F211" s="706"/>
      <c r="G211" s="700"/>
    </row>
    <row r="212" spans="1:7">
      <c r="A212" s="713" t="s">
        <v>314</v>
      </c>
      <c r="B212" s="887" t="s">
        <v>315</v>
      </c>
      <c r="C212" s="887"/>
      <c r="D212" s="706"/>
      <c r="E212" s="706"/>
      <c r="F212" s="706"/>
      <c r="G212" s="700"/>
    </row>
    <row r="213" spans="1:7">
      <c r="A213" s="713" t="s">
        <v>316</v>
      </c>
      <c r="B213" s="887" t="s">
        <v>317</v>
      </c>
      <c r="C213" s="887"/>
      <c r="D213" s="706"/>
      <c r="E213" s="706"/>
      <c r="F213" s="706"/>
      <c r="G213" s="700"/>
    </row>
    <row r="214" spans="1:7">
      <c r="A214" s="706"/>
      <c r="B214" s="706"/>
      <c r="C214" s="706"/>
      <c r="D214" s="706"/>
      <c r="E214" s="706"/>
      <c r="F214" s="706"/>
      <c r="G214" s="700"/>
    </row>
    <row r="215" spans="1:7">
      <c r="A215" s="706"/>
      <c r="B215" s="706"/>
      <c r="C215" s="706"/>
      <c r="D215" s="893" t="s">
        <v>613</v>
      </c>
      <c r="E215" s="893"/>
      <c r="F215" s="703" t="s">
        <v>614</v>
      </c>
      <c r="G215" s="700"/>
    </row>
    <row r="216" spans="1:7" ht="15">
      <c r="A216" s="891" t="s">
        <v>326</v>
      </c>
      <c r="B216" s="891"/>
      <c r="C216" s="891"/>
      <c r="D216" s="705">
        <v>6301</v>
      </c>
      <c r="E216" s="706"/>
      <c r="F216" s="707">
        <v>6301</v>
      </c>
      <c r="G216" s="700"/>
    </row>
    <row r="217" spans="1:7">
      <c r="A217" s="886" t="s">
        <v>301</v>
      </c>
      <c r="B217" s="886"/>
      <c r="C217" s="886"/>
      <c r="D217" s="706"/>
      <c r="E217" s="706"/>
      <c r="F217" s="706"/>
      <c r="G217" s="700"/>
    </row>
    <row r="218" spans="1:7">
      <c r="A218" s="886" t="s">
        <v>302</v>
      </c>
      <c r="B218" s="886"/>
      <c r="C218" s="886"/>
      <c r="D218" s="706"/>
      <c r="E218" s="706"/>
      <c r="F218" s="706"/>
      <c r="G218" s="700"/>
    </row>
    <row r="219" spans="1:7">
      <c r="A219" s="706"/>
      <c r="B219" s="706"/>
      <c r="C219" s="706"/>
      <c r="D219" s="706"/>
      <c r="E219" s="706"/>
      <c r="F219" s="706"/>
      <c r="G219" s="700"/>
    </row>
    <row r="220" spans="1:7">
      <c r="A220" s="713" t="s">
        <v>303</v>
      </c>
      <c r="B220" s="887" t="s">
        <v>327</v>
      </c>
      <c r="C220" s="887"/>
      <c r="D220" s="706"/>
      <c r="E220" s="706"/>
      <c r="F220" s="706"/>
      <c r="G220" s="700"/>
    </row>
    <row r="221" spans="1:7">
      <c r="A221" s="713" t="s">
        <v>320</v>
      </c>
      <c r="B221" s="887" t="s">
        <v>321</v>
      </c>
      <c r="C221" s="887"/>
      <c r="D221" s="706"/>
      <c r="E221" s="706"/>
      <c r="F221" s="706"/>
      <c r="G221" s="700"/>
    </row>
    <row r="222" spans="1:7">
      <c r="A222" s="713" t="s">
        <v>1436</v>
      </c>
      <c r="B222" s="887" t="s">
        <v>328</v>
      </c>
      <c r="C222" s="887"/>
      <c r="D222" s="706"/>
      <c r="E222" s="706"/>
      <c r="F222" s="706"/>
      <c r="G222" s="700"/>
    </row>
    <row r="223" spans="1:7">
      <c r="A223" s="713" t="s">
        <v>329</v>
      </c>
      <c r="B223" s="887" t="s">
        <v>330</v>
      </c>
      <c r="C223" s="887"/>
      <c r="D223" s="706"/>
      <c r="E223" s="706"/>
      <c r="F223" s="706"/>
      <c r="G223" s="700"/>
    </row>
    <row r="224" spans="1:7">
      <c r="A224" s="713" t="s">
        <v>310</v>
      </c>
      <c r="B224" s="887" t="s">
        <v>331</v>
      </c>
      <c r="C224" s="887"/>
      <c r="D224" s="706"/>
      <c r="E224" s="706"/>
      <c r="F224" s="706"/>
      <c r="G224" s="700"/>
    </row>
    <row r="225" spans="1:7">
      <c r="A225" s="713" t="s">
        <v>332</v>
      </c>
      <c r="B225" s="713" t="s">
        <v>333</v>
      </c>
      <c r="C225" s="706"/>
      <c r="D225" s="706"/>
      <c r="E225" s="706"/>
      <c r="F225" s="706"/>
      <c r="G225" s="700"/>
    </row>
    <row r="226" spans="1:7">
      <c r="A226" s="713" t="s">
        <v>324</v>
      </c>
      <c r="B226" s="887" t="s">
        <v>325</v>
      </c>
      <c r="C226" s="887"/>
      <c r="D226" s="706"/>
      <c r="E226" s="706"/>
      <c r="F226" s="706"/>
      <c r="G226" s="700"/>
    </row>
    <row r="227" spans="1:7">
      <c r="A227" s="713" t="s">
        <v>314</v>
      </c>
      <c r="B227" s="887" t="s">
        <v>334</v>
      </c>
      <c r="C227" s="887"/>
      <c r="D227" s="706"/>
      <c r="E227" s="706"/>
      <c r="F227" s="706"/>
      <c r="G227" s="700"/>
    </row>
    <row r="228" spans="1:7">
      <c r="A228" s="713" t="s">
        <v>335</v>
      </c>
      <c r="B228" s="888" t="s">
        <v>336</v>
      </c>
      <c r="C228" s="888"/>
      <c r="D228" s="706"/>
      <c r="E228" s="706"/>
      <c r="F228" s="706"/>
      <c r="G228" s="700"/>
    </row>
    <row r="229" spans="1:7">
      <c r="A229" s="706"/>
      <c r="B229" s="706"/>
      <c r="C229" s="706"/>
      <c r="D229" s="893" t="s">
        <v>613</v>
      </c>
      <c r="E229" s="893"/>
      <c r="F229" s="703" t="s">
        <v>614</v>
      </c>
      <c r="G229" s="700"/>
    </row>
    <row r="230" spans="1:7" ht="15">
      <c r="A230" s="891" t="s">
        <v>239</v>
      </c>
      <c r="B230" s="891"/>
      <c r="C230" s="891"/>
      <c r="D230" s="705">
        <v>6304</v>
      </c>
      <c r="E230" s="706"/>
      <c r="F230" s="707">
        <v>6304</v>
      </c>
      <c r="G230" s="700"/>
    </row>
    <row r="231" spans="1:7">
      <c r="A231" s="886" t="s">
        <v>301</v>
      </c>
      <c r="B231" s="886"/>
      <c r="C231" s="886"/>
      <c r="D231" s="706"/>
      <c r="E231" s="706"/>
      <c r="F231" s="706"/>
      <c r="G231" s="700"/>
    </row>
    <row r="232" spans="1:7">
      <c r="A232" s="886" t="s">
        <v>302</v>
      </c>
      <c r="B232" s="886"/>
      <c r="C232" s="886"/>
      <c r="D232" s="706"/>
      <c r="E232" s="706"/>
      <c r="F232" s="706"/>
      <c r="G232" s="700"/>
    </row>
    <row r="233" spans="1:7">
      <c r="A233" s="706"/>
      <c r="B233" s="706"/>
      <c r="C233" s="706"/>
      <c r="D233" s="706"/>
      <c r="E233" s="706"/>
      <c r="F233" s="706"/>
      <c r="G233" s="700"/>
    </row>
    <row r="234" spans="1:7">
      <c r="A234" s="713" t="s">
        <v>303</v>
      </c>
      <c r="B234" s="887" t="s">
        <v>327</v>
      </c>
      <c r="C234" s="887"/>
      <c r="D234" s="706"/>
      <c r="E234" s="706"/>
      <c r="F234" s="706"/>
      <c r="G234" s="700"/>
    </row>
    <row r="235" spans="1:7">
      <c r="A235" s="713" t="s">
        <v>318</v>
      </c>
      <c r="B235" s="887" t="s">
        <v>319</v>
      </c>
      <c r="C235" s="887"/>
      <c r="D235" s="706"/>
      <c r="E235" s="706"/>
      <c r="F235" s="706"/>
      <c r="G235" s="700"/>
    </row>
    <row r="236" spans="1:7">
      <c r="A236" s="713" t="s">
        <v>320</v>
      </c>
      <c r="B236" s="887" t="s">
        <v>321</v>
      </c>
      <c r="C236" s="887"/>
      <c r="D236" s="706"/>
      <c r="E236" s="706"/>
      <c r="F236" s="706"/>
      <c r="G236" s="700"/>
    </row>
    <row r="237" spans="1:7">
      <c r="A237" s="713" t="s">
        <v>1436</v>
      </c>
      <c r="B237" s="887" t="s">
        <v>328</v>
      </c>
      <c r="C237" s="887"/>
      <c r="D237" s="706"/>
      <c r="E237" s="706"/>
      <c r="F237" s="706"/>
      <c r="G237" s="700"/>
    </row>
    <row r="238" spans="1:7">
      <c r="A238" s="713" t="s">
        <v>329</v>
      </c>
      <c r="B238" s="887" t="s">
        <v>330</v>
      </c>
      <c r="C238" s="887"/>
      <c r="D238" s="706"/>
      <c r="E238" s="706"/>
      <c r="F238" s="706"/>
      <c r="G238" s="700"/>
    </row>
    <row r="239" spans="1:7">
      <c r="A239" s="713" t="s">
        <v>310</v>
      </c>
      <c r="B239" s="887" t="s">
        <v>331</v>
      </c>
      <c r="C239" s="887"/>
      <c r="D239" s="706"/>
      <c r="E239" s="706"/>
      <c r="F239" s="706"/>
      <c r="G239" s="700"/>
    </row>
    <row r="240" spans="1:7">
      <c r="A240" s="713" t="s">
        <v>332</v>
      </c>
      <c r="B240" s="713" t="s">
        <v>333</v>
      </c>
      <c r="C240" s="706"/>
      <c r="D240" s="706"/>
      <c r="E240" s="706"/>
      <c r="F240" s="706"/>
      <c r="G240" s="700"/>
    </row>
    <row r="241" spans="1:7">
      <c r="A241" s="713" t="s">
        <v>322</v>
      </c>
      <c r="B241" s="887" t="s">
        <v>323</v>
      </c>
      <c r="C241" s="887"/>
      <c r="D241" s="706"/>
      <c r="E241" s="706"/>
      <c r="F241" s="706"/>
      <c r="G241" s="700"/>
    </row>
    <row r="242" spans="1:7">
      <c r="A242" s="713" t="s">
        <v>324</v>
      </c>
      <c r="B242" s="887" t="s">
        <v>325</v>
      </c>
      <c r="C242" s="887"/>
      <c r="D242" s="706"/>
      <c r="E242" s="706"/>
      <c r="F242" s="706"/>
      <c r="G242" s="700"/>
    </row>
    <row r="243" spans="1:7">
      <c r="A243" s="713" t="s">
        <v>314</v>
      </c>
      <c r="B243" s="887" t="s">
        <v>334</v>
      </c>
      <c r="C243" s="887"/>
      <c r="D243" s="706"/>
      <c r="E243" s="706"/>
      <c r="F243" s="706"/>
      <c r="G243" s="700"/>
    </row>
    <row r="244" spans="1:7">
      <c r="A244" s="713" t="s">
        <v>335</v>
      </c>
      <c r="B244" s="888" t="s">
        <v>336</v>
      </c>
      <c r="C244" s="888"/>
      <c r="D244" s="706"/>
      <c r="E244" s="706"/>
      <c r="F244" s="706"/>
      <c r="G244" s="700"/>
    </row>
    <row r="245" spans="1:7">
      <c r="A245" s="713"/>
      <c r="B245" s="715"/>
      <c r="C245" s="715"/>
      <c r="D245" s="893" t="s">
        <v>613</v>
      </c>
      <c r="E245" s="893"/>
      <c r="F245" s="703" t="s">
        <v>614</v>
      </c>
      <c r="G245" s="700"/>
    </row>
    <row r="246" spans="1:7" ht="15">
      <c r="A246" s="891" t="s">
        <v>1001</v>
      </c>
      <c r="B246" s="891"/>
      <c r="C246" s="891"/>
      <c r="D246" s="705">
        <v>6305</v>
      </c>
      <c r="E246" s="706"/>
      <c r="F246" s="707">
        <v>6305</v>
      </c>
      <c r="G246" s="700"/>
    </row>
    <row r="247" spans="1:7">
      <c r="A247" s="886" t="s">
        <v>301</v>
      </c>
      <c r="B247" s="886"/>
      <c r="C247" s="886"/>
      <c r="D247" s="706"/>
      <c r="E247" s="706"/>
      <c r="F247" s="706"/>
      <c r="G247" s="700"/>
    </row>
    <row r="248" spans="1:7">
      <c r="A248" s="886" t="s">
        <v>302</v>
      </c>
      <c r="B248" s="886"/>
      <c r="C248" s="886"/>
      <c r="D248" s="706"/>
      <c r="E248" s="706"/>
      <c r="F248" s="706"/>
      <c r="G248" s="700"/>
    </row>
    <row r="249" spans="1:7">
      <c r="A249" s="715"/>
      <c r="B249" s="717"/>
      <c r="C249" s="717"/>
      <c r="D249" s="706"/>
      <c r="E249" s="706"/>
      <c r="F249" s="706"/>
      <c r="G249" s="700"/>
    </row>
    <row r="250" spans="1:7">
      <c r="A250" s="715">
        <v>1</v>
      </c>
      <c r="B250" s="887" t="s">
        <v>319</v>
      </c>
      <c r="C250" s="887"/>
      <c r="D250" s="706"/>
      <c r="E250" s="706"/>
      <c r="F250" s="706"/>
      <c r="G250" s="700"/>
    </row>
    <row r="251" spans="1:7">
      <c r="A251" s="715">
        <v>2</v>
      </c>
      <c r="B251" s="887" t="s">
        <v>925</v>
      </c>
      <c r="C251" s="887"/>
      <c r="D251" s="706"/>
      <c r="E251" s="706"/>
      <c r="F251" s="706"/>
      <c r="G251" s="700"/>
    </row>
    <row r="252" spans="1:7">
      <c r="A252" s="706"/>
      <c r="B252" s="706"/>
      <c r="C252" s="706"/>
      <c r="D252" s="893" t="s">
        <v>613</v>
      </c>
      <c r="E252" s="893"/>
      <c r="F252" s="703" t="s">
        <v>614</v>
      </c>
      <c r="G252" s="700"/>
    </row>
    <row r="253" spans="1:7" ht="15">
      <c r="A253" s="897" t="s">
        <v>1756</v>
      </c>
      <c r="B253" s="897"/>
      <c r="C253" s="897"/>
      <c r="D253" s="706"/>
      <c r="E253" s="706"/>
      <c r="F253" s="706"/>
      <c r="G253" s="700"/>
    </row>
    <row r="254" spans="1:7">
      <c r="A254" s="713"/>
      <c r="B254" s="715"/>
      <c r="C254" s="715"/>
      <c r="D254" s="706"/>
      <c r="E254" s="706"/>
      <c r="F254" s="706"/>
      <c r="G254" s="700"/>
    </row>
    <row r="255" spans="1:7">
      <c r="A255" s="713" t="s">
        <v>1273</v>
      </c>
      <c r="B255" s="887" t="s">
        <v>1274</v>
      </c>
      <c r="C255" s="887"/>
      <c r="D255" s="706"/>
      <c r="E255" s="706"/>
      <c r="F255" s="706"/>
      <c r="G255" s="700"/>
    </row>
    <row r="256" spans="1:7">
      <c r="A256" s="713" t="s">
        <v>1428</v>
      </c>
      <c r="B256" s="887" t="s">
        <v>1275</v>
      </c>
      <c r="C256" s="887"/>
      <c r="D256" s="706"/>
      <c r="E256" s="706"/>
      <c r="F256" s="706"/>
      <c r="G256" s="700"/>
    </row>
    <row r="257" spans="1:7">
      <c r="A257" s="713" t="s">
        <v>1276</v>
      </c>
      <c r="B257" s="887" t="s">
        <v>1277</v>
      </c>
      <c r="C257" s="887"/>
      <c r="D257" s="706"/>
      <c r="E257" s="706"/>
      <c r="F257" s="706"/>
      <c r="G257" s="700"/>
    </row>
    <row r="258" spans="1:7">
      <c r="A258" s="706"/>
      <c r="B258" s="706"/>
      <c r="C258" s="706"/>
      <c r="D258" s="893" t="s">
        <v>613</v>
      </c>
      <c r="E258" s="893"/>
      <c r="F258" s="703" t="s">
        <v>614</v>
      </c>
      <c r="G258" s="700"/>
    </row>
    <row r="259" spans="1:7" ht="15">
      <c r="A259" s="891" t="s">
        <v>337</v>
      </c>
      <c r="B259" s="891"/>
      <c r="C259" s="891"/>
      <c r="D259" s="705">
        <v>6400</v>
      </c>
      <c r="E259" s="706"/>
      <c r="F259" s="707">
        <v>6400</v>
      </c>
      <c r="G259" s="700"/>
    </row>
    <row r="260" spans="1:7">
      <c r="A260" s="886" t="s">
        <v>338</v>
      </c>
      <c r="B260" s="886"/>
      <c r="C260" s="886"/>
      <c r="D260" s="706"/>
      <c r="E260" s="706"/>
      <c r="F260" s="706"/>
      <c r="G260" s="700"/>
    </row>
    <row r="261" spans="1:7">
      <c r="A261" s="886" t="s">
        <v>339</v>
      </c>
      <c r="B261" s="886"/>
      <c r="C261" s="706"/>
      <c r="D261" s="706"/>
      <c r="E261" s="706"/>
      <c r="F261" s="706"/>
      <c r="G261" s="700"/>
    </row>
    <row r="262" spans="1:7">
      <c r="A262" s="706"/>
      <c r="B262" s="706"/>
      <c r="C262" s="706"/>
      <c r="D262" s="706"/>
      <c r="E262" s="706"/>
      <c r="F262" s="706"/>
      <c r="G262" s="700"/>
    </row>
    <row r="263" spans="1:7">
      <c r="A263" s="713" t="s">
        <v>340</v>
      </c>
      <c r="B263" s="887" t="s">
        <v>1507</v>
      </c>
      <c r="C263" s="887"/>
      <c r="D263" s="706"/>
      <c r="E263" s="706"/>
      <c r="F263" s="706"/>
      <c r="G263" s="700"/>
    </row>
    <row r="264" spans="1:7">
      <c r="A264" s="713" t="s">
        <v>1508</v>
      </c>
      <c r="B264" s="887" t="s">
        <v>1555</v>
      </c>
      <c r="C264" s="887"/>
      <c r="D264" s="706"/>
      <c r="E264" s="706"/>
      <c r="F264" s="706"/>
      <c r="G264" s="700"/>
    </row>
    <row r="265" spans="1:7">
      <c r="A265" s="713" t="s">
        <v>1434</v>
      </c>
      <c r="B265" s="887" t="s">
        <v>1556</v>
      </c>
      <c r="C265" s="887"/>
      <c r="D265" s="706"/>
      <c r="E265" s="706"/>
      <c r="F265" s="706"/>
      <c r="G265" s="700"/>
    </row>
    <row r="266" spans="1:7">
      <c r="A266" s="713" t="s">
        <v>1557</v>
      </c>
      <c r="B266" s="887" t="s">
        <v>1558</v>
      </c>
      <c r="C266" s="887"/>
      <c r="D266" s="706"/>
      <c r="E266" s="706"/>
      <c r="F266" s="706"/>
      <c r="G266" s="700"/>
    </row>
    <row r="267" spans="1:7">
      <c r="A267" s="713" t="s">
        <v>641</v>
      </c>
      <c r="B267" s="887" t="s">
        <v>1559</v>
      </c>
      <c r="C267" s="887"/>
      <c r="D267" s="706"/>
      <c r="E267" s="706"/>
      <c r="F267" s="706"/>
      <c r="G267" s="700"/>
    </row>
    <row r="268" spans="1:7">
      <c r="A268" s="713" t="s">
        <v>1560</v>
      </c>
      <c r="B268" s="887" t="s">
        <v>1561</v>
      </c>
      <c r="C268" s="887"/>
      <c r="D268" s="706"/>
      <c r="E268" s="706"/>
      <c r="F268" s="706"/>
      <c r="G268" s="700"/>
    </row>
    <row r="269" spans="1:7">
      <c r="A269" s="713" t="s">
        <v>1562</v>
      </c>
      <c r="B269" s="887" t="s">
        <v>1563</v>
      </c>
      <c r="C269" s="887"/>
      <c r="D269" s="706"/>
      <c r="E269" s="706"/>
      <c r="F269" s="706"/>
      <c r="G269" s="700"/>
    </row>
    <row r="270" spans="1:7">
      <c r="A270" s="713" t="s">
        <v>1564</v>
      </c>
      <c r="B270" s="887" t="s">
        <v>1565</v>
      </c>
      <c r="C270" s="887"/>
      <c r="D270" s="706"/>
      <c r="E270" s="706"/>
      <c r="F270" s="706"/>
      <c r="G270" s="700"/>
    </row>
    <row r="271" spans="1:7">
      <c r="A271" s="713" t="s">
        <v>1249</v>
      </c>
      <c r="B271" s="887" t="s">
        <v>1566</v>
      </c>
      <c r="C271" s="887"/>
      <c r="D271" s="713"/>
      <c r="E271" s="706"/>
      <c r="F271" s="706"/>
      <c r="G271" s="700"/>
    </row>
    <row r="272" spans="1:7" ht="12.75" customHeight="1">
      <c r="A272" s="713" t="s">
        <v>1567</v>
      </c>
      <c r="B272" s="713" t="s">
        <v>18</v>
      </c>
      <c r="C272" s="713"/>
      <c r="D272" s="706"/>
      <c r="E272" s="706"/>
      <c r="F272" s="706"/>
      <c r="G272" s="700"/>
    </row>
    <row r="273" spans="1:7">
      <c r="A273" s="713" t="s">
        <v>19</v>
      </c>
      <c r="B273" s="887" t="s">
        <v>20</v>
      </c>
      <c r="C273" s="887"/>
      <c r="D273" s="706"/>
      <c r="E273" s="706"/>
      <c r="F273" s="706"/>
      <c r="G273" s="700"/>
    </row>
    <row r="274" spans="1:7">
      <c r="A274" s="713" t="s">
        <v>631</v>
      </c>
      <c r="B274" s="887" t="s">
        <v>21</v>
      </c>
      <c r="C274" s="887"/>
      <c r="D274" s="706"/>
      <c r="E274" s="706"/>
      <c r="F274" s="706"/>
      <c r="G274" s="700"/>
    </row>
    <row r="275" spans="1:7">
      <c r="A275" s="713" t="s">
        <v>22</v>
      </c>
      <c r="B275" s="887" t="s">
        <v>23</v>
      </c>
      <c r="C275" s="887"/>
      <c r="D275" s="706"/>
      <c r="E275" s="706"/>
      <c r="F275" s="706"/>
      <c r="G275" s="700"/>
    </row>
    <row r="276" spans="1:7">
      <c r="A276" s="713" t="s">
        <v>24</v>
      </c>
      <c r="B276" s="887" t="s">
        <v>25</v>
      </c>
      <c r="C276" s="887"/>
      <c r="D276" s="706"/>
      <c r="E276" s="706"/>
      <c r="F276" s="706"/>
      <c r="G276" s="700"/>
    </row>
    <row r="277" spans="1:7">
      <c r="A277" s="713" t="s">
        <v>947</v>
      </c>
      <c r="B277" s="887" t="s">
        <v>26</v>
      </c>
      <c r="C277" s="887"/>
      <c r="D277" s="706"/>
      <c r="E277" s="706"/>
      <c r="F277" s="706"/>
      <c r="G277" s="700"/>
    </row>
    <row r="278" spans="1:7">
      <c r="A278" s="713" t="s">
        <v>27</v>
      </c>
      <c r="B278" s="887" t="s">
        <v>28</v>
      </c>
      <c r="C278" s="887"/>
      <c r="D278" s="706"/>
      <c r="E278" s="706"/>
      <c r="F278" s="706"/>
      <c r="G278" s="700"/>
    </row>
    <row r="279" spans="1:7">
      <c r="A279" s="706"/>
      <c r="B279" s="706"/>
      <c r="C279" s="706"/>
      <c r="D279" s="706"/>
      <c r="E279" s="706"/>
      <c r="F279" s="706"/>
      <c r="G279" s="700"/>
    </row>
    <row r="280" spans="1:7">
      <c r="A280" s="713" t="s">
        <v>1237</v>
      </c>
      <c r="B280" s="706"/>
      <c r="C280" s="706"/>
      <c r="D280" s="893" t="s">
        <v>613</v>
      </c>
      <c r="E280" s="893"/>
      <c r="F280" s="703" t="s">
        <v>614</v>
      </c>
      <c r="G280" s="700"/>
    </row>
    <row r="281" spans="1:7" ht="15">
      <c r="A281" s="891" t="s">
        <v>251</v>
      </c>
      <c r="B281" s="891"/>
      <c r="C281" s="891"/>
      <c r="D281" s="705">
        <v>6461</v>
      </c>
      <c r="E281" s="706"/>
      <c r="F281" s="707">
        <v>6461</v>
      </c>
      <c r="G281" s="700"/>
    </row>
    <row r="282" spans="1:7">
      <c r="A282" s="886" t="s">
        <v>338</v>
      </c>
      <c r="B282" s="886"/>
      <c r="C282" s="886"/>
      <c r="D282" s="706"/>
      <c r="E282" s="706"/>
      <c r="F282" s="706"/>
      <c r="G282" s="700"/>
    </row>
    <row r="283" spans="1:7">
      <c r="A283" s="886" t="s">
        <v>339</v>
      </c>
      <c r="B283" s="886"/>
      <c r="C283" s="706"/>
      <c r="D283" s="706"/>
      <c r="E283" s="706"/>
      <c r="F283" s="706"/>
      <c r="G283" s="700"/>
    </row>
    <row r="284" spans="1:7">
      <c r="A284" s="706"/>
      <c r="B284" s="706"/>
      <c r="C284" s="706"/>
      <c r="D284" s="706"/>
      <c r="E284" s="706"/>
      <c r="F284" s="706"/>
      <c r="G284" s="700"/>
    </row>
    <row r="285" spans="1:7">
      <c r="A285" s="713" t="s">
        <v>29</v>
      </c>
      <c r="B285" s="887" t="s">
        <v>30</v>
      </c>
      <c r="C285" s="887"/>
      <c r="D285" s="706"/>
      <c r="E285" s="706"/>
      <c r="F285" s="706"/>
      <c r="G285" s="700"/>
    </row>
    <row r="286" spans="1:7">
      <c r="A286" s="713" t="s">
        <v>329</v>
      </c>
      <c r="B286" s="887" t="s">
        <v>31</v>
      </c>
      <c r="C286" s="887"/>
      <c r="D286" s="706"/>
      <c r="E286" s="706"/>
      <c r="F286" s="706"/>
      <c r="G286" s="700"/>
    </row>
    <row r="287" spans="1:7">
      <c r="A287" s="713" t="s">
        <v>32</v>
      </c>
      <c r="B287" s="713" t="s">
        <v>33</v>
      </c>
      <c r="C287" s="706"/>
      <c r="D287" s="706"/>
      <c r="E287" s="706"/>
      <c r="F287" s="706"/>
      <c r="G287" s="700"/>
    </row>
    <row r="288" spans="1:7">
      <c r="A288" s="713" t="s">
        <v>34</v>
      </c>
      <c r="B288" s="713" t="s">
        <v>35</v>
      </c>
      <c r="C288" s="706"/>
      <c r="D288" s="706"/>
      <c r="E288" s="706"/>
      <c r="F288" s="706"/>
      <c r="G288" s="700"/>
    </row>
    <row r="289" spans="1:7">
      <c r="A289" s="713" t="s">
        <v>314</v>
      </c>
      <c r="B289" s="713" t="s">
        <v>36</v>
      </c>
      <c r="C289" s="706"/>
      <c r="D289" s="706"/>
      <c r="E289" s="706"/>
      <c r="F289" s="706"/>
      <c r="G289" s="700"/>
    </row>
    <row r="290" spans="1:7">
      <c r="A290" s="713" t="s">
        <v>37</v>
      </c>
      <c r="B290" s="713" t="s">
        <v>38</v>
      </c>
      <c r="C290" s="706"/>
      <c r="D290" s="706"/>
      <c r="E290" s="706"/>
      <c r="F290" s="706"/>
      <c r="G290" s="700"/>
    </row>
    <row r="291" spans="1:7">
      <c r="A291" s="713" t="s">
        <v>39</v>
      </c>
      <c r="B291" s="713" t="s">
        <v>40</v>
      </c>
      <c r="C291" s="706"/>
      <c r="D291" s="706"/>
      <c r="E291" s="706"/>
      <c r="F291" s="706"/>
      <c r="G291" s="700"/>
    </row>
    <row r="292" spans="1:7">
      <c r="A292" s="713" t="s">
        <v>947</v>
      </c>
      <c r="B292" s="887" t="s">
        <v>41</v>
      </c>
      <c r="C292" s="887"/>
      <c r="D292" s="706"/>
      <c r="E292" s="706"/>
      <c r="F292" s="706"/>
      <c r="G292" s="700"/>
    </row>
    <row r="293" spans="1:7">
      <c r="A293" s="713" t="s">
        <v>42</v>
      </c>
      <c r="B293" s="713" t="s">
        <v>43</v>
      </c>
      <c r="C293" s="706"/>
      <c r="D293" s="706"/>
      <c r="E293" s="706"/>
      <c r="F293" s="706"/>
      <c r="G293" s="700"/>
    </row>
    <row r="294" spans="1:7">
      <c r="A294" s="706"/>
      <c r="B294" s="706"/>
      <c r="C294" s="706"/>
      <c r="D294" s="706"/>
      <c r="E294" s="706"/>
      <c r="F294" s="706"/>
      <c r="G294" s="700"/>
    </row>
    <row r="295" spans="1:7">
      <c r="A295" s="706"/>
      <c r="B295" s="706"/>
      <c r="C295" s="706"/>
      <c r="D295" s="893" t="s">
        <v>613</v>
      </c>
      <c r="E295" s="893"/>
      <c r="F295" s="703" t="s">
        <v>614</v>
      </c>
      <c r="G295" s="700"/>
    </row>
    <row r="296" spans="1:7" ht="15">
      <c r="A296" s="891" t="s">
        <v>44</v>
      </c>
      <c r="B296" s="891"/>
      <c r="C296" s="706"/>
      <c r="D296" s="705">
        <v>6471</v>
      </c>
      <c r="E296" s="706"/>
      <c r="F296" s="707">
        <v>6471</v>
      </c>
      <c r="G296" s="700"/>
    </row>
    <row r="297" spans="1:7">
      <c r="A297" s="886" t="s">
        <v>338</v>
      </c>
      <c r="B297" s="886"/>
      <c r="C297" s="886"/>
      <c r="D297" s="706"/>
      <c r="E297" s="706"/>
      <c r="F297" s="706"/>
      <c r="G297" s="700"/>
    </row>
    <row r="298" spans="1:7">
      <c r="A298" s="892" t="s">
        <v>339</v>
      </c>
      <c r="B298" s="892"/>
      <c r="C298" s="892"/>
      <c r="D298" s="706"/>
      <c r="E298" s="706"/>
      <c r="F298" s="706"/>
      <c r="G298" s="700"/>
    </row>
    <row r="299" spans="1:7">
      <c r="A299" s="892" t="s">
        <v>45</v>
      </c>
      <c r="B299" s="892"/>
      <c r="C299" s="892"/>
      <c r="D299" s="715"/>
      <c r="E299" s="715"/>
      <c r="F299" s="706"/>
      <c r="G299" s="700"/>
    </row>
    <row r="300" spans="1:7" ht="12.75" customHeight="1">
      <c r="A300" s="711">
        <v>1</v>
      </c>
      <c r="B300" s="715" t="s">
        <v>1768</v>
      </c>
      <c r="C300" s="715"/>
      <c r="D300" s="706"/>
      <c r="E300" s="706"/>
      <c r="F300" s="706"/>
      <c r="G300" s="700"/>
    </row>
    <row r="301" spans="1:7">
      <c r="A301" s="711">
        <v>6</v>
      </c>
      <c r="B301" s="888" t="s">
        <v>46</v>
      </c>
      <c r="C301" s="888"/>
      <c r="D301" s="706"/>
      <c r="E301" s="706"/>
      <c r="F301" s="706"/>
      <c r="G301" s="700"/>
    </row>
    <row r="302" spans="1:7">
      <c r="A302" s="711">
        <v>7</v>
      </c>
      <c r="B302" s="888" t="s">
        <v>47</v>
      </c>
      <c r="C302" s="888"/>
      <c r="D302" s="706"/>
      <c r="E302" s="706"/>
      <c r="F302" s="706"/>
      <c r="G302" s="700"/>
    </row>
    <row r="303" spans="1:7">
      <c r="A303" s="711">
        <v>24</v>
      </c>
      <c r="B303" s="888" t="s">
        <v>48</v>
      </c>
      <c r="C303" s="888"/>
      <c r="D303" s="706"/>
      <c r="E303" s="706"/>
      <c r="F303" s="706"/>
      <c r="G303" s="700"/>
    </row>
    <row r="304" spans="1:7">
      <c r="A304" s="711">
        <v>26</v>
      </c>
      <c r="B304" s="888" t="s">
        <v>49</v>
      </c>
      <c r="C304" s="888"/>
      <c r="D304" s="706"/>
      <c r="E304" s="706"/>
      <c r="F304" s="706"/>
      <c r="G304" s="700"/>
    </row>
    <row r="305" spans="1:7">
      <c r="A305" s="711">
        <v>63</v>
      </c>
      <c r="B305" s="888" t="s">
        <v>50</v>
      </c>
      <c r="C305" s="888"/>
      <c r="D305" s="706"/>
      <c r="E305" s="706"/>
      <c r="F305" s="706"/>
      <c r="G305" s="700"/>
    </row>
    <row r="306" spans="1:7">
      <c r="A306" s="711">
        <v>66</v>
      </c>
      <c r="B306" s="888" t="s">
        <v>51</v>
      </c>
      <c r="C306" s="888"/>
      <c r="D306" s="706"/>
      <c r="E306" s="706"/>
      <c r="F306" s="706"/>
      <c r="G306" s="700"/>
    </row>
    <row r="307" spans="1:7">
      <c r="A307" s="706"/>
      <c r="B307" s="706"/>
      <c r="C307" s="706"/>
      <c r="D307" s="706"/>
      <c r="E307" s="706"/>
      <c r="F307" s="706"/>
      <c r="G307" s="700"/>
    </row>
    <row r="308" spans="1:7">
      <c r="A308" s="706"/>
      <c r="B308" s="706"/>
      <c r="C308" s="706"/>
      <c r="D308" s="893" t="s">
        <v>613</v>
      </c>
      <c r="E308" s="893"/>
      <c r="F308" s="703" t="s">
        <v>614</v>
      </c>
      <c r="G308" s="700"/>
    </row>
    <row r="309" spans="1:7" ht="15">
      <c r="A309" s="897" t="s">
        <v>52</v>
      </c>
      <c r="B309" s="897"/>
      <c r="C309" s="897"/>
      <c r="D309" s="705">
        <v>6503</v>
      </c>
      <c r="E309" s="706"/>
      <c r="F309" s="707">
        <v>6503</v>
      </c>
      <c r="G309" s="700"/>
    </row>
    <row r="310" spans="1:7">
      <c r="A310" s="886" t="s">
        <v>1259</v>
      </c>
      <c r="B310" s="886"/>
      <c r="C310" s="886"/>
      <c r="D310" s="706"/>
      <c r="E310" s="706"/>
      <c r="F310" s="706"/>
      <c r="G310" s="700"/>
    </row>
    <row r="311" spans="1:7">
      <c r="A311" s="706"/>
      <c r="B311" s="706"/>
      <c r="C311" s="706"/>
      <c r="D311" s="706"/>
      <c r="E311" s="706"/>
      <c r="F311" s="706"/>
      <c r="G311" s="700"/>
    </row>
    <row r="312" spans="1:7">
      <c r="A312" s="713" t="s">
        <v>1637</v>
      </c>
      <c r="B312" s="713" t="s">
        <v>53</v>
      </c>
      <c r="C312" s="706"/>
      <c r="D312" s="706"/>
      <c r="E312" s="706"/>
      <c r="F312" s="706"/>
      <c r="G312" s="700"/>
    </row>
    <row r="313" spans="1:7">
      <c r="A313" s="713" t="s">
        <v>1847</v>
      </c>
      <c r="B313" s="887" t="s">
        <v>54</v>
      </c>
      <c r="C313" s="887"/>
      <c r="D313" s="706"/>
      <c r="E313" s="706"/>
      <c r="F313" s="706"/>
      <c r="G313" s="700"/>
    </row>
    <row r="314" spans="1:7">
      <c r="A314" s="706"/>
      <c r="B314" s="706"/>
      <c r="C314" s="706"/>
      <c r="D314" s="706"/>
      <c r="E314" s="706"/>
      <c r="F314" s="706"/>
      <c r="G314" s="700"/>
    </row>
    <row r="315" spans="1:7">
      <c r="A315" s="706"/>
      <c r="B315" s="706"/>
      <c r="C315" s="706"/>
      <c r="D315" s="893" t="s">
        <v>613</v>
      </c>
      <c r="E315" s="893"/>
      <c r="F315" s="703" t="s">
        <v>614</v>
      </c>
      <c r="G315" s="700"/>
    </row>
    <row r="316" spans="1:7" ht="15">
      <c r="A316" s="891" t="s">
        <v>166</v>
      </c>
      <c r="B316" s="891"/>
      <c r="C316" s="706"/>
      <c r="D316" s="705">
        <v>6504</v>
      </c>
      <c r="E316" s="706"/>
      <c r="F316" s="707">
        <v>6504</v>
      </c>
      <c r="G316" s="700"/>
    </row>
    <row r="317" spans="1:7">
      <c r="A317" s="886" t="s">
        <v>338</v>
      </c>
      <c r="B317" s="886"/>
      <c r="C317" s="886"/>
      <c r="D317" s="706"/>
      <c r="E317" s="706"/>
      <c r="F317" s="706"/>
      <c r="G317" s="700"/>
    </row>
    <row r="318" spans="1:7">
      <c r="A318" s="886" t="s">
        <v>55</v>
      </c>
      <c r="B318" s="886"/>
      <c r="C318" s="886"/>
      <c r="D318" s="706"/>
      <c r="E318" s="706"/>
      <c r="F318" s="706"/>
      <c r="G318" s="700"/>
    </row>
    <row r="319" spans="1:7">
      <c r="A319" s="706"/>
      <c r="B319" s="706"/>
      <c r="C319" s="706"/>
      <c r="D319" s="706"/>
      <c r="E319" s="706"/>
      <c r="F319" s="706"/>
      <c r="G319" s="700"/>
    </row>
    <row r="320" spans="1:7">
      <c r="A320" s="718" t="s">
        <v>1341</v>
      </c>
      <c r="B320" s="713" t="s">
        <v>1425</v>
      </c>
      <c r="C320" s="706"/>
      <c r="D320" s="706"/>
      <c r="E320" s="706"/>
      <c r="F320" s="706"/>
      <c r="G320" s="700"/>
    </row>
    <row r="321" spans="1:7">
      <c r="A321" s="718" t="s">
        <v>1640</v>
      </c>
      <c r="B321" s="713" t="s">
        <v>1437</v>
      </c>
      <c r="C321" s="706"/>
      <c r="D321" s="706"/>
      <c r="E321" s="706"/>
      <c r="F321" s="706"/>
      <c r="G321" s="700"/>
    </row>
    <row r="322" spans="1:7">
      <c r="A322" s="718" t="s">
        <v>1641</v>
      </c>
      <c r="B322" s="713" t="s">
        <v>1447</v>
      </c>
      <c r="C322" s="706"/>
      <c r="D322" s="706"/>
      <c r="E322" s="706"/>
      <c r="F322" s="706"/>
      <c r="G322" s="700"/>
    </row>
    <row r="323" spans="1:7">
      <c r="A323" s="718" t="s">
        <v>1642</v>
      </c>
      <c r="B323" s="887" t="s">
        <v>56</v>
      </c>
      <c r="C323" s="887"/>
      <c r="D323" s="706"/>
      <c r="E323" s="706"/>
      <c r="F323" s="706"/>
      <c r="G323" s="700"/>
    </row>
    <row r="324" spans="1:7">
      <c r="A324" s="718" t="s">
        <v>1643</v>
      </c>
      <c r="B324" s="887" t="s">
        <v>57</v>
      </c>
      <c r="C324" s="887"/>
      <c r="D324" s="706"/>
      <c r="E324" s="706"/>
      <c r="F324" s="706"/>
      <c r="G324" s="700"/>
    </row>
    <row r="325" spans="1:7">
      <c r="A325" s="706"/>
      <c r="B325" s="706"/>
      <c r="C325" s="706"/>
      <c r="D325" s="706"/>
      <c r="E325" s="706"/>
      <c r="F325" s="706"/>
      <c r="G325" s="700"/>
    </row>
    <row r="326" spans="1:7">
      <c r="A326" s="706"/>
      <c r="B326" s="706"/>
      <c r="C326" s="706"/>
      <c r="D326" s="706"/>
      <c r="E326" s="706"/>
      <c r="F326" s="706"/>
      <c r="G326" s="700"/>
    </row>
    <row r="327" spans="1:7">
      <c r="A327" s="706"/>
      <c r="B327" s="706"/>
      <c r="C327" s="706"/>
      <c r="D327" s="893" t="s">
        <v>613</v>
      </c>
      <c r="E327" s="893"/>
      <c r="F327" s="703" t="s">
        <v>614</v>
      </c>
      <c r="G327" s="700"/>
    </row>
    <row r="328" spans="1:7" ht="15">
      <c r="A328" s="891" t="s">
        <v>58</v>
      </c>
      <c r="B328" s="891"/>
      <c r="C328" s="891"/>
      <c r="D328" s="705">
        <v>6550</v>
      </c>
      <c r="E328" s="706"/>
      <c r="F328" s="707">
        <v>6550</v>
      </c>
      <c r="G328" s="700"/>
    </row>
    <row r="329" spans="1:7">
      <c r="A329" s="886" t="s">
        <v>59</v>
      </c>
      <c r="B329" s="886"/>
      <c r="C329" s="886"/>
      <c r="D329" s="706"/>
      <c r="E329" s="706"/>
      <c r="F329" s="706"/>
      <c r="G329" s="700"/>
    </row>
    <row r="330" spans="1:7">
      <c r="A330" s="886" t="s">
        <v>402</v>
      </c>
      <c r="B330" s="886"/>
      <c r="C330" s="886"/>
      <c r="D330" s="706"/>
      <c r="E330" s="706"/>
      <c r="F330" s="706"/>
      <c r="G330" s="700"/>
    </row>
    <row r="331" spans="1:7">
      <c r="A331" s="892" t="s">
        <v>403</v>
      </c>
      <c r="B331" s="892"/>
      <c r="C331" s="892"/>
      <c r="D331" s="706"/>
      <c r="E331" s="706"/>
      <c r="F331" s="706"/>
      <c r="G331" s="700"/>
    </row>
    <row r="332" spans="1:7">
      <c r="A332" s="706"/>
      <c r="B332" s="706"/>
      <c r="C332" s="706"/>
      <c r="D332" s="706"/>
      <c r="E332" s="706"/>
      <c r="F332" s="706"/>
      <c r="G332" s="700"/>
    </row>
    <row r="333" spans="1:7">
      <c r="A333" s="713" t="s">
        <v>2027</v>
      </c>
      <c r="B333" s="887" t="s">
        <v>404</v>
      </c>
      <c r="C333" s="887"/>
      <c r="D333" s="706"/>
      <c r="E333" s="706"/>
      <c r="F333" s="706"/>
      <c r="G333" s="700"/>
    </row>
    <row r="334" spans="1:7">
      <c r="A334" s="713" t="s">
        <v>405</v>
      </c>
      <c r="B334" s="887" t="s">
        <v>406</v>
      </c>
      <c r="C334" s="887"/>
      <c r="D334" s="706"/>
      <c r="E334" s="706"/>
      <c r="F334" s="706"/>
      <c r="G334" s="700"/>
    </row>
    <row r="335" spans="1:7">
      <c r="A335" s="713" t="s">
        <v>631</v>
      </c>
      <c r="B335" s="713" t="s">
        <v>407</v>
      </c>
      <c r="C335" s="706"/>
      <c r="D335" s="706"/>
      <c r="E335" s="706"/>
      <c r="F335" s="706"/>
      <c r="G335" s="700"/>
    </row>
    <row r="336" spans="1:7">
      <c r="A336" s="713" t="s">
        <v>408</v>
      </c>
      <c r="B336" s="887" t="s">
        <v>409</v>
      </c>
      <c r="C336" s="887"/>
      <c r="D336" s="706"/>
      <c r="E336" s="706"/>
      <c r="F336" s="706"/>
      <c r="G336" s="700"/>
    </row>
    <row r="337" spans="1:7">
      <c r="A337" s="713" t="s">
        <v>1746</v>
      </c>
      <c r="B337" s="888" t="s">
        <v>1747</v>
      </c>
      <c r="C337" s="888"/>
      <c r="D337" s="706"/>
      <c r="E337" s="706"/>
      <c r="F337" s="706"/>
      <c r="G337" s="700"/>
    </row>
    <row r="338" spans="1:7">
      <c r="A338" s="713" t="s">
        <v>1403</v>
      </c>
      <c r="B338" s="887" t="s">
        <v>410</v>
      </c>
      <c r="C338" s="887"/>
      <c r="D338" s="706"/>
      <c r="E338" s="706"/>
      <c r="F338" s="706"/>
      <c r="G338" s="700"/>
    </row>
    <row r="339" spans="1:7">
      <c r="A339" s="713" t="s">
        <v>316</v>
      </c>
      <c r="B339" s="887" t="s">
        <v>411</v>
      </c>
      <c r="C339" s="887"/>
      <c r="D339" s="706"/>
      <c r="E339" s="706"/>
      <c r="F339" s="706"/>
      <c r="G339" s="700"/>
    </row>
    <row r="340" spans="1:7">
      <c r="A340" s="713" t="s">
        <v>412</v>
      </c>
      <c r="B340" s="887" t="s">
        <v>413</v>
      </c>
      <c r="C340" s="887"/>
      <c r="D340" s="706"/>
      <c r="E340" s="706"/>
      <c r="F340" s="706"/>
      <c r="G340" s="700"/>
    </row>
    <row r="341" spans="1:7">
      <c r="A341" s="706"/>
      <c r="B341" s="706"/>
      <c r="C341" s="706"/>
      <c r="D341" s="706"/>
      <c r="E341" s="706"/>
      <c r="F341" s="706"/>
      <c r="G341" s="700"/>
    </row>
    <row r="342" spans="1:7">
      <c r="A342" s="706"/>
      <c r="B342" s="706"/>
      <c r="C342" s="706"/>
      <c r="D342" s="893" t="s">
        <v>613</v>
      </c>
      <c r="E342" s="893"/>
      <c r="F342" s="703" t="s">
        <v>614</v>
      </c>
      <c r="G342" s="700"/>
    </row>
    <row r="343" spans="1:7" ht="15">
      <c r="A343" s="891" t="s">
        <v>414</v>
      </c>
      <c r="B343" s="891"/>
      <c r="C343" s="706"/>
      <c r="D343" s="705">
        <v>6551</v>
      </c>
      <c r="E343" s="706"/>
      <c r="F343" s="707">
        <v>6551</v>
      </c>
      <c r="G343" s="700"/>
    </row>
    <row r="344" spans="1:7">
      <c r="A344" s="886" t="s">
        <v>415</v>
      </c>
      <c r="B344" s="886"/>
      <c r="C344" s="886"/>
      <c r="D344" s="706"/>
      <c r="E344" s="706"/>
      <c r="F344" s="706"/>
      <c r="G344" s="700"/>
    </row>
    <row r="345" spans="1:7">
      <c r="A345" s="706"/>
      <c r="B345" s="706"/>
      <c r="C345" s="706"/>
      <c r="D345" s="706"/>
      <c r="E345" s="706"/>
      <c r="F345" s="706"/>
      <c r="G345" s="700"/>
    </row>
    <row r="346" spans="1:7">
      <c r="A346" s="713" t="s">
        <v>1369</v>
      </c>
      <c r="B346" s="713" t="s">
        <v>416</v>
      </c>
      <c r="C346" s="706"/>
      <c r="D346" s="706"/>
      <c r="E346" s="706"/>
      <c r="F346" s="706"/>
      <c r="G346" s="700"/>
    </row>
    <row r="347" spans="1:7">
      <c r="A347" s="713" t="s">
        <v>1253</v>
      </c>
      <c r="B347" s="713" t="s">
        <v>417</v>
      </c>
      <c r="C347" s="706"/>
      <c r="D347" s="706"/>
      <c r="E347" s="706"/>
      <c r="F347" s="706"/>
      <c r="G347" s="700"/>
    </row>
    <row r="348" spans="1:7">
      <c r="A348" s="713" t="s">
        <v>647</v>
      </c>
      <c r="B348" s="713" t="s">
        <v>418</v>
      </c>
      <c r="C348" s="706"/>
      <c r="D348" s="706"/>
      <c r="E348" s="706"/>
      <c r="F348" s="706"/>
      <c r="G348" s="700"/>
    </row>
    <row r="349" spans="1:7">
      <c r="A349" s="713" t="s">
        <v>1403</v>
      </c>
      <c r="B349" s="887" t="s">
        <v>419</v>
      </c>
      <c r="C349" s="887"/>
      <c r="D349" s="706"/>
      <c r="E349" s="706"/>
      <c r="F349" s="706"/>
      <c r="G349" s="700"/>
    </row>
    <row r="350" spans="1:7">
      <c r="A350" s="713" t="s">
        <v>645</v>
      </c>
      <c r="B350" s="713" t="s">
        <v>646</v>
      </c>
      <c r="C350" s="706"/>
      <c r="D350" s="706"/>
      <c r="E350" s="706"/>
      <c r="F350" s="706"/>
      <c r="G350" s="700"/>
    </row>
    <row r="351" spans="1:7">
      <c r="A351" s="713" t="s">
        <v>420</v>
      </c>
      <c r="B351" s="887" t="s">
        <v>421</v>
      </c>
      <c r="C351" s="887"/>
      <c r="D351" s="706"/>
      <c r="E351" s="706"/>
      <c r="F351" s="706"/>
      <c r="G351" s="700"/>
    </row>
    <row r="352" spans="1:7">
      <c r="A352" s="713" t="s">
        <v>947</v>
      </c>
      <c r="B352" s="887" t="s">
        <v>41</v>
      </c>
      <c r="C352" s="887"/>
      <c r="D352" s="706"/>
      <c r="E352" s="706"/>
      <c r="F352" s="706"/>
      <c r="G352" s="700"/>
    </row>
    <row r="353" spans="1:7">
      <c r="A353" s="713" t="s">
        <v>422</v>
      </c>
      <c r="B353" s="888" t="s">
        <v>423</v>
      </c>
      <c r="C353" s="888"/>
      <c r="D353" s="706"/>
      <c r="E353" s="706"/>
      <c r="F353" s="706"/>
      <c r="G353" s="700"/>
    </row>
    <row r="354" spans="1:7">
      <c r="A354" s="706"/>
      <c r="B354" s="706"/>
      <c r="C354" s="706"/>
      <c r="D354" s="706"/>
      <c r="E354" s="706"/>
      <c r="F354" s="706"/>
      <c r="G354" s="700"/>
    </row>
    <row r="355" spans="1:7">
      <c r="A355" s="706"/>
      <c r="B355" s="706"/>
      <c r="C355" s="706"/>
      <c r="D355" s="893" t="s">
        <v>613</v>
      </c>
      <c r="E355" s="893"/>
      <c r="F355" s="703" t="s">
        <v>614</v>
      </c>
      <c r="G355" s="700"/>
    </row>
    <row r="356" spans="1:7" ht="15">
      <c r="A356" s="897" t="s">
        <v>167</v>
      </c>
      <c r="B356" s="897"/>
      <c r="C356" s="897"/>
      <c r="D356" s="709">
        <v>6508</v>
      </c>
      <c r="E356" s="714"/>
      <c r="F356" s="710">
        <v>6508</v>
      </c>
      <c r="G356" s="700"/>
    </row>
    <row r="357" spans="1:7">
      <c r="A357" s="713" t="s">
        <v>424</v>
      </c>
      <c r="B357" s="713" t="s">
        <v>425</v>
      </c>
      <c r="C357" s="716"/>
      <c r="D357" s="716"/>
      <c r="E357" s="716"/>
      <c r="F357" s="716"/>
      <c r="G357" s="700"/>
    </row>
    <row r="358" spans="1:7">
      <c r="A358" s="713" t="s">
        <v>1847</v>
      </c>
      <c r="B358" s="713" t="s">
        <v>426</v>
      </c>
      <c r="C358" s="716"/>
      <c r="D358" s="706"/>
      <c r="E358" s="706"/>
      <c r="F358" s="706"/>
      <c r="G358" s="700"/>
    </row>
    <row r="359" spans="1:7">
      <c r="A359" s="706"/>
      <c r="B359" s="706"/>
      <c r="C359" s="706"/>
      <c r="D359" s="893" t="s">
        <v>613</v>
      </c>
      <c r="E359" s="893"/>
      <c r="F359" s="703" t="s">
        <v>614</v>
      </c>
      <c r="G359" s="700"/>
    </row>
    <row r="360" spans="1:7" ht="15">
      <c r="A360" s="897" t="s">
        <v>427</v>
      </c>
      <c r="B360" s="897"/>
      <c r="C360" s="897"/>
      <c r="D360" s="705">
        <v>6552</v>
      </c>
      <c r="E360" s="706"/>
      <c r="F360" s="707">
        <v>6552</v>
      </c>
      <c r="G360" s="700"/>
    </row>
    <row r="361" spans="1:7">
      <c r="A361" s="886" t="s">
        <v>415</v>
      </c>
      <c r="B361" s="886"/>
      <c r="C361" s="886"/>
      <c r="D361" s="706"/>
      <c r="E361" s="706"/>
      <c r="F361" s="706"/>
      <c r="G361" s="700"/>
    </row>
    <row r="362" spans="1:7">
      <c r="A362" s="706"/>
      <c r="B362" s="706"/>
      <c r="C362" s="706"/>
      <c r="D362" s="706"/>
      <c r="E362" s="706"/>
      <c r="F362" s="706"/>
      <c r="G362" s="700"/>
    </row>
    <row r="363" spans="1:7">
      <c r="A363" s="713" t="s">
        <v>1557</v>
      </c>
      <c r="B363" s="887" t="s">
        <v>431</v>
      </c>
      <c r="C363" s="887"/>
      <c r="D363" s="706"/>
      <c r="E363" s="706"/>
      <c r="F363" s="706"/>
      <c r="G363" s="700"/>
    </row>
    <row r="364" spans="1:7">
      <c r="A364" s="713" t="s">
        <v>1858</v>
      </c>
      <c r="B364" s="888" t="s">
        <v>1859</v>
      </c>
      <c r="C364" s="888"/>
      <c r="D364" s="706"/>
      <c r="E364" s="706"/>
      <c r="F364" s="706"/>
      <c r="G364" s="700"/>
    </row>
    <row r="365" spans="1:7">
      <c r="A365" s="713" t="s">
        <v>1862</v>
      </c>
      <c r="B365" s="887" t="s">
        <v>1863</v>
      </c>
      <c r="C365" s="887"/>
      <c r="D365" s="706"/>
      <c r="E365" s="706"/>
      <c r="F365" s="706"/>
      <c r="G365" s="700"/>
    </row>
    <row r="366" spans="1:7">
      <c r="A366" s="713" t="s">
        <v>655</v>
      </c>
      <c r="B366" s="888" t="s">
        <v>656</v>
      </c>
      <c r="C366" s="888"/>
      <c r="D366" s="706"/>
      <c r="E366" s="706"/>
      <c r="F366" s="706"/>
      <c r="G366" s="700"/>
    </row>
    <row r="367" spans="1:7">
      <c r="A367" s="713" t="s">
        <v>657</v>
      </c>
      <c r="B367" s="888" t="s">
        <v>658</v>
      </c>
      <c r="C367" s="888"/>
      <c r="D367" s="706"/>
      <c r="E367" s="706"/>
      <c r="F367" s="706"/>
      <c r="G367" s="700"/>
    </row>
    <row r="368" spans="1:7">
      <c r="A368" s="713" t="s">
        <v>1864</v>
      </c>
      <c r="B368" s="887" t="s">
        <v>1865</v>
      </c>
      <c r="C368" s="887"/>
      <c r="D368" s="706"/>
      <c r="E368" s="706"/>
      <c r="F368" s="706"/>
      <c r="G368" s="700"/>
    </row>
    <row r="369" spans="1:7">
      <c r="A369" s="713" t="s">
        <v>1866</v>
      </c>
      <c r="B369" s="887" t="s">
        <v>1867</v>
      </c>
      <c r="C369" s="887"/>
      <c r="D369" s="706"/>
      <c r="E369" s="706"/>
      <c r="F369" s="706"/>
      <c r="G369" s="700"/>
    </row>
    <row r="370" spans="1:7">
      <c r="A370" s="713" t="s">
        <v>1868</v>
      </c>
      <c r="B370" s="887" t="s">
        <v>1869</v>
      </c>
      <c r="C370" s="887"/>
      <c r="D370" s="706"/>
      <c r="E370" s="706"/>
      <c r="F370" s="706"/>
      <c r="G370" s="700"/>
    </row>
    <row r="371" spans="1:7">
      <c r="A371" s="713" t="s">
        <v>34</v>
      </c>
      <c r="B371" s="887" t="s">
        <v>1873</v>
      </c>
      <c r="C371" s="887"/>
      <c r="D371" s="706"/>
      <c r="E371" s="706"/>
      <c r="F371" s="706"/>
      <c r="G371" s="700"/>
    </row>
    <row r="372" spans="1:7">
      <c r="A372" s="713" t="s">
        <v>1401</v>
      </c>
      <c r="B372" s="888" t="s">
        <v>1072</v>
      </c>
      <c r="C372" s="888"/>
      <c r="D372" s="706"/>
      <c r="E372" s="706"/>
      <c r="F372" s="706"/>
      <c r="G372" s="700"/>
    </row>
    <row r="373" spans="1:7">
      <c r="A373" s="713" t="s">
        <v>1403</v>
      </c>
      <c r="B373" s="888" t="s">
        <v>1073</v>
      </c>
      <c r="C373" s="888"/>
      <c r="D373" s="706"/>
      <c r="E373" s="706"/>
      <c r="F373" s="706"/>
      <c r="G373" s="700"/>
    </row>
    <row r="374" spans="1:7">
      <c r="A374" s="713" t="s">
        <v>1405</v>
      </c>
      <c r="B374" s="888" t="s">
        <v>1074</v>
      </c>
      <c r="C374" s="888"/>
      <c r="D374" s="706"/>
      <c r="E374" s="706"/>
      <c r="F374" s="706"/>
      <c r="G374" s="700"/>
    </row>
    <row r="375" spans="1:7">
      <c r="A375" s="713" t="s">
        <v>1255</v>
      </c>
      <c r="B375" s="888" t="s">
        <v>1876</v>
      </c>
      <c r="C375" s="888"/>
      <c r="D375" s="706"/>
      <c r="E375" s="706"/>
      <c r="F375" s="706"/>
      <c r="G375" s="700"/>
    </row>
    <row r="376" spans="1:7">
      <c r="A376" s="713" t="s">
        <v>2306</v>
      </c>
      <c r="B376" s="715" t="s">
        <v>617</v>
      </c>
      <c r="C376" s="715"/>
      <c r="D376" s="706"/>
      <c r="E376" s="706"/>
      <c r="F376" s="706"/>
      <c r="G376" s="700"/>
    </row>
    <row r="377" spans="1:7">
      <c r="A377" s="713" t="s">
        <v>1877</v>
      </c>
      <c r="B377" s="888" t="s">
        <v>2291</v>
      </c>
      <c r="C377" s="888"/>
      <c r="D377" s="700"/>
      <c r="E377" s="700"/>
      <c r="F377" s="700"/>
      <c r="G377" s="700"/>
    </row>
    <row r="378" spans="1:7">
      <c r="A378" s="700" t="s">
        <v>270</v>
      </c>
      <c r="B378" s="700" t="s">
        <v>271</v>
      </c>
      <c r="C378" s="700"/>
      <c r="D378" s="700"/>
      <c r="E378" s="700"/>
      <c r="F378" s="700"/>
      <c r="G378" s="700"/>
    </row>
    <row r="379" spans="1:7">
      <c r="A379" s="700"/>
      <c r="B379" s="700"/>
      <c r="C379" s="700"/>
      <c r="D379" s="893" t="s">
        <v>613</v>
      </c>
      <c r="E379" s="893"/>
      <c r="F379" s="703" t="s">
        <v>614</v>
      </c>
      <c r="G379" s="700"/>
    </row>
    <row r="380" spans="1:7" ht="15">
      <c r="A380" s="897" t="s">
        <v>2294</v>
      </c>
      <c r="B380" s="897"/>
      <c r="C380" s="897"/>
      <c r="D380" s="705">
        <v>6600</v>
      </c>
      <c r="E380" s="706"/>
      <c r="F380" s="707">
        <v>6600</v>
      </c>
      <c r="G380" s="700"/>
    </row>
    <row r="381" spans="1:7">
      <c r="A381" s="886" t="s">
        <v>338</v>
      </c>
      <c r="B381" s="886"/>
      <c r="C381" s="886"/>
      <c r="D381" s="706"/>
      <c r="E381" s="706"/>
      <c r="F381" s="706"/>
      <c r="G381" s="700"/>
    </row>
    <row r="382" spans="1:7">
      <c r="A382" s="892" t="s">
        <v>339</v>
      </c>
      <c r="B382" s="892"/>
      <c r="C382" s="892"/>
      <c r="D382" s="706"/>
      <c r="E382" s="706"/>
      <c r="F382" s="706"/>
      <c r="G382" s="700"/>
    </row>
    <row r="383" spans="1:7">
      <c r="A383" s="706"/>
      <c r="B383" s="706"/>
      <c r="C383" s="706"/>
      <c r="D383" s="706"/>
      <c r="E383" s="706"/>
      <c r="F383" s="706"/>
      <c r="G383" s="700"/>
    </row>
    <row r="384" spans="1:7">
      <c r="A384" s="713" t="s">
        <v>2027</v>
      </c>
      <c r="B384" s="887" t="s">
        <v>404</v>
      </c>
      <c r="C384" s="887"/>
      <c r="D384" s="706"/>
      <c r="E384" s="706"/>
      <c r="F384" s="706"/>
      <c r="G384" s="700"/>
    </row>
    <row r="385" spans="1:7">
      <c r="A385" s="713" t="s">
        <v>405</v>
      </c>
      <c r="B385" s="887" t="s">
        <v>406</v>
      </c>
      <c r="C385" s="887"/>
      <c r="D385" s="706"/>
      <c r="E385" s="706"/>
      <c r="F385" s="706"/>
      <c r="G385" s="700"/>
    </row>
    <row r="386" spans="1:7">
      <c r="A386" s="713" t="s">
        <v>631</v>
      </c>
      <c r="B386" s="713" t="s">
        <v>407</v>
      </c>
      <c r="C386" s="706"/>
      <c r="D386" s="706"/>
      <c r="E386" s="706"/>
      <c r="F386" s="706"/>
      <c r="G386" s="700"/>
    </row>
    <row r="387" spans="1:7">
      <c r="A387" s="713" t="s">
        <v>408</v>
      </c>
      <c r="B387" s="887" t="s">
        <v>409</v>
      </c>
      <c r="C387" s="887"/>
      <c r="D387" s="706"/>
      <c r="E387" s="706"/>
      <c r="F387" s="706"/>
      <c r="G387" s="700"/>
    </row>
    <row r="388" spans="1:7">
      <c r="A388" s="713" t="s">
        <v>1746</v>
      </c>
      <c r="B388" s="888" t="s">
        <v>1748</v>
      </c>
      <c r="C388" s="888"/>
      <c r="D388" s="706"/>
      <c r="E388" s="706"/>
      <c r="F388" s="706"/>
      <c r="G388" s="700"/>
    </row>
    <row r="389" spans="1:7">
      <c r="A389" s="713" t="s">
        <v>1403</v>
      </c>
      <c r="B389" s="887" t="s">
        <v>410</v>
      </c>
      <c r="C389" s="887"/>
      <c r="D389" s="706"/>
      <c r="E389" s="706"/>
      <c r="F389" s="706"/>
      <c r="G389" s="700"/>
    </row>
    <row r="390" spans="1:7">
      <c r="A390" s="713" t="s">
        <v>316</v>
      </c>
      <c r="B390" s="887" t="s">
        <v>411</v>
      </c>
      <c r="C390" s="887"/>
      <c r="D390" s="706"/>
      <c r="E390" s="706"/>
      <c r="F390" s="706"/>
      <c r="G390" s="700"/>
    </row>
    <row r="391" spans="1:7">
      <c r="A391" s="713" t="s">
        <v>412</v>
      </c>
      <c r="B391" s="887" t="s">
        <v>413</v>
      </c>
      <c r="C391" s="887"/>
      <c r="D391" s="706"/>
      <c r="E391" s="706"/>
      <c r="F391" s="706"/>
      <c r="G391" s="700"/>
    </row>
    <row r="392" spans="1:7">
      <c r="A392" s="706"/>
      <c r="B392" s="706"/>
      <c r="C392" s="706"/>
      <c r="D392" s="893" t="s">
        <v>613</v>
      </c>
      <c r="E392" s="893"/>
      <c r="F392" s="703" t="s">
        <v>614</v>
      </c>
      <c r="G392" s="700"/>
    </row>
    <row r="393" spans="1:7" ht="15">
      <c r="A393" s="891" t="s">
        <v>2295</v>
      </c>
      <c r="B393" s="891"/>
      <c r="C393" s="891"/>
      <c r="D393" s="705">
        <v>6601</v>
      </c>
      <c r="E393" s="706"/>
      <c r="F393" s="707">
        <v>6601</v>
      </c>
      <c r="G393" s="700"/>
    </row>
    <row r="394" spans="1:7">
      <c r="A394" s="886" t="s">
        <v>3076</v>
      </c>
      <c r="B394" s="886"/>
      <c r="C394" s="886"/>
      <c r="D394" s="706"/>
      <c r="E394" s="706"/>
      <c r="F394" s="706"/>
      <c r="G394" s="700"/>
    </row>
    <row r="395" spans="1:7">
      <c r="A395" s="886" t="s">
        <v>2297</v>
      </c>
      <c r="B395" s="886"/>
      <c r="C395" s="706"/>
      <c r="D395" s="706"/>
      <c r="E395" s="706"/>
      <c r="F395" s="706"/>
      <c r="G395" s="700"/>
    </row>
    <row r="396" spans="1:7">
      <c r="A396" s="706"/>
      <c r="B396" s="706"/>
      <c r="C396" s="706"/>
      <c r="D396" s="706"/>
      <c r="E396" s="706"/>
      <c r="F396" s="706"/>
      <c r="G396" s="700"/>
    </row>
    <row r="397" spans="1:7">
      <c r="A397" s="713" t="s">
        <v>1369</v>
      </c>
      <c r="B397" s="713" t="s">
        <v>416</v>
      </c>
      <c r="C397" s="706"/>
      <c r="D397" s="706"/>
      <c r="E397" s="706"/>
      <c r="F397" s="706"/>
      <c r="G397" s="700"/>
    </row>
    <row r="398" spans="1:7">
      <c r="A398" s="713" t="s">
        <v>2298</v>
      </c>
      <c r="B398" s="887" t="s">
        <v>2299</v>
      </c>
      <c r="C398" s="887"/>
      <c r="D398" s="706"/>
      <c r="E398" s="706"/>
      <c r="F398" s="706"/>
      <c r="G398" s="700"/>
    </row>
    <row r="399" spans="1:7">
      <c r="A399" s="713" t="s">
        <v>1253</v>
      </c>
      <c r="B399" s="713" t="s">
        <v>417</v>
      </c>
      <c r="C399" s="706"/>
      <c r="D399" s="706"/>
      <c r="E399" s="706"/>
      <c r="F399" s="706"/>
      <c r="G399" s="700"/>
    </row>
    <row r="400" spans="1:7">
      <c r="A400" s="713" t="s">
        <v>647</v>
      </c>
      <c r="B400" s="887" t="s">
        <v>2300</v>
      </c>
      <c r="C400" s="887"/>
      <c r="D400" s="706"/>
      <c r="E400" s="706"/>
      <c r="F400" s="706"/>
      <c r="G400" s="700"/>
    </row>
    <row r="401" spans="1:7">
      <c r="A401" s="713" t="s">
        <v>2301</v>
      </c>
      <c r="B401" s="887" t="s">
        <v>2302</v>
      </c>
      <c r="C401" s="887"/>
      <c r="D401" s="706"/>
      <c r="E401" s="706"/>
      <c r="F401" s="706"/>
      <c r="G401" s="700"/>
    </row>
    <row r="402" spans="1:7">
      <c r="A402" s="713" t="s">
        <v>1875</v>
      </c>
      <c r="B402" s="887" t="s">
        <v>2303</v>
      </c>
      <c r="C402" s="887"/>
      <c r="D402" s="706"/>
      <c r="E402" s="706"/>
      <c r="F402" s="706"/>
      <c r="G402" s="700"/>
    </row>
    <row r="403" spans="1:7">
      <c r="A403" s="713" t="s">
        <v>645</v>
      </c>
      <c r="B403" s="713" t="s">
        <v>646</v>
      </c>
      <c r="C403" s="706"/>
      <c r="D403" s="706"/>
      <c r="E403" s="706"/>
      <c r="F403" s="706"/>
      <c r="G403" s="700"/>
    </row>
    <row r="404" spans="1:7">
      <c r="A404" s="713" t="s">
        <v>1269</v>
      </c>
      <c r="B404" s="888" t="s">
        <v>2304</v>
      </c>
      <c r="C404" s="888"/>
      <c r="D404" s="706"/>
      <c r="E404" s="706"/>
      <c r="F404" s="706"/>
      <c r="G404" s="700"/>
    </row>
    <row r="405" spans="1:7">
      <c r="A405" s="713" t="s">
        <v>420</v>
      </c>
      <c r="B405" s="887" t="s">
        <v>421</v>
      </c>
      <c r="C405" s="887"/>
      <c r="D405" s="706"/>
      <c r="E405" s="706"/>
      <c r="F405" s="706"/>
      <c r="G405" s="700"/>
    </row>
    <row r="406" spans="1:7">
      <c r="A406" s="713" t="s">
        <v>947</v>
      </c>
      <c r="B406" s="887" t="s">
        <v>41</v>
      </c>
      <c r="C406" s="887"/>
      <c r="D406" s="706"/>
      <c r="E406" s="706"/>
      <c r="F406" s="706"/>
      <c r="G406" s="700"/>
    </row>
    <row r="407" spans="1:7">
      <c r="A407" s="713" t="s">
        <v>422</v>
      </c>
      <c r="B407" s="888" t="s">
        <v>423</v>
      </c>
      <c r="C407" s="888"/>
      <c r="D407" s="706"/>
      <c r="E407" s="706"/>
      <c r="F407" s="706"/>
      <c r="G407" s="700"/>
    </row>
    <row r="408" spans="1:7">
      <c r="A408" s="706"/>
      <c r="B408" s="706"/>
      <c r="C408" s="706"/>
      <c r="D408" s="706"/>
      <c r="E408" s="706"/>
      <c r="F408" s="706"/>
      <c r="G408" s="700"/>
    </row>
    <row r="409" spans="1:7">
      <c r="A409" s="706"/>
      <c r="B409" s="706"/>
      <c r="C409" s="706"/>
      <c r="D409" s="893" t="s">
        <v>613</v>
      </c>
      <c r="E409" s="893"/>
      <c r="F409" s="703" t="s">
        <v>614</v>
      </c>
      <c r="G409" s="700"/>
    </row>
    <row r="410" spans="1:7" ht="15">
      <c r="A410" s="891" t="s">
        <v>2305</v>
      </c>
      <c r="B410" s="891"/>
      <c r="C410" s="891"/>
      <c r="D410" s="705">
        <v>6602</v>
      </c>
      <c r="E410" s="706"/>
      <c r="F410" s="707">
        <v>6602</v>
      </c>
      <c r="G410" s="700"/>
    </row>
    <row r="411" spans="1:7">
      <c r="A411" s="886" t="s">
        <v>2296</v>
      </c>
      <c r="B411" s="886"/>
      <c r="C411" s="886"/>
      <c r="D411" s="706"/>
      <c r="E411" s="706"/>
      <c r="F411" s="706"/>
      <c r="G411" s="700"/>
    </row>
    <row r="412" spans="1:7">
      <c r="A412" s="886" t="s">
        <v>2297</v>
      </c>
      <c r="B412" s="886"/>
      <c r="C412" s="706"/>
      <c r="D412" s="706"/>
      <c r="E412" s="706"/>
      <c r="F412" s="706"/>
      <c r="G412" s="700"/>
    </row>
    <row r="413" spans="1:7">
      <c r="A413" s="706"/>
      <c r="B413" s="706"/>
      <c r="C413" s="706"/>
      <c r="D413" s="706"/>
      <c r="E413" s="706"/>
      <c r="F413" s="706"/>
      <c r="G413" s="700"/>
    </row>
    <row r="414" spans="1:7">
      <c r="A414" s="713" t="s">
        <v>1434</v>
      </c>
      <c r="B414" s="887" t="s">
        <v>428</v>
      </c>
      <c r="C414" s="887"/>
      <c r="D414" s="706"/>
      <c r="E414" s="706"/>
      <c r="F414" s="706"/>
      <c r="G414" s="700"/>
    </row>
    <row r="415" spans="1:7">
      <c r="A415" s="713" t="s">
        <v>429</v>
      </c>
      <c r="B415" s="887" t="s">
        <v>430</v>
      </c>
      <c r="C415" s="887"/>
      <c r="D415" s="706"/>
      <c r="E415" s="706"/>
      <c r="F415" s="706"/>
      <c r="G415" s="700"/>
    </row>
    <row r="416" spans="1:7">
      <c r="A416" s="713" t="s">
        <v>1557</v>
      </c>
      <c r="B416" s="887" t="s">
        <v>431</v>
      </c>
      <c r="C416" s="887"/>
      <c r="D416" s="706"/>
      <c r="E416" s="706"/>
      <c r="F416" s="706"/>
      <c r="G416" s="700"/>
    </row>
    <row r="417" spans="1:7">
      <c r="A417" s="713" t="s">
        <v>1858</v>
      </c>
      <c r="B417" s="888" t="s">
        <v>1859</v>
      </c>
      <c r="C417" s="888"/>
      <c r="D417" s="706"/>
      <c r="E417" s="706"/>
      <c r="F417" s="706"/>
      <c r="G417" s="700"/>
    </row>
    <row r="418" spans="1:7">
      <c r="A418" s="713" t="s">
        <v>1860</v>
      </c>
      <c r="B418" s="887" t="s">
        <v>1861</v>
      </c>
      <c r="C418" s="887"/>
      <c r="D418" s="706"/>
      <c r="E418" s="706"/>
      <c r="F418" s="706"/>
      <c r="G418" s="700"/>
    </row>
    <row r="419" spans="1:7">
      <c r="A419" s="713" t="s">
        <v>1862</v>
      </c>
      <c r="B419" s="888" t="s">
        <v>1863</v>
      </c>
      <c r="C419" s="888"/>
      <c r="D419" s="706"/>
      <c r="E419" s="706"/>
      <c r="F419" s="706"/>
      <c r="G419" s="700"/>
    </row>
    <row r="420" spans="1:7">
      <c r="A420" s="713" t="s">
        <v>653</v>
      </c>
      <c r="B420" s="887" t="s">
        <v>654</v>
      </c>
      <c r="C420" s="887"/>
      <c r="D420" s="706"/>
      <c r="E420" s="706"/>
      <c r="F420" s="706"/>
      <c r="G420" s="700"/>
    </row>
    <row r="421" spans="1:7">
      <c r="A421" s="713" t="s">
        <v>655</v>
      </c>
      <c r="B421" s="888" t="s">
        <v>656</v>
      </c>
      <c r="C421" s="888"/>
      <c r="D421" s="706"/>
      <c r="E421" s="706"/>
      <c r="F421" s="706"/>
      <c r="G421" s="700"/>
    </row>
    <row r="422" spans="1:7">
      <c r="A422" s="713" t="s">
        <v>657</v>
      </c>
      <c r="B422" s="888" t="s">
        <v>658</v>
      </c>
      <c r="C422" s="888"/>
      <c r="D422" s="706"/>
      <c r="E422" s="706"/>
      <c r="F422" s="706"/>
      <c r="G422" s="700"/>
    </row>
    <row r="423" spans="1:7">
      <c r="A423" s="713" t="s">
        <v>1864</v>
      </c>
      <c r="B423" s="887" t="s">
        <v>1865</v>
      </c>
      <c r="C423" s="887"/>
      <c r="D423" s="706"/>
      <c r="E423" s="706"/>
      <c r="F423" s="706"/>
      <c r="G423" s="700"/>
    </row>
    <row r="424" spans="1:7">
      <c r="A424" s="713" t="s">
        <v>1866</v>
      </c>
      <c r="B424" s="887" t="s">
        <v>1867</v>
      </c>
      <c r="C424" s="887"/>
      <c r="D424" s="706"/>
      <c r="E424" s="706"/>
      <c r="F424" s="706"/>
      <c r="G424" s="700"/>
    </row>
    <row r="425" spans="1:7">
      <c r="A425" s="713" t="s">
        <v>1868</v>
      </c>
      <c r="B425" s="887" t="s">
        <v>1869</v>
      </c>
      <c r="C425" s="887"/>
      <c r="D425" s="706"/>
      <c r="E425" s="706"/>
      <c r="F425" s="706"/>
      <c r="G425" s="700"/>
    </row>
    <row r="426" spans="1:7">
      <c r="A426" s="713" t="s">
        <v>1870</v>
      </c>
      <c r="B426" s="887" t="s">
        <v>1871</v>
      </c>
      <c r="C426" s="887"/>
      <c r="D426" s="706"/>
      <c r="E426" s="706"/>
      <c r="F426" s="706"/>
      <c r="G426" s="700"/>
    </row>
    <row r="427" spans="1:7">
      <c r="A427" s="713" t="s">
        <v>34</v>
      </c>
      <c r="B427" s="887" t="s">
        <v>1873</v>
      </c>
      <c r="C427" s="887"/>
      <c r="D427" s="706"/>
      <c r="E427" s="706"/>
      <c r="F427" s="706"/>
      <c r="G427" s="700"/>
    </row>
    <row r="428" spans="1:7">
      <c r="A428" s="713" t="s">
        <v>1401</v>
      </c>
      <c r="B428" s="888" t="s">
        <v>1072</v>
      </c>
      <c r="C428" s="888"/>
      <c r="D428" s="706"/>
      <c r="E428" s="706"/>
      <c r="F428" s="706"/>
      <c r="G428" s="700"/>
    </row>
    <row r="429" spans="1:7">
      <c r="A429" s="713" t="s">
        <v>1403</v>
      </c>
      <c r="B429" s="888" t="s">
        <v>1073</v>
      </c>
      <c r="C429" s="888"/>
      <c r="D429" s="706"/>
      <c r="E429" s="706"/>
      <c r="F429" s="706"/>
      <c r="G429" s="700"/>
    </row>
    <row r="430" spans="1:7">
      <c r="A430" s="713" t="s">
        <v>1405</v>
      </c>
      <c r="B430" s="888" t="s">
        <v>1074</v>
      </c>
      <c r="C430" s="888"/>
      <c r="D430" s="706"/>
      <c r="E430" s="706"/>
      <c r="F430" s="706"/>
      <c r="G430" s="700"/>
    </row>
    <row r="431" spans="1:7">
      <c r="A431" s="713" t="s">
        <v>1255</v>
      </c>
      <c r="B431" s="888" t="s">
        <v>1876</v>
      </c>
      <c r="C431" s="888"/>
      <c r="D431" s="706"/>
      <c r="E431" s="706"/>
      <c r="F431" s="706"/>
      <c r="G431" s="700"/>
    </row>
    <row r="432" spans="1:7">
      <c r="A432" s="716" t="s">
        <v>2306</v>
      </c>
      <c r="B432" s="716" t="s">
        <v>617</v>
      </c>
      <c r="C432" s="706"/>
      <c r="D432" s="706"/>
      <c r="E432" s="706"/>
      <c r="F432" s="706"/>
      <c r="G432" s="700"/>
    </row>
    <row r="433" spans="1:7">
      <c r="A433" s="713" t="s">
        <v>2307</v>
      </c>
      <c r="B433" s="887" t="s">
        <v>2308</v>
      </c>
      <c r="C433" s="887"/>
      <c r="D433" s="706"/>
      <c r="E433" s="706"/>
      <c r="F433" s="706"/>
      <c r="G433" s="700"/>
    </row>
    <row r="434" spans="1:7">
      <c r="A434" s="713" t="s">
        <v>1407</v>
      </c>
      <c r="B434" s="888" t="s">
        <v>1248</v>
      </c>
      <c r="C434" s="888"/>
      <c r="D434" s="706"/>
      <c r="E434" s="706"/>
      <c r="F434" s="706"/>
      <c r="G434" s="700"/>
    </row>
    <row r="435" spans="1:7">
      <c r="A435" s="713" t="s">
        <v>1877</v>
      </c>
      <c r="B435" s="888" t="s">
        <v>2291</v>
      </c>
      <c r="C435" s="888"/>
      <c r="D435" s="706"/>
      <c r="E435" s="706"/>
      <c r="F435" s="706"/>
      <c r="G435" s="700"/>
    </row>
    <row r="436" spans="1:7">
      <c r="A436" s="713" t="s">
        <v>2292</v>
      </c>
      <c r="B436" s="887" t="s">
        <v>2293</v>
      </c>
      <c r="C436" s="887"/>
      <c r="D436" s="706"/>
      <c r="E436" s="706"/>
      <c r="F436" s="706"/>
      <c r="G436" s="700"/>
    </row>
    <row r="437" spans="1:7">
      <c r="A437" s="700" t="s">
        <v>270</v>
      </c>
      <c r="B437" s="700" t="s">
        <v>271</v>
      </c>
      <c r="C437" s="700"/>
      <c r="D437" s="706"/>
      <c r="E437" s="706"/>
      <c r="F437" s="706"/>
      <c r="G437" s="700"/>
    </row>
    <row r="438" spans="1:7">
      <c r="A438" s="700"/>
      <c r="B438" s="700"/>
      <c r="C438" s="700"/>
      <c r="D438" s="706"/>
      <c r="E438" s="706"/>
      <c r="F438" s="706"/>
      <c r="G438" s="700"/>
    </row>
    <row r="439" spans="1:7">
      <c r="A439" s="700"/>
      <c r="B439" s="700"/>
      <c r="C439" s="700"/>
      <c r="D439" s="706" t="s">
        <v>2368</v>
      </c>
      <c r="E439" s="706"/>
      <c r="F439" s="706" t="s">
        <v>614</v>
      </c>
      <c r="G439" s="700"/>
    </row>
    <row r="440" spans="1:7" ht="15">
      <c r="A440" s="719" t="s">
        <v>2504</v>
      </c>
      <c r="B440" s="700"/>
      <c r="C440" s="700"/>
      <c r="D440" s="705">
        <v>6702</v>
      </c>
      <c r="E440" s="706"/>
      <c r="F440" s="705">
        <v>5316</v>
      </c>
      <c r="G440" s="700"/>
    </row>
    <row r="441" spans="1:7">
      <c r="A441" s="708" t="s">
        <v>2367</v>
      </c>
      <c r="B441" s="708"/>
      <c r="C441" s="708"/>
      <c r="D441" s="705"/>
      <c r="E441" s="706"/>
      <c r="F441" s="705"/>
      <c r="G441" s="700"/>
    </row>
    <row r="442" spans="1:7">
      <c r="A442" s="886" t="s">
        <v>2310</v>
      </c>
      <c r="B442" s="886"/>
      <c r="C442" s="886"/>
      <c r="D442" s="705"/>
      <c r="E442" s="706"/>
      <c r="F442" s="705"/>
      <c r="G442" s="700"/>
    </row>
    <row r="443" spans="1:7">
      <c r="A443" s="886" t="s">
        <v>932</v>
      </c>
      <c r="B443" s="886"/>
      <c r="C443" s="886"/>
      <c r="D443" s="705"/>
      <c r="E443" s="706"/>
      <c r="F443" s="705"/>
      <c r="G443" s="700"/>
    </row>
    <row r="444" spans="1:7">
      <c r="A444" s="700" t="s">
        <v>2505</v>
      </c>
      <c r="B444" s="700" t="s">
        <v>2506</v>
      </c>
      <c r="C444" s="700"/>
      <c r="D444" s="700"/>
      <c r="E444" s="706"/>
      <c r="F444" s="705"/>
      <c r="G444" s="700"/>
    </row>
    <row r="445" spans="1:7">
      <c r="A445" s="700" t="s">
        <v>2507</v>
      </c>
      <c r="B445" s="700" t="s">
        <v>2508</v>
      </c>
      <c r="C445" s="700"/>
      <c r="D445" s="700"/>
      <c r="E445" s="706"/>
      <c r="F445" s="705"/>
      <c r="G445" s="700"/>
    </row>
    <row r="446" spans="1:7">
      <c r="A446" s="700" t="s">
        <v>2509</v>
      </c>
      <c r="B446" s="700" t="s">
        <v>2510</v>
      </c>
      <c r="C446" s="700"/>
      <c r="D446" s="700"/>
      <c r="E446" s="706"/>
      <c r="F446" s="705"/>
      <c r="G446" s="700"/>
    </row>
    <row r="447" spans="1:7">
      <c r="A447" s="700" t="s">
        <v>2511</v>
      </c>
      <c r="B447" s="700" t="s">
        <v>2512</v>
      </c>
      <c r="C447" s="700"/>
      <c r="D447" s="700"/>
      <c r="E447" s="706"/>
      <c r="F447" s="705"/>
      <c r="G447" s="700"/>
    </row>
    <row r="448" spans="1:7">
      <c r="A448" s="700" t="s">
        <v>2513</v>
      </c>
      <c r="B448" s="700" t="s">
        <v>2514</v>
      </c>
      <c r="C448" s="700"/>
      <c r="D448" s="700"/>
      <c r="E448" s="706"/>
      <c r="F448" s="705"/>
      <c r="G448" s="700"/>
    </row>
    <row r="449" spans="1:7">
      <c r="A449" s="700" t="s">
        <v>2515</v>
      </c>
      <c r="B449" s="700" t="s">
        <v>2516</v>
      </c>
      <c r="C449" s="700"/>
      <c r="D449" s="705"/>
      <c r="E449" s="706"/>
      <c r="F449" s="705"/>
      <c r="G449" s="700"/>
    </row>
    <row r="450" spans="1:7">
      <c r="A450" s="700" t="s">
        <v>2517</v>
      </c>
      <c r="B450" s="700" t="s">
        <v>2518</v>
      </c>
      <c r="C450" s="700"/>
      <c r="D450" s="706"/>
      <c r="E450" s="706"/>
      <c r="F450" s="706"/>
      <c r="G450" s="700"/>
    </row>
    <row r="451" spans="1:7">
      <c r="A451" s="700" t="s">
        <v>2519</v>
      </c>
      <c r="B451" s="700" t="s">
        <v>2520</v>
      </c>
      <c r="C451" s="700"/>
      <c r="D451" s="706"/>
      <c r="E451" s="706"/>
      <c r="F451" s="706"/>
      <c r="G451" s="700"/>
    </row>
    <row r="452" spans="1:7">
      <c r="A452" s="700" t="s">
        <v>2525</v>
      </c>
      <c r="B452" s="700" t="s">
        <v>2526</v>
      </c>
      <c r="C452" s="700"/>
      <c r="D452" s="706"/>
      <c r="E452" s="706"/>
      <c r="F452" s="706"/>
      <c r="G452" s="700"/>
    </row>
    <row r="453" spans="1:7">
      <c r="A453" s="700" t="s">
        <v>3107</v>
      </c>
      <c r="B453" s="700" t="s">
        <v>3108</v>
      </c>
      <c r="C453" s="700"/>
      <c r="D453" s="706"/>
      <c r="E453" s="706"/>
      <c r="F453" s="706"/>
      <c r="G453" s="700"/>
    </row>
    <row r="454" spans="1:7">
      <c r="A454" s="708"/>
      <c r="B454" s="708"/>
      <c r="C454" s="708"/>
      <c r="D454" s="706"/>
      <c r="E454" s="706"/>
      <c r="F454" s="706"/>
      <c r="G454" s="700"/>
    </row>
    <row r="455" spans="1:7">
      <c r="A455" s="700"/>
      <c r="B455" s="700"/>
      <c r="C455" s="700"/>
      <c r="D455" s="706" t="s">
        <v>2368</v>
      </c>
      <c r="E455" s="706"/>
      <c r="F455" s="706" t="s">
        <v>614</v>
      </c>
      <c r="G455" s="700"/>
    </row>
    <row r="456" spans="1:7" ht="15">
      <c r="A456" s="719" t="s">
        <v>2354</v>
      </c>
      <c r="B456" s="700"/>
      <c r="C456" s="700"/>
      <c r="D456" s="705">
        <v>6703</v>
      </c>
      <c r="E456" s="706"/>
      <c r="F456" s="705">
        <v>5316</v>
      </c>
      <c r="G456" s="700"/>
    </row>
    <row r="457" spans="1:7">
      <c r="A457" s="708" t="s">
        <v>2367</v>
      </c>
      <c r="B457" s="708"/>
      <c r="C457" s="708"/>
      <c r="D457" s="706"/>
      <c r="E457" s="706"/>
      <c r="F457" s="706"/>
      <c r="G457" s="700"/>
    </row>
    <row r="458" spans="1:7">
      <c r="A458" s="700" t="s">
        <v>2372</v>
      </c>
      <c r="B458" s="700" t="s">
        <v>2351</v>
      </c>
      <c r="C458" s="700"/>
      <c r="D458" s="706"/>
      <c r="E458" s="706"/>
      <c r="F458" s="706"/>
      <c r="G458" s="700"/>
    </row>
    <row r="459" spans="1:7">
      <c r="A459" s="700" t="s">
        <v>1420</v>
      </c>
      <c r="B459" s="700" t="s">
        <v>2373</v>
      </c>
      <c r="C459" s="700"/>
      <c r="D459" s="706"/>
      <c r="E459" s="706"/>
      <c r="F459" s="706"/>
      <c r="G459" s="700"/>
    </row>
    <row r="460" spans="1:7">
      <c r="A460" s="700" t="s">
        <v>1847</v>
      </c>
      <c r="B460" s="700" t="s">
        <v>2946</v>
      </c>
      <c r="C460" s="700"/>
      <c r="D460" s="706"/>
      <c r="E460" s="706"/>
      <c r="F460" s="706"/>
      <c r="G460" s="700"/>
    </row>
    <row r="461" spans="1:7">
      <c r="A461" s="700" t="s">
        <v>1846</v>
      </c>
      <c r="B461" s="700" t="s">
        <v>2947</v>
      </c>
      <c r="C461" s="700"/>
      <c r="D461" s="706"/>
      <c r="E461" s="706"/>
      <c r="F461" s="706"/>
      <c r="G461" s="700"/>
    </row>
    <row r="462" spans="1:7">
      <c r="A462" s="700" t="s">
        <v>2462</v>
      </c>
      <c r="B462" s="700" t="s">
        <v>409</v>
      </c>
      <c r="C462" s="700"/>
      <c r="D462" s="706"/>
      <c r="E462" s="706"/>
      <c r="F462" s="706"/>
      <c r="G462" s="700"/>
    </row>
    <row r="463" spans="1:7">
      <c r="A463" s="700" t="s">
        <v>1637</v>
      </c>
      <c r="B463" s="700" t="s">
        <v>2958</v>
      </c>
      <c r="C463" s="700"/>
      <c r="D463" s="706"/>
      <c r="E463" s="706"/>
      <c r="F463" s="706"/>
      <c r="G463" s="700"/>
    </row>
    <row r="464" spans="1:7">
      <c r="A464" s="700" t="s">
        <v>2410</v>
      </c>
      <c r="B464" s="700" t="s">
        <v>3046</v>
      </c>
      <c r="C464" s="700"/>
      <c r="D464" s="706"/>
      <c r="E464" s="706"/>
      <c r="F464" s="706"/>
      <c r="G464" s="700"/>
    </row>
    <row r="465" spans="1:7">
      <c r="A465" s="700" t="s">
        <v>1593</v>
      </c>
      <c r="B465" s="700" t="s">
        <v>3083</v>
      </c>
      <c r="C465" s="700"/>
      <c r="D465" s="706"/>
      <c r="E465" s="706"/>
      <c r="F465" s="706"/>
      <c r="G465" s="700"/>
    </row>
    <row r="466" spans="1:7">
      <c r="A466" s="700"/>
      <c r="B466" s="700"/>
      <c r="C466" s="700"/>
      <c r="D466" s="706" t="s">
        <v>2368</v>
      </c>
      <c r="E466" s="706"/>
      <c r="F466" s="706" t="s">
        <v>614</v>
      </c>
      <c r="G466" s="700"/>
    </row>
    <row r="467" spans="1:7" ht="15">
      <c r="A467" s="719" t="s">
        <v>2408</v>
      </c>
      <c r="B467" s="700"/>
      <c r="C467" s="700"/>
      <c r="D467" s="720">
        <v>6704</v>
      </c>
      <c r="E467" s="700"/>
      <c r="F467" s="720">
        <v>5316</v>
      </c>
      <c r="G467" s="700"/>
    </row>
    <row r="468" spans="1:7">
      <c r="A468" s="708" t="s">
        <v>2367</v>
      </c>
      <c r="B468" s="700"/>
      <c r="C468" s="700"/>
      <c r="D468" s="700"/>
      <c r="E468" s="700"/>
      <c r="F468" s="700"/>
      <c r="G468" s="700"/>
    </row>
    <row r="469" spans="1:7">
      <c r="A469" s="721" t="s">
        <v>1640</v>
      </c>
      <c r="B469" s="700" t="s">
        <v>2379</v>
      </c>
      <c r="C469" s="700"/>
      <c r="D469" s="706"/>
      <c r="E469" s="706"/>
      <c r="F469" s="706"/>
      <c r="G469" s="700"/>
    </row>
    <row r="470" spans="1:7">
      <c r="A470" s="721" t="s">
        <v>1641</v>
      </c>
      <c r="B470" s="700" t="s">
        <v>2433</v>
      </c>
      <c r="C470" s="700"/>
      <c r="D470" s="706"/>
      <c r="E470" s="706"/>
      <c r="F470" s="706"/>
      <c r="G470" s="700"/>
    </row>
    <row r="471" spans="1:7">
      <c r="A471" s="721" t="s">
        <v>1642</v>
      </c>
      <c r="B471" s="700" t="s">
        <v>2374</v>
      </c>
      <c r="C471" s="700"/>
      <c r="D471" s="706"/>
      <c r="E471" s="706"/>
      <c r="F471" s="706"/>
      <c r="G471" s="700"/>
    </row>
    <row r="472" spans="1:7">
      <c r="A472" s="721" t="s">
        <v>1643</v>
      </c>
      <c r="B472" s="700" t="s">
        <v>2396</v>
      </c>
      <c r="C472" s="700"/>
      <c r="D472" s="706"/>
      <c r="E472" s="706"/>
      <c r="F472" s="706"/>
      <c r="G472" s="700"/>
    </row>
    <row r="473" spans="1:7">
      <c r="A473" s="700"/>
      <c r="B473" s="700"/>
      <c r="C473" s="700"/>
      <c r="D473" s="706" t="s">
        <v>2368</v>
      </c>
      <c r="E473" s="706"/>
      <c r="F473" s="706" t="s">
        <v>614</v>
      </c>
      <c r="G473" s="700"/>
    </row>
    <row r="474" spans="1:7" ht="15">
      <c r="A474" s="699" t="s">
        <v>2351</v>
      </c>
      <c r="B474" s="700"/>
      <c r="C474" s="700"/>
      <c r="D474" s="720">
        <v>6709</v>
      </c>
      <c r="E474" s="706"/>
      <c r="F474" s="705">
        <v>5316</v>
      </c>
      <c r="G474" s="700"/>
    </row>
    <row r="475" spans="1:7">
      <c r="A475" s="708" t="s">
        <v>2367</v>
      </c>
      <c r="B475" s="708"/>
      <c r="C475" s="708"/>
      <c r="D475" s="706"/>
      <c r="E475" s="706"/>
      <c r="F475" s="706"/>
      <c r="G475" s="700"/>
    </row>
    <row r="476" spans="1:7">
      <c r="A476" s="708" t="s">
        <v>2371</v>
      </c>
      <c r="B476" s="708"/>
      <c r="C476" s="708"/>
      <c r="D476" s="706"/>
      <c r="E476" s="706"/>
      <c r="F476" s="706"/>
      <c r="G476" s="700"/>
    </row>
    <row r="477" spans="1:7">
      <c r="A477" s="700"/>
      <c r="B477" s="700"/>
      <c r="C477" s="700"/>
      <c r="D477" s="706"/>
      <c r="E477" s="706"/>
      <c r="F477" s="706"/>
      <c r="G477" s="700"/>
    </row>
    <row r="478" spans="1:7">
      <c r="A478" s="700"/>
      <c r="B478" s="700"/>
      <c r="C478" s="700"/>
      <c r="D478" s="706" t="s">
        <v>2368</v>
      </c>
      <c r="E478" s="706"/>
      <c r="F478" s="706" t="s">
        <v>614</v>
      </c>
      <c r="G478" s="700"/>
    </row>
    <row r="479" spans="1:7" ht="15">
      <c r="A479" s="699" t="s">
        <v>2413</v>
      </c>
      <c r="B479" s="700"/>
      <c r="C479" s="700"/>
      <c r="D479" s="720">
        <v>6713</v>
      </c>
      <c r="E479" s="700"/>
      <c r="F479" s="720">
        <v>5316</v>
      </c>
      <c r="G479" s="700"/>
    </row>
    <row r="480" spans="1:7">
      <c r="A480" s="708" t="s">
        <v>2367</v>
      </c>
      <c r="B480" s="700"/>
      <c r="C480" s="700"/>
      <c r="D480" s="700"/>
      <c r="E480" s="700"/>
      <c r="F480" s="700"/>
      <c r="G480" s="700"/>
    </row>
    <row r="481" spans="1:7">
      <c r="A481" s="708"/>
      <c r="B481" s="700"/>
      <c r="C481" s="700"/>
      <c r="D481" s="706"/>
      <c r="E481" s="706"/>
      <c r="F481" s="706"/>
      <c r="G481" s="700"/>
    </row>
    <row r="482" spans="1:7">
      <c r="A482" s="700" t="s">
        <v>2410</v>
      </c>
      <c r="B482" s="700" t="s">
        <v>2415</v>
      </c>
      <c r="C482" s="700"/>
      <c r="D482" s="706"/>
      <c r="E482" s="706"/>
      <c r="F482" s="706"/>
      <c r="G482" s="700"/>
    </row>
    <row r="483" spans="1:7">
      <c r="A483" s="700" t="s">
        <v>1593</v>
      </c>
      <c r="B483" s="700" t="s">
        <v>3097</v>
      </c>
      <c r="C483" s="700"/>
      <c r="D483" s="706"/>
      <c r="E483" s="706"/>
      <c r="F483" s="706"/>
      <c r="G483" s="700"/>
    </row>
    <row r="484" spans="1:7">
      <c r="A484" s="700" t="s">
        <v>1638</v>
      </c>
      <c r="B484" s="700" t="s">
        <v>2414</v>
      </c>
      <c r="C484" s="700"/>
      <c r="D484" s="706"/>
      <c r="E484" s="706"/>
      <c r="F484" s="706"/>
      <c r="G484" s="700"/>
    </row>
    <row r="485" spans="1:7">
      <c r="A485" s="700" t="s">
        <v>1418</v>
      </c>
      <c r="B485" s="700" t="s">
        <v>2416</v>
      </c>
      <c r="C485" s="700"/>
      <c r="D485" s="706"/>
      <c r="E485" s="706"/>
      <c r="F485" s="706"/>
      <c r="G485" s="700"/>
    </row>
    <row r="486" spans="1:7">
      <c r="A486" s="700" t="s">
        <v>1260</v>
      </c>
      <c r="B486" s="700" t="s">
        <v>2417</v>
      </c>
      <c r="C486" s="700"/>
      <c r="D486" s="706"/>
      <c r="E486" s="706"/>
      <c r="F486" s="706"/>
      <c r="G486" s="700"/>
    </row>
    <row r="487" spans="1:7">
      <c r="A487" s="700" t="s">
        <v>2411</v>
      </c>
      <c r="B487" s="700" t="s">
        <v>2418</v>
      </c>
      <c r="C487" s="700"/>
      <c r="D487" s="706"/>
      <c r="E487" s="706"/>
      <c r="F487" s="706"/>
      <c r="G487" s="700"/>
    </row>
    <row r="488" spans="1:7">
      <c r="A488" s="700" t="s">
        <v>2462</v>
      </c>
      <c r="B488" s="700" t="s">
        <v>409</v>
      </c>
      <c r="C488" s="700"/>
      <c r="D488" s="706"/>
      <c r="E488" s="706"/>
      <c r="F488" s="706"/>
      <c r="G488" s="700"/>
    </row>
    <row r="489" spans="1:7">
      <c r="A489" s="700" t="s">
        <v>1420</v>
      </c>
      <c r="B489" s="700" t="s">
        <v>2463</v>
      </c>
      <c r="C489" s="706"/>
      <c r="D489" s="706"/>
      <c r="E489" s="706"/>
      <c r="F489" s="706"/>
      <c r="G489" s="700"/>
    </row>
    <row r="490" spans="1:7">
      <c r="A490" s="700" t="s">
        <v>2409</v>
      </c>
      <c r="B490" s="700" t="s">
        <v>2419</v>
      </c>
      <c r="C490" s="706"/>
      <c r="D490" s="706"/>
      <c r="E490" s="706"/>
      <c r="F490" s="706"/>
      <c r="G490" s="700"/>
    </row>
    <row r="491" spans="1:7">
      <c r="A491" s="700" t="s">
        <v>2460</v>
      </c>
      <c r="B491" s="700" t="s">
        <v>2461</v>
      </c>
      <c r="C491" s="706"/>
      <c r="D491" s="706"/>
      <c r="E491" s="706"/>
      <c r="F491" s="706"/>
      <c r="G491" s="700"/>
    </row>
    <row r="492" spans="1:7">
      <c r="A492" s="700" t="s">
        <v>2420</v>
      </c>
      <c r="B492" s="700" t="s">
        <v>2421</v>
      </c>
      <c r="C492" s="706"/>
      <c r="D492" s="706"/>
      <c r="E492" s="706"/>
      <c r="F492" s="706"/>
      <c r="G492" s="700"/>
    </row>
    <row r="493" spans="1:7">
      <c r="A493" s="700" t="s">
        <v>2422</v>
      </c>
      <c r="B493" s="700" t="s">
        <v>2423</v>
      </c>
      <c r="C493" s="706"/>
      <c r="D493" s="706"/>
      <c r="E493" s="706"/>
      <c r="F493" s="706"/>
      <c r="G493" s="700"/>
    </row>
    <row r="494" spans="1:7">
      <c r="A494" s="700" t="s">
        <v>1847</v>
      </c>
      <c r="B494" s="700" t="s">
        <v>2464</v>
      </c>
      <c r="C494" s="706"/>
      <c r="D494" s="706"/>
      <c r="E494" s="706"/>
      <c r="F494" s="706"/>
      <c r="G494" s="700"/>
    </row>
    <row r="495" spans="1:7">
      <c r="A495" s="700" t="s">
        <v>1422</v>
      </c>
      <c r="B495" s="700" t="s">
        <v>407</v>
      </c>
      <c r="C495" s="706"/>
      <c r="D495" s="706"/>
      <c r="E495" s="706"/>
      <c r="F495" s="706"/>
      <c r="G495" s="700"/>
    </row>
    <row r="496" spans="1:7">
      <c r="A496" s="706"/>
      <c r="B496" s="706"/>
      <c r="C496" s="706"/>
      <c r="D496" s="706" t="s">
        <v>2368</v>
      </c>
      <c r="E496" s="706"/>
      <c r="F496" s="706" t="s">
        <v>614</v>
      </c>
      <c r="G496" s="700"/>
    </row>
    <row r="497" spans="1:7" ht="15">
      <c r="A497" s="699" t="s">
        <v>2645</v>
      </c>
      <c r="B497" s="700"/>
      <c r="C497" s="700"/>
      <c r="D497" s="720">
        <v>6709</v>
      </c>
      <c r="E497" s="706"/>
      <c r="F497" s="705">
        <v>5317</v>
      </c>
      <c r="G497" s="700"/>
    </row>
    <row r="498" spans="1:7">
      <c r="A498" s="708" t="s">
        <v>2909</v>
      </c>
      <c r="B498" s="708"/>
      <c r="C498" s="708"/>
      <c r="D498" s="706"/>
      <c r="E498" s="706"/>
      <c r="F498" s="706"/>
      <c r="G498" s="700"/>
    </row>
    <row r="499" spans="1:7">
      <c r="A499" s="708" t="s">
        <v>2371</v>
      </c>
      <c r="B499" s="708"/>
      <c r="C499" s="708"/>
      <c r="D499" s="706"/>
      <c r="E499" s="706"/>
      <c r="F499" s="706"/>
      <c r="G499" s="700"/>
    </row>
    <row r="500" spans="1:7">
      <c r="A500" s="708"/>
      <c r="B500" s="708"/>
      <c r="C500" s="708"/>
      <c r="D500" s="706"/>
      <c r="E500" s="706"/>
      <c r="F500" s="706"/>
      <c r="G500" s="700"/>
    </row>
    <row r="501" spans="1:7">
      <c r="A501" s="708"/>
      <c r="B501" s="708"/>
      <c r="C501" s="708"/>
      <c r="D501" s="706" t="s">
        <v>2368</v>
      </c>
      <c r="E501" s="706"/>
      <c r="F501" s="706" t="s">
        <v>614</v>
      </c>
      <c r="G501" s="700"/>
    </row>
    <row r="502" spans="1:7" ht="15">
      <c r="A502" s="885" t="s">
        <v>2660</v>
      </c>
      <c r="B502" s="885"/>
      <c r="C502" s="885"/>
      <c r="D502" s="720">
        <v>6802</v>
      </c>
      <c r="E502" s="706"/>
      <c r="F502" s="705">
        <v>5317</v>
      </c>
      <c r="G502" s="700"/>
    </row>
    <row r="503" spans="1:7">
      <c r="A503" s="708" t="s">
        <v>2909</v>
      </c>
      <c r="B503" s="708"/>
      <c r="C503" s="708"/>
      <c r="D503" s="720"/>
      <c r="E503" s="706"/>
      <c r="F503" s="705"/>
      <c r="G503" s="700"/>
    </row>
    <row r="504" spans="1:7">
      <c r="A504" s="708"/>
      <c r="B504" s="708"/>
      <c r="C504" s="708"/>
      <c r="D504" s="720"/>
      <c r="E504" s="706"/>
      <c r="F504" s="705"/>
      <c r="G504" s="700"/>
    </row>
    <row r="505" spans="1:7">
      <c r="A505" s="708"/>
      <c r="B505" s="708"/>
      <c r="C505" s="708"/>
      <c r="D505" s="720"/>
      <c r="E505" s="706"/>
      <c r="F505" s="705"/>
      <c r="G505" s="700"/>
    </row>
    <row r="506" spans="1:7">
      <c r="A506" s="711">
        <v>4200</v>
      </c>
      <c r="B506" s="700" t="s">
        <v>2910</v>
      </c>
      <c r="C506" s="700" t="s">
        <v>2916</v>
      </c>
      <c r="D506" s="720"/>
      <c r="E506" s="706"/>
      <c r="F506" s="705"/>
      <c r="G506" s="700"/>
    </row>
    <row r="507" spans="1:7">
      <c r="A507" s="711">
        <v>4204</v>
      </c>
      <c r="B507" s="700" t="s">
        <v>2913</v>
      </c>
      <c r="C507" s="700" t="s">
        <v>2921</v>
      </c>
      <c r="D507" s="720"/>
      <c r="E507" s="706"/>
      <c r="F507" s="705"/>
      <c r="G507" s="700"/>
    </row>
    <row r="508" spans="1:7">
      <c r="A508" s="711">
        <v>4205</v>
      </c>
      <c r="B508" s="700" t="s">
        <v>2914</v>
      </c>
      <c r="C508" s="700" t="s">
        <v>2922</v>
      </c>
      <c r="D508" s="720"/>
      <c r="E508" s="706"/>
      <c r="F508" s="705"/>
      <c r="G508" s="700"/>
    </row>
    <row r="509" spans="1:7" ht="28.5">
      <c r="A509" s="722">
        <v>4206</v>
      </c>
      <c r="B509" s="723" t="s">
        <v>2923</v>
      </c>
      <c r="C509" s="716" t="s">
        <v>2924</v>
      </c>
      <c r="D509" s="720"/>
      <c r="E509" s="706"/>
      <c r="F509" s="705"/>
      <c r="G509" s="700"/>
    </row>
    <row r="510" spans="1:7">
      <c r="A510" s="711">
        <v>4209</v>
      </c>
      <c r="B510" s="700" t="s">
        <v>2927</v>
      </c>
      <c r="C510" s="700" t="s">
        <v>2928</v>
      </c>
      <c r="D510" s="720"/>
      <c r="E510" s="706"/>
      <c r="F510" s="705"/>
      <c r="G510" s="700"/>
    </row>
    <row r="511" spans="1:7">
      <c r="A511" s="711">
        <v>4210</v>
      </c>
      <c r="B511" s="700" t="s">
        <v>2929</v>
      </c>
      <c r="C511" s="700" t="s">
        <v>2930</v>
      </c>
      <c r="D511" s="706"/>
      <c r="E511" s="706"/>
      <c r="F511" s="706"/>
      <c r="G511" s="700"/>
    </row>
    <row r="512" spans="1:7">
      <c r="A512" s="700"/>
      <c r="B512" s="700"/>
      <c r="C512" s="700"/>
      <c r="D512" s="706" t="s">
        <v>2368</v>
      </c>
      <c r="E512" s="706"/>
      <c r="F512" s="706" t="s">
        <v>614</v>
      </c>
      <c r="G512" s="700"/>
    </row>
    <row r="513" spans="1:7" ht="15">
      <c r="A513" s="885" t="s">
        <v>2657</v>
      </c>
      <c r="B513" s="885"/>
      <c r="C513" s="885"/>
      <c r="D513" s="720">
        <v>6852</v>
      </c>
      <c r="E513" s="706"/>
      <c r="F513" s="705">
        <v>5318</v>
      </c>
      <c r="G513" s="700"/>
    </row>
    <row r="514" spans="1:7">
      <c r="A514" s="708" t="s">
        <v>2909</v>
      </c>
      <c r="B514" s="708"/>
      <c r="C514" s="708"/>
      <c r="D514" s="720"/>
      <c r="E514" s="706"/>
      <c r="F514" s="705"/>
      <c r="G514" s="700"/>
    </row>
    <row r="515" spans="1:7">
      <c r="A515" s="708"/>
      <c r="B515" s="708"/>
      <c r="C515" s="708"/>
      <c r="D515" s="720"/>
      <c r="E515" s="706"/>
      <c r="F515" s="705"/>
      <c r="G515" s="700"/>
    </row>
    <row r="516" spans="1:7">
      <c r="A516" s="711">
        <v>4201</v>
      </c>
      <c r="B516" s="700" t="s">
        <v>2911</v>
      </c>
      <c r="C516" s="700" t="s">
        <v>2917</v>
      </c>
      <c r="D516" s="720"/>
      <c r="E516" s="706"/>
      <c r="F516" s="705"/>
      <c r="G516" s="700"/>
    </row>
    <row r="517" spans="1:7">
      <c r="A517" s="711">
        <v>4207</v>
      </c>
      <c r="B517" s="700" t="s">
        <v>2931</v>
      </c>
      <c r="C517" s="700" t="s">
        <v>2925</v>
      </c>
      <c r="D517" s="720"/>
      <c r="E517" s="706"/>
      <c r="F517" s="705"/>
      <c r="G517" s="700"/>
    </row>
    <row r="518" spans="1:7">
      <c r="A518" s="711">
        <v>4208</v>
      </c>
      <c r="B518" s="700" t="s">
        <v>2915</v>
      </c>
      <c r="C518" s="700" t="s">
        <v>2926</v>
      </c>
      <c r="D518" s="720"/>
      <c r="E518" s="706"/>
      <c r="F518" s="705"/>
      <c r="G518" s="700"/>
    </row>
    <row r="519" spans="1:7">
      <c r="A519" s="711">
        <v>4209</v>
      </c>
      <c r="B519" s="700" t="s">
        <v>2927</v>
      </c>
      <c r="C519" s="700" t="s">
        <v>2928</v>
      </c>
      <c r="D519" s="720"/>
      <c r="E519" s="706"/>
      <c r="F519" s="705"/>
      <c r="G519" s="700"/>
    </row>
    <row r="520" spans="1:7">
      <c r="A520" s="711">
        <v>4210</v>
      </c>
      <c r="B520" s="700" t="s">
        <v>2929</v>
      </c>
      <c r="C520" s="700" t="s">
        <v>2930</v>
      </c>
      <c r="D520" s="700"/>
      <c r="E520" s="700"/>
      <c r="F520" s="700"/>
      <c r="G520" s="700"/>
    </row>
    <row r="521" spans="1:7">
      <c r="A521" s="700"/>
      <c r="B521" s="700"/>
      <c r="C521" s="700"/>
      <c r="D521" s="706" t="s">
        <v>2368</v>
      </c>
      <c r="E521" s="706"/>
      <c r="F521" s="706" t="s">
        <v>614</v>
      </c>
      <c r="G521" s="700"/>
    </row>
    <row r="522" spans="1:7" ht="15">
      <c r="A522" s="885" t="s">
        <v>2953</v>
      </c>
      <c r="B522" s="885"/>
      <c r="C522" s="885"/>
      <c r="D522" s="720">
        <v>6903</v>
      </c>
      <c r="E522" s="706"/>
      <c r="F522" s="705">
        <v>5319</v>
      </c>
      <c r="G522" s="700"/>
    </row>
    <row r="523" spans="1:7">
      <c r="A523" s="708" t="s">
        <v>2909</v>
      </c>
      <c r="B523" s="708"/>
      <c r="C523" s="708"/>
      <c r="D523" s="720"/>
      <c r="E523" s="706"/>
      <c r="F523" s="705"/>
      <c r="G523" s="700"/>
    </row>
    <row r="524" spans="1:7">
      <c r="A524" s="711"/>
      <c r="B524" s="700"/>
      <c r="C524" s="700"/>
      <c r="D524" s="720"/>
      <c r="E524" s="706"/>
      <c r="F524" s="705"/>
      <c r="G524" s="700"/>
    </row>
    <row r="525" spans="1:7">
      <c r="A525" s="711">
        <v>4214</v>
      </c>
      <c r="B525" s="700" t="s">
        <v>3030</v>
      </c>
      <c r="C525" s="700"/>
      <c r="D525" s="720"/>
      <c r="E525" s="706"/>
      <c r="F525" s="705"/>
      <c r="G525" s="700"/>
    </row>
    <row r="526" spans="1:7">
      <c r="A526" s="711">
        <v>4215</v>
      </c>
      <c r="B526" s="700" t="s">
        <v>3031</v>
      </c>
      <c r="C526" s="700"/>
      <c r="D526" s="720"/>
      <c r="E526" s="706"/>
      <c r="F526" s="705"/>
      <c r="G526" s="700"/>
    </row>
    <row r="527" spans="1:7">
      <c r="A527" s="711">
        <v>4209</v>
      </c>
      <c r="B527" s="700" t="s">
        <v>2927</v>
      </c>
      <c r="C527" s="700" t="s">
        <v>2928</v>
      </c>
      <c r="D527" s="720"/>
      <c r="E527" s="706"/>
      <c r="F527" s="705"/>
      <c r="G527" s="700"/>
    </row>
    <row r="528" spans="1:7">
      <c r="A528" s="711">
        <v>4210</v>
      </c>
      <c r="B528" s="700" t="s">
        <v>2929</v>
      </c>
      <c r="C528" s="700" t="s">
        <v>2930</v>
      </c>
      <c r="D528" s="720"/>
      <c r="E528" s="706"/>
      <c r="F528" s="705"/>
      <c r="G528" s="700"/>
    </row>
    <row r="529" spans="1:7">
      <c r="A529" s="711"/>
      <c r="B529" s="700"/>
      <c r="C529" s="700"/>
      <c r="D529" s="720"/>
      <c r="E529" s="706"/>
      <c r="F529" s="705"/>
      <c r="G529" s="700"/>
    </row>
    <row r="530" spans="1:7">
      <c r="A530" s="711"/>
      <c r="B530" s="700"/>
      <c r="C530" s="700"/>
      <c r="D530" s="706"/>
      <c r="E530" s="706"/>
      <c r="F530" s="706"/>
      <c r="G530" s="700"/>
    </row>
    <row r="531" spans="1:7" ht="15">
      <c r="A531" s="885" t="s">
        <v>2940</v>
      </c>
      <c r="B531" s="885"/>
      <c r="C531" s="885"/>
      <c r="D531" s="720"/>
      <c r="E531" s="706"/>
      <c r="F531" s="705"/>
      <c r="G531" s="700"/>
    </row>
    <row r="532" spans="1:7">
      <c r="A532" s="711">
        <v>4202</v>
      </c>
      <c r="B532" s="711" t="s">
        <v>2918</v>
      </c>
      <c r="C532" s="700" t="s">
        <v>2919</v>
      </c>
      <c r="D532" s="720"/>
      <c r="E532" s="706"/>
      <c r="F532" s="705"/>
      <c r="G532" s="700"/>
    </row>
    <row r="533" spans="1:7">
      <c r="A533" s="711">
        <v>4203</v>
      </c>
      <c r="B533" s="700" t="s">
        <v>2912</v>
      </c>
      <c r="C533" s="700" t="s">
        <v>2920</v>
      </c>
      <c r="D533" s="720"/>
      <c r="E533" s="706"/>
      <c r="F533" s="705"/>
      <c r="G533" s="700"/>
    </row>
    <row r="534" spans="1:7">
      <c r="A534" s="711">
        <v>4209</v>
      </c>
      <c r="B534" s="700" t="s">
        <v>2927</v>
      </c>
      <c r="C534" s="700" t="s">
        <v>2928</v>
      </c>
      <c r="D534" s="720"/>
      <c r="E534" s="706"/>
      <c r="F534" s="705"/>
      <c r="G534" s="700"/>
    </row>
    <row r="535" spans="1:7">
      <c r="A535" s="711">
        <v>4210</v>
      </c>
      <c r="B535" s="700" t="s">
        <v>2929</v>
      </c>
      <c r="C535" s="700" t="s">
        <v>2930</v>
      </c>
      <c r="D535" s="720"/>
      <c r="E535" s="706"/>
      <c r="F535" s="705"/>
      <c r="G535" s="700"/>
    </row>
    <row r="536" spans="1:7">
      <c r="A536" s="711">
        <v>4213</v>
      </c>
      <c r="B536" s="700" t="s">
        <v>3029</v>
      </c>
      <c r="C536" s="700"/>
      <c r="D536" s="706"/>
      <c r="E536" s="706"/>
      <c r="F536" s="706"/>
      <c r="G536" s="700"/>
    </row>
    <row r="537" spans="1:7">
      <c r="A537" s="700"/>
      <c r="B537" s="700"/>
      <c r="C537" s="700"/>
      <c r="D537" s="706"/>
      <c r="E537" s="706"/>
      <c r="F537" s="706"/>
      <c r="G537" s="700"/>
    </row>
    <row r="538" spans="1:7">
      <c r="A538" s="700"/>
      <c r="B538" s="700"/>
      <c r="C538" s="700"/>
      <c r="D538" s="893" t="s">
        <v>613</v>
      </c>
      <c r="E538" s="893"/>
      <c r="F538" s="703" t="s">
        <v>614</v>
      </c>
      <c r="G538" s="714"/>
    </row>
    <row r="539" spans="1:7" ht="15">
      <c r="A539" s="891" t="s">
        <v>2309</v>
      </c>
      <c r="B539" s="891"/>
      <c r="C539" s="891"/>
      <c r="D539" s="709">
        <v>6116</v>
      </c>
      <c r="E539" s="706"/>
      <c r="F539" s="710">
        <v>6116</v>
      </c>
      <c r="G539" s="706"/>
    </row>
    <row r="540" spans="1:7">
      <c r="A540" s="886" t="s">
        <v>2310</v>
      </c>
      <c r="B540" s="886"/>
      <c r="C540" s="886"/>
      <c r="D540" s="706"/>
      <c r="E540" s="706"/>
      <c r="F540" s="706"/>
      <c r="G540" s="706"/>
    </row>
    <row r="541" spans="1:7">
      <c r="A541" s="886" t="s">
        <v>932</v>
      </c>
      <c r="B541" s="886"/>
      <c r="C541" s="886"/>
      <c r="D541" s="706"/>
      <c r="E541" s="706"/>
      <c r="F541" s="706"/>
      <c r="G541" s="706"/>
    </row>
    <row r="542" spans="1:7">
      <c r="A542" s="706"/>
      <c r="B542" s="706"/>
      <c r="C542" s="706"/>
      <c r="D542" s="706"/>
      <c r="E542" s="706"/>
      <c r="F542" s="706"/>
      <c r="G542" s="706"/>
    </row>
    <row r="543" spans="1:7" ht="25.5" customHeight="1">
      <c r="A543" s="724" t="s">
        <v>933</v>
      </c>
      <c r="B543" s="891" t="s">
        <v>934</v>
      </c>
      <c r="C543" s="891"/>
      <c r="D543" s="706"/>
      <c r="E543" s="706"/>
      <c r="F543" s="706"/>
      <c r="G543" s="706"/>
    </row>
    <row r="544" spans="1:7">
      <c r="A544" s="713" t="s">
        <v>161</v>
      </c>
      <c r="B544" s="888" t="s">
        <v>935</v>
      </c>
      <c r="C544" s="888"/>
      <c r="D544" s="706"/>
      <c r="E544" s="706"/>
      <c r="F544" s="706"/>
      <c r="G544" s="706"/>
    </row>
    <row r="545" spans="1:7">
      <c r="A545" s="713" t="s">
        <v>936</v>
      </c>
      <c r="B545" s="887" t="s">
        <v>433</v>
      </c>
      <c r="C545" s="887"/>
      <c r="D545" s="706"/>
      <c r="E545" s="706"/>
      <c r="F545" s="706"/>
      <c r="G545" s="706"/>
    </row>
    <row r="546" spans="1:7">
      <c r="A546" s="713" t="s">
        <v>434</v>
      </c>
      <c r="B546" s="887" t="s">
        <v>435</v>
      </c>
      <c r="C546" s="887"/>
      <c r="D546" s="706"/>
      <c r="E546" s="706"/>
      <c r="F546" s="706"/>
      <c r="G546" s="706"/>
    </row>
    <row r="547" spans="1:7">
      <c r="A547" s="713" t="s">
        <v>1424</v>
      </c>
      <c r="B547" s="887" t="s">
        <v>436</v>
      </c>
      <c r="C547" s="887"/>
      <c r="D547" s="706"/>
      <c r="E547" s="706"/>
      <c r="F547" s="706"/>
      <c r="G547" s="706"/>
    </row>
    <row r="548" spans="1:7">
      <c r="A548" s="713" t="s">
        <v>163</v>
      </c>
      <c r="B548" s="888" t="s">
        <v>437</v>
      </c>
      <c r="C548" s="888"/>
      <c r="D548" s="706"/>
      <c r="E548" s="706"/>
      <c r="F548" s="706"/>
      <c r="G548" s="706"/>
    </row>
    <row r="549" spans="1:7">
      <c r="A549" s="713" t="s">
        <v>1279</v>
      </c>
      <c r="B549" s="888" t="s">
        <v>438</v>
      </c>
      <c r="C549" s="888"/>
      <c r="D549" s="706"/>
      <c r="E549" s="706"/>
      <c r="F549" s="706"/>
      <c r="G549" s="706"/>
    </row>
    <row r="550" spans="1:7">
      <c r="A550" s="713" t="s">
        <v>439</v>
      </c>
      <c r="B550" s="888" t="s">
        <v>440</v>
      </c>
      <c r="C550" s="888"/>
      <c r="D550" s="706"/>
      <c r="E550" s="706"/>
      <c r="F550" s="706"/>
      <c r="G550" s="706"/>
    </row>
    <row r="551" spans="1:7">
      <c r="A551" s="713" t="s">
        <v>1</v>
      </c>
      <c r="B551" s="887" t="s">
        <v>2328</v>
      </c>
      <c r="C551" s="887"/>
      <c r="D551" s="715"/>
      <c r="E551" s="706"/>
      <c r="F551" s="706"/>
      <c r="G551" s="706"/>
    </row>
    <row r="552" spans="1:7">
      <c r="A552" s="713" t="s">
        <v>2329</v>
      </c>
      <c r="B552" s="713" t="s">
        <v>2330</v>
      </c>
      <c r="C552" s="706"/>
      <c r="D552" s="706"/>
      <c r="E552" s="706"/>
      <c r="F552" s="706"/>
      <c r="G552" s="706"/>
    </row>
    <row r="553" spans="1:7" ht="25.5" customHeight="1">
      <c r="A553" s="713" t="s">
        <v>2331</v>
      </c>
      <c r="B553" s="887" t="s">
        <v>2332</v>
      </c>
      <c r="C553" s="887"/>
      <c r="D553" s="706"/>
      <c r="E553" s="706"/>
      <c r="F553" s="706"/>
      <c r="G553" s="706"/>
    </row>
    <row r="554" spans="1:7">
      <c r="A554" s="713" t="s">
        <v>2333</v>
      </c>
      <c r="B554" s="887" t="s">
        <v>2334</v>
      </c>
      <c r="C554" s="887"/>
      <c r="D554" s="706"/>
      <c r="E554" s="706"/>
      <c r="F554" s="706"/>
      <c r="G554" s="706"/>
    </row>
    <row r="555" spans="1:7">
      <c r="A555" s="713" t="s">
        <v>454</v>
      </c>
      <c r="B555" s="887" t="s">
        <v>455</v>
      </c>
      <c r="C555" s="887"/>
      <c r="D555" s="713"/>
      <c r="E555" s="713"/>
      <c r="F555" s="706"/>
      <c r="G555" s="706"/>
    </row>
    <row r="556" spans="1:7">
      <c r="A556" s="713" t="s">
        <v>456</v>
      </c>
      <c r="B556" s="713" t="s">
        <v>457</v>
      </c>
      <c r="C556" s="706"/>
      <c r="D556" s="706"/>
      <c r="E556" s="706"/>
      <c r="F556" s="706"/>
      <c r="G556" s="706"/>
    </row>
    <row r="557" spans="1:7">
      <c r="A557" s="713" t="s">
        <v>458</v>
      </c>
      <c r="B557" s="887" t="s">
        <v>459</v>
      </c>
      <c r="C557" s="887"/>
      <c r="D557" s="713"/>
      <c r="E557" s="713"/>
      <c r="F557" s="713"/>
      <c r="G557" s="706"/>
    </row>
    <row r="558" spans="1:7">
      <c r="A558" s="713" t="s">
        <v>460</v>
      </c>
      <c r="B558" s="713" t="s">
        <v>461</v>
      </c>
      <c r="C558" s="706"/>
      <c r="D558" s="706"/>
      <c r="E558" s="706"/>
      <c r="F558" s="706"/>
      <c r="G558" s="706"/>
    </row>
    <row r="559" spans="1:7" ht="25.5" customHeight="1">
      <c r="A559" s="713" t="s">
        <v>462</v>
      </c>
      <c r="B559" s="887" t="s">
        <v>463</v>
      </c>
      <c r="C559" s="887"/>
      <c r="D559" s="706"/>
      <c r="E559" s="706"/>
      <c r="F559" s="706"/>
      <c r="G559" s="706"/>
    </row>
    <row r="560" spans="1:7">
      <c r="A560" s="713" t="s">
        <v>464</v>
      </c>
      <c r="B560" s="887" t="s">
        <v>465</v>
      </c>
      <c r="C560" s="887"/>
      <c r="D560" s="706"/>
      <c r="E560" s="706"/>
      <c r="F560" s="706"/>
      <c r="G560" s="706"/>
    </row>
    <row r="561" spans="1:7">
      <c r="A561" s="713" t="s">
        <v>303</v>
      </c>
      <c r="B561" s="887" t="s">
        <v>466</v>
      </c>
      <c r="C561" s="887"/>
      <c r="D561" s="706"/>
      <c r="E561" s="706"/>
      <c r="F561" s="706"/>
      <c r="G561" s="706"/>
    </row>
    <row r="562" spans="1:7">
      <c r="A562" s="713" t="s">
        <v>1772</v>
      </c>
      <c r="B562" s="887" t="s">
        <v>1817</v>
      </c>
      <c r="C562" s="887"/>
      <c r="D562" s="706"/>
      <c r="E562" s="706"/>
      <c r="F562" s="706"/>
      <c r="G562" s="706"/>
    </row>
    <row r="563" spans="1:7">
      <c r="A563" s="713" t="s">
        <v>1430</v>
      </c>
      <c r="B563" s="888" t="s">
        <v>1818</v>
      </c>
      <c r="C563" s="888"/>
      <c r="D563" s="706"/>
      <c r="E563" s="706"/>
      <c r="F563" s="706"/>
      <c r="G563" s="706"/>
    </row>
    <row r="564" spans="1:7">
      <c r="A564" s="713" t="s">
        <v>320</v>
      </c>
      <c r="B564" s="887" t="s">
        <v>1819</v>
      </c>
      <c r="C564" s="887"/>
      <c r="D564" s="706"/>
      <c r="E564" s="706"/>
      <c r="F564" s="706"/>
      <c r="G564" s="706"/>
    </row>
    <row r="565" spans="1:7">
      <c r="A565" s="713" t="s">
        <v>1508</v>
      </c>
      <c r="B565" s="887" t="s">
        <v>1820</v>
      </c>
      <c r="C565" s="887"/>
      <c r="D565" s="706"/>
      <c r="E565" s="706"/>
      <c r="F565" s="706"/>
      <c r="G565" s="706"/>
    </row>
    <row r="566" spans="1:7">
      <c r="A566" s="713" t="s">
        <v>1821</v>
      </c>
      <c r="B566" s="713" t="s">
        <v>1822</v>
      </c>
      <c r="C566" s="706"/>
      <c r="D566" s="706"/>
      <c r="E566" s="706"/>
      <c r="F566" s="706"/>
      <c r="G566" s="706"/>
    </row>
    <row r="567" spans="1:7" ht="25.5" customHeight="1">
      <c r="A567" s="713" t="s">
        <v>1823</v>
      </c>
      <c r="B567" s="713" t="s">
        <v>1824</v>
      </c>
      <c r="C567" s="706"/>
      <c r="D567" s="713"/>
      <c r="E567" s="706"/>
      <c r="F567" s="706"/>
      <c r="G567" s="706"/>
    </row>
    <row r="568" spans="1:7">
      <c r="A568" s="713" t="s">
        <v>1825</v>
      </c>
      <c r="B568" s="713" t="s">
        <v>1826</v>
      </c>
      <c r="C568" s="706"/>
      <c r="D568" s="706"/>
      <c r="E568" s="706"/>
      <c r="F568" s="706"/>
      <c r="G568" s="706"/>
    </row>
    <row r="569" spans="1:7">
      <c r="A569" s="706"/>
      <c r="B569" s="706"/>
      <c r="C569" s="706"/>
      <c r="D569" s="898"/>
      <c r="E569" s="898"/>
      <c r="F569" s="898"/>
      <c r="G569" s="898"/>
    </row>
    <row r="570" spans="1:7" ht="15">
      <c r="A570" s="891"/>
      <c r="B570" s="891"/>
      <c r="C570" s="891"/>
      <c r="D570" s="898"/>
      <c r="E570" s="898"/>
      <c r="F570" s="898"/>
      <c r="G570" s="898"/>
    </row>
    <row r="571" spans="1:7" ht="15">
      <c r="A571" s="891" t="s">
        <v>1878</v>
      </c>
      <c r="B571" s="891"/>
      <c r="C571" s="891"/>
      <c r="D571" s="706"/>
      <c r="E571" s="706"/>
      <c r="F571" s="706"/>
      <c r="G571" s="706"/>
    </row>
    <row r="572" spans="1:7">
      <c r="A572" s="886" t="s">
        <v>2310</v>
      </c>
      <c r="B572" s="886"/>
      <c r="C572" s="886"/>
      <c r="D572" s="706"/>
      <c r="E572" s="706"/>
      <c r="F572" s="706"/>
      <c r="G572" s="706"/>
    </row>
    <row r="573" spans="1:7">
      <c r="A573" s="886" t="s">
        <v>932</v>
      </c>
      <c r="B573" s="886"/>
      <c r="C573" s="886"/>
      <c r="D573" s="706"/>
      <c r="E573" s="706"/>
      <c r="F573" s="706"/>
      <c r="G573" s="706"/>
    </row>
    <row r="574" spans="1:7">
      <c r="A574" s="706"/>
      <c r="B574" s="706"/>
      <c r="C574" s="706"/>
      <c r="D574" s="706"/>
      <c r="E574" s="706"/>
      <c r="F574" s="706"/>
      <c r="G574" s="706"/>
    </row>
    <row r="575" spans="1:7" ht="25.5" customHeight="1">
      <c r="A575" s="724" t="s">
        <v>933</v>
      </c>
      <c r="B575" s="891" t="s">
        <v>934</v>
      </c>
      <c r="C575" s="891"/>
      <c r="D575" s="706"/>
      <c r="E575" s="706"/>
      <c r="F575" s="706"/>
      <c r="G575" s="706"/>
    </row>
    <row r="576" spans="1:7">
      <c r="A576" s="713" t="s">
        <v>1879</v>
      </c>
      <c r="B576" s="887" t="s">
        <v>1880</v>
      </c>
      <c r="C576" s="887"/>
      <c r="D576" s="706"/>
      <c r="E576" s="706"/>
      <c r="F576" s="706"/>
      <c r="G576" s="706"/>
    </row>
    <row r="577" spans="1:7">
      <c r="A577" s="713" t="s">
        <v>1881</v>
      </c>
      <c r="B577" s="887" t="s">
        <v>1882</v>
      </c>
      <c r="C577" s="887"/>
      <c r="D577" s="706"/>
      <c r="E577" s="706"/>
      <c r="F577" s="706"/>
      <c r="G577" s="706"/>
    </row>
    <row r="578" spans="1:7">
      <c r="A578" s="713" t="s">
        <v>2026</v>
      </c>
      <c r="B578" s="713" t="s">
        <v>1883</v>
      </c>
      <c r="C578" s="706"/>
      <c r="D578" s="706"/>
      <c r="E578" s="706"/>
      <c r="F578" s="706"/>
      <c r="G578" s="706"/>
    </row>
    <row r="579" spans="1:7" ht="25.5" customHeight="1">
      <c r="A579" s="713" t="s">
        <v>1436</v>
      </c>
      <c r="B579" s="713" t="s">
        <v>1885</v>
      </c>
      <c r="C579" s="706"/>
      <c r="D579" s="706"/>
      <c r="E579" s="706"/>
      <c r="F579" s="706"/>
      <c r="G579" s="706"/>
    </row>
    <row r="580" spans="1:7">
      <c r="A580" s="713" t="s">
        <v>1886</v>
      </c>
      <c r="B580" s="887" t="s">
        <v>1887</v>
      </c>
      <c r="C580" s="887"/>
      <c r="D580" s="706"/>
      <c r="E580" s="706"/>
      <c r="F580" s="706"/>
      <c r="G580" s="706"/>
    </row>
    <row r="581" spans="1:7">
      <c r="A581" s="713" t="s">
        <v>1888</v>
      </c>
      <c r="B581" s="713" t="s">
        <v>1889</v>
      </c>
      <c r="C581" s="706"/>
      <c r="D581" s="713"/>
      <c r="E581" s="713"/>
      <c r="F581" s="706"/>
      <c r="G581" s="706"/>
    </row>
    <row r="582" spans="1:7">
      <c r="A582" s="713" t="s">
        <v>1890</v>
      </c>
      <c r="B582" s="887" t="s">
        <v>1891</v>
      </c>
      <c r="C582" s="887"/>
      <c r="D582" s="706"/>
      <c r="E582" s="706"/>
      <c r="F582" s="706"/>
      <c r="G582" s="706"/>
    </row>
    <row r="583" spans="1:7">
      <c r="A583" s="713" t="s">
        <v>703</v>
      </c>
      <c r="B583" s="887" t="s">
        <v>704</v>
      </c>
      <c r="C583" s="887"/>
      <c r="D583" s="706"/>
      <c r="E583" s="706"/>
      <c r="F583" s="706"/>
      <c r="G583" s="706"/>
    </row>
    <row r="584" spans="1:7">
      <c r="A584" s="713" t="s">
        <v>705</v>
      </c>
      <c r="B584" s="887" t="s">
        <v>706</v>
      </c>
      <c r="C584" s="887"/>
      <c r="D584" s="706"/>
      <c r="E584" s="706"/>
      <c r="F584" s="706"/>
      <c r="G584" s="706"/>
    </row>
    <row r="585" spans="1:7">
      <c r="A585" s="713" t="s">
        <v>707</v>
      </c>
      <c r="B585" s="713" t="s">
        <v>708</v>
      </c>
      <c r="C585" s="706"/>
      <c r="D585" s="706"/>
      <c r="E585" s="706"/>
      <c r="F585" s="706"/>
      <c r="G585" s="706"/>
    </row>
    <row r="586" spans="1:7">
      <c r="A586" s="713" t="s">
        <v>709</v>
      </c>
      <c r="B586" s="713" t="s">
        <v>710</v>
      </c>
      <c r="C586" s="706"/>
      <c r="D586" s="706"/>
      <c r="E586" s="706"/>
      <c r="F586" s="706"/>
      <c r="G586" s="706"/>
    </row>
    <row r="587" spans="1:7">
      <c r="A587" s="713" t="s">
        <v>29</v>
      </c>
      <c r="B587" s="887" t="s">
        <v>711</v>
      </c>
      <c r="C587" s="887"/>
      <c r="D587" s="706"/>
      <c r="E587" s="706"/>
      <c r="F587" s="706"/>
      <c r="G587" s="706"/>
    </row>
    <row r="588" spans="1:7">
      <c r="A588" s="713" t="s">
        <v>641</v>
      </c>
      <c r="B588" s="887" t="s">
        <v>712</v>
      </c>
      <c r="C588" s="887"/>
      <c r="D588" s="706"/>
      <c r="E588" s="706"/>
      <c r="F588" s="706"/>
      <c r="G588" s="706"/>
    </row>
    <row r="589" spans="1:7">
      <c r="A589" s="713" t="s">
        <v>713</v>
      </c>
      <c r="B589" s="713" t="s">
        <v>714</v>
      </c>
      <c r="C589" s="706"/>
      <c r="D589" s="706"/>
      <c r="E589" s="706"/>
      <c r="F589" s="706"/>
      <c r="G589" s="706"/>
    </row>
    <row r="590" spans="1:7">
      <c r="A590" s="713" t="s">
        <v>715</v>
      </c>
      <c r="B590" s="887" t="s">
        <v>716</v>
      </c>
      <c r="C590" s="887"/>
      <c r="D590" s="713"/>
      <c r="E590" s="713"/>
      <c r="F590" s="706"/>
      <c r="G590" s="706"/>
    </row>
    <row r="591" spans="1:7">
      <c r="A591" s="713" t="s">
        <v>432</v>
      </c>
      <c r="B591" s="887" t="s">
        <v>717</v>
      </c>
      <c r="C591" s="887"/>
      <c r="D591" s="706"/>
      <c r="E591" s="706"/>
      <c r="F591" s="706"/>
      <c r="G591" s="706"/>
    </row>
    <row r="592" spans="1:7">
      <c r="A592" s="713" t="s">
        <v>718</v>
      </c>
      <c r="B592" s="887" t="s">
        <v>719</v>
      </c>
      <c r="C592" s="887"/>
      <c r="D592" s="706"/>
      <c r="E592" s="706"/>
      <c r="F592" s="706"/>
      <c r="G592" s="706"/>
    </row>
    <row r="593" spans="1:7">
      <c r="A593" s="713" t="s">
        <v>329</v>
      </c>
      <c r="B593" s="713" t="s">
        <v>720</v>
      </c>
      <c r="C593" s="706"/>
      <c r="D593" s="706"/>
      <c r="E593" s="706"/>
      <c r="F593" s="706"/>
      <c r="G593" s="706"/>
    </row>
    <row r="594" spans="1:7">
      <c r="A594" s="713" t="s">
        <v>308</v>
      </c>
      <c r="B594" s="887" t="s">
        <v>721</v>
      </c>
      <c r="C594" s="887"/>
      <c r="D594" s="706"/>
      <c r="E594" s="706"/>
      <c r="F594" s="706"/>
      <c r="G594" s="706"/>
    </row>
    <row r="595" spans="1:7">
      <c r="A595" s="713" t="s">
        <v>722</v>
      </c>
      <c r="B595" s="713" t="s">
        <v>723</v>
      </c>
      <c r="C595" s="706"/>
      <c r="D595" s="706"/>
      <c r="E595" s="706"/>
      <c r="F595" s="706"/>
      <c r="G595" s="706"/>
    </row>
    <row r="596" spans="1:7">
      <c r="A596" s="713" t="s">
        <v>724</v>
      </c>
      <c r="B596" s="887" t="s">
        <v>725</v>
      </c>
      <c r="C596" s="887"/>
      <c r="D596" s="706"/>
      <c r="E596" s="706"/>
      <c r="F596" s="706"/>
      <c r="G596" s="706"/>
    </row>
    <row r="597" spans="1:7">
      <c r="A597" s="713" t="s">
        <v>1272</v>
      </c>
      <c r="B597" s="887" t="s">
        <v>726</v>
      </c>
      <c r="C597" s="887"/>
      <c r="D597" s="706"/>
      <c r="E597" s="706"/>
      <c r="F597" s="706"/>
      <c r="G597" s="706"/>
    </row>
    <row r="598" spans="1:7">
      <c r="A598" s="713" t="s">
        <v>727</v>
      </c>
      <c r="B598" s="887" t="s">
        <v>728</v>
      </c>
      <c r="C598" s="887"/>
      <c r="D598" s="706"/>
      <c r="E598" s="706"/>
      <c r="F598" s="706"/>
      <c r="G598" s="706"/>
    </row>
    <row r="599" spans="1:7">
      <c r="A599" s="713" t="s">
        <v>729</v>
      </c>
      <c r="B599" s="713" t="s">
        <v>730</v>
      </c>
      <c r="C599" s="706"/>
      <c r="D599" s="706"/>
      <c r="E599" s="706"/>
      <c r="F599" s="706"/>
      <c r="G599" s="706"/>
    </row>
    <row r="600" spans="1:7" ht="25.5" customHeight="1">
      <c r="A600" s="713" t="s">
        <v>731</v>
      </c>
      <c r="B600" s="887" t="s">
        <v>732</v>
      </c>
      <c r="C600" s="887"/>
      <c r="D600" s="706"/>
      <c r="E600" s="706"/>
      <c r="F600" s="706"/>
      <c r="G600" s="706"/>
    </row>
    <row r="601" spans="1:7">
      <c r="A601" s="713" t="s">
        <v>733</v>
      </c>
      <c r="B601" s="888" t="s">
        <v>734</v>
      </c>
      <c r="C601" s="888"/>
      <c r="D601" s="706"/>
      <c r="E601" s="706"/>
      <c r="F601" s="706"/>
      <c r="G601" s="706"/>
    </row>
    <row r="602" spans="1:7">
      <c r="A602" s="706"/>
      <c r="B602" s="706"/>
      <c r="C602" s="706"/>
      <c r="D602" s="898"/>
      <c r="E602" s="898"/>
      <c r="F602" s="898"/>
      <c r="G602" s="898"/>
    </row>
    <row r="603" spans="1:7" ht="15">
      <c r="A603" s="891"/>
      <c r="B603" s="891"/>
      <c r="C603" s="891"/>
      <c r="D603" s="898"/>
      <c r="E603" s="898"/>
      <c r="F603" s="898"/>
      <c r="G603" s="898"/>
    </row>
    <row r="604" spans="1:7" ht="15">
      <c r="A604" s="891" t="s">
        <v>1878</v>
      </c>
      <c r="B604" s="891"/>
      <c r="C604" s="891"/>
      <c r="D604" s="706"/>
      <c r="E604" s="706"/>
      <c r="F604" s="706"/>
      <c r="G604" s="706"/>
    </row>
    <row r="605" spans="1:7">
      <c r="A605" s="886" t="s">
        <v>2310</v>
      </c>
      <c r="B605" s="886"/>
      <c r="C605" s="886"/>
      <c r="D605" s="706"/>
      <c r="E605" s="706"/>
      <c r="F605" s="706"/>
      <c r="G605" s="706"/>
    </row>
    <row r="606" spans="1:7">
      <c r="A606" s="886" t="s">
        <v>932</v>
      </c>
      <c r="B606" s="886"/>
      <c r="C606" s="886"/>
      <c r="D606" s="706"/>
      <c r="E606" s="706"/>
      <c r="F606" s="706"/>
      <c r="G606" s="706"/>
    </row>
    <row r="607" spans="1:7">
      <c r="A607" s="706"/>
      <c r="B607" s="706"/>
      <c r="C607" s="706"/>
      <c r="D607" s="706"/>
      <c r="E607" s="706"/>
      <c r="F607" s="706"/>
      <c r="G607" s="706"/>
    </row>
    <row r="608" spans="1:7" ht="25.5" customHeight="1">
      <c r="A608" s="724" t="s">
        <v>933</v>
      </c>
      <c r="B608" s="891" t="s">
        <v>934</v>
      </c>
      <c r="C608" s="891"/>
      <c r="D608" s="706"/>
      <c r="E608" s="706"/>
      <c r="F608" s="706"/>
      <c r="G608" s="706"/>
    </row>
    <row r="609" spans="1:7">
      <c r="A609" s="713" t="s">
        <v>735</v>
      </c>
      <c r="B609" s="713" t="s">
        <v>736</v>
      </c>
      <c r="C609" s="706"/>
      <c r="D609" s="706"/>
      <c r="E609" s="706"/>
      <c r="F609" s="706"/>
      <c r="G609" s="706"/>
    </row>
    <row r="610" spans="1:7" ht="25.5" customHeight="1">
      <c r="A610" s="713" t="s">
        <v>737</v>
      </c>
      <c r="B610" s="887" t="s">
        <v>738</v>
      </c>
      <c r="C610" s="887"/>
      <c r="D610" s="706"/>
      <c r="E610" s="706"/>
      <c r="F610" s="706"/>
      <c r="G610" s="706"/>
    </row>
    <row r="611" spans="1:7">
      <c r="A611" s="713" t="s">
        <v>1858</v>
      </c>
      <c r="B611" s="887" t="s">
        <v>739</v>
      </c>
      <c r="C611" s="887"/>
      <c r="D611" s="713"/>
      <c r="E611" s="713"/>
      <c r="F611" s="713"/>
      <c r="G611" s="713"/>
    </row>
    <row r="612" spans="1:7">
      <c r="A612" s="713" t="s">
        <v>740</v>
      </c>
      <c r="B612" s="713" t="s">
        <v>741</v>
      </c>
      <c r="C612" s="706"/>
      <c r="D612" s="715"/>
      <c r="E612" s="715"/>
      <c r="F612" s="715"/>
      <c r="G612" s="706"/>
    </row>
    <row r="613" spans="1:7">
      <c r="A613" s="713" t="s">
        <v>742</v>
      </c>
      <c r="B613" s="887" t="s">
        <v>743</v>
      </c>
      <c r="C613" s="887"/>
      <c r="D613" s="706"/>
      <c r="E613" s="706"/>
      <c r="F613" s="706"/>
      <c r="G613" s="706"/>
    </row>
    <row r="614" spans="1:7">
      <c r="A614" s="713" t="s">
        <v>744</v>
      </c>
      <c r="B614" s="888" t="s">
        <v>745</v>
      </c>
      <c r="C614" s="888"/>
      <c r="D614" s="706"/>
      <c r="E614" s="706"/>
      <c r="F614" s="706"/>
      <c r="G614" s="706"/>
    </row>
    <row r="615" spans="1:7">
      <c r="A615" s="713" t="s">
        <v>746</v>
      </c>
      <c r="B615" s="887" t="s">
        <v>747</v>
      </c>
      <c r="C615" s="887"/>
      <c r="D615" s="706"/>
      <c r="E615" s="706"/>
      <c r="F615" s="706"/>
      <c r="G615" s="706"/>
    </row>
    <row r="616" spans="1:7">
      <c r="A616" s="713" t="s">
        <v>748</v>
      </c>
      <c r="B616" s="713" t="s">
        <v>749</v>
      </c>
      <c r="C616" s="706"/>
      <c r="D616" s="706"/>
      <c r="E616" s="706"/>
      <c r="F616" s="706"/>
      <c r="G616" s="706"/>
    </row>
    <row r="617" spans="1:7">
      <c r="A617" s="713" t="s">
        <v>946</v>
      </c>
      <c r="B617" s="887" t="s">
        <v>750</v>
      </c>
      <c r="C617" s="887"/>
      <c r="D617" s="706"/>
      <c r="E617" s="706"/>
      <c r="F617" s="706"/>
      <c r="G617" s="706"/>
    </row>
    <row r="618" spans="1:7" ht="25.5" customHeight="1">
      <c r="A618" s="713" t="s">
        <v>751</v>
      </c>
      <c r="B618" s="888" t="s">
        <v>752</v>
      </c>
      <c r="C618" s="888"/>
      <c r="D618" s="706"/>
      <c r="E618" s="706"/>
      <c r="F618" s="706"/>
      <c r="G618" s="706"/>
    </row>
    <row r="619" spans="1:7">
      <c r="A619" s="713" t="s">
        <v>1370</v>
      </c>
      <c r="B619" s="888" t="s">
        <v>753</v>
      </c>
      <c r="C619" s="888"/>
      <c r="D619" s="715"/>
      <c r="E619" s="706"/>
      <c r="F619" s="706"/>
      <c r="G619" s="706"/>
    </row>
    <row r="620" spans="1:7">
      <c r="A620" s="713" t="s">
        <v>631</v>
      </c>
      <c r="B620" s="887" t="s">
        <v>754</v>
      </c>
      <c r="C620" s="887"/>
      <c r="D620" s="706"/>
      <c r="E620" s="706"/>
      <c r="F620" s="706"/>
      <c r="G620" s="706"/>
    </row>
    <row r="621" spans="1:7">
      <c r="A621" s="713" t="s">
        <v>755</v>
      </c>
      <c r="B621" s="887" t="s">
        <v>756</v>
      </c>
      <c r="C621" s="887"/>
      <c r="D621" s="706"/>
      <c r="E621" s="706"/>
      <c r="F621" s="706"/>
      <c r="G621" s="706"/>
    </row>
    <row r="622" spans="1:7">
      <c r="A622" s="713" t="s">
        <v>1868</v>
      </c>
      <c r="B622" s="713" t="s">
        <v>757</v>
      </c>
      <c r="C622" s="706"/>
      <c r="D622" s="706"/>
      <c r="E622" s="706"/>
      <c r="F622" s="706"/>
      <c r="G622" s="706"/>
    </row>
    <row r="623" spans="1:7">
      <c r="A623" s="713" t="s">
        <v>758</v>
      </c>
      <c r="B623" s="888" t="s">
        <v>759</v>
      </c>
      <c r="C623" s="888"/>
      <c r="D623" s="706"/>
      <c r="E623" s="706"/>
      <c r="F623" s="706"/>
      <c r="G623" s="706"/>
    </row>
    <row r="624" spans="1:7">
      <c r="A624" s="713" t="s">
        <v>408</v>
      </c>
      <c r="B624" s="887" t="s">
        <v>760</v>
      </c>
      <c r="C624" s="887"/>
      <c r="D624" s="706"/>
      <c r="E624" s="706"/>
      <c r="F624" s="706"/>
      <c r="G624" s="706"/>
    </row>
    <row r="625" spans="1:7">
      <c r="A625" s="713" t="s">
        <v>532</v>
      </c>
      <c r="B625" s="887" t="s">
        <v>533</v>
      </c>
      <c r="C625" s="887"/>
      <c r="D625" s="706"/>
      <c r="E625" s="706"/>
      <c r="F625" s="706"/>
      <c r="G625" s="706"/>
    </row>
    <row r="626" spans="1:7">
      <c r="A626" s="713" t="s">
        <v>534</v>
      </c>
      <c r="B626" s="713" t="s">
        <v>535</v>
      </c>
      <c r="C626" s="706"/>
      <c r="D626" s="713"/>
      <c r="E626" s="713"/>
      <c r="F626" s="706"/>
      <c r="G626" s="706"/>
    </row>
    <row r="627" spans="1:7">
      <c r="A627" s="713" t="s">
        <v>537</v>
      </c>
      <c r="B627" s="887" t="s">
        <v>538</v>
      </c>
      <c r="C627" s="887"/>
      <c r="D627" s="706"/>
      <c r="E627" s="706"/>
      <c r="F627" s="706"/>
      <c r="G627" s="706"/>
    </row>
    <row r="628" spans="1:7">
      <c r="A628" s="713" t="s">
        <v>556</v>
      </c>
      <c r="B628" s="887" t="s">
        <v>557</v>
      </c>
      <c r="C628" s="887"/>
      <c r="D628" s="706"/>
      <c r="E628" s="706"/>
      <c r="F628" s="706"/>
      <c r="G628" s="706"/>
    </row>
    <row r="629" spans="1:7">
      <c r="A629" s="713" t="s">
        <v>558</v>
      </c>
      <c r="B629" s="888" t="s">
        <v>559</v>
      </c>
      <c r="C629" s="888"/>
      <c r="D629" s="706"/>
      <c r="E629" s="706"/>
      <c r="F629" s="706"/>
      <c r="G629" s="706"/>
    </row>
    <row r="630" spans="1:7">
      <c r="A630" s="713" t="s">
        <v>297</v>
      </c>
      <c r="B630" s="887" t="s">
        <v>560</v>
      </c>
      <c r="C630" s="887"/>
      <c r="D630" s="706"/>
      <c r="E630" s="706"/>
      <c r="F630" s="706"/>
      <c r="G630" s="706"/>
    </row>
    <row r="631" spans="1:7">
      <c r="A631" s="713" t="s">
        <v>1399</v>
      </c>
      <c r="B631" s="887" t="s">
        <v>561</v>
      </c>
      <c r="C631" s="887"/>
      <c r="D631" s="706"/>
      <c r="E631" s="706"/>
      <c r="F631" s="706"/>
      <c r="G631" s="706"/>
    </row>
    <row r="632" spans="1:7">
      <c r="A632" s="713" t="s">
        <v>562</v>
      </c>
      <c r="B632" s="887" t="s">
        <v>563</v>
      </c>
      <c r="C632" s="887"/>
      <c r="D632" s="706"/>
      <c r="E632" s="706"/>
      <c r="F632" s="706"/>
      <c r="G632" s="706"/>
    </row>
    <row r="633" spans="1:7">
      <c r="A633" s="713" t="s">
        <v>564</v>
      </c>
      <c r="B633" s="713" t="s">
        <v>565</v>
      </c>
      <c r="C633" s="706"/>
      <c r="D633" s="713"/>
      <c r="E633" s="706"/>
      <c r="F633" s="706"/>
      <c r="G633" s="706"/>
    </row>
    <row r="634" spans="1:7">
      <c r="A634" s="713" t="s">
        <v>566</v>
      </c>
      <c r="B634" s="887" t="s">
        <v>567</v>
      </c>
      <c r="C634" s="887"/>
      <c r="D634" s="706"/>
      <c r="E634" s="706"/>
      <c r="F634" s="706"/>
      <c r="G634" s="706"/>
    </row>
    <row r="635" spans="1:7">
      <c r="A635" s="713" t="s">
        <v>762</v>
      </c>
      <c r="B635" s="887" t="s">
        <v>763</v>
      </c>
      <c r="C635" s="887"/>
      <c r="D635" s="706"/>
      <c r="E635" s="706"/>
      <c r="F635" s="706"/>
      <c r="G635" s="706"/>
    </row>
    <row r="636" spans="1:7">
      <c r="A636" s="713" t="s">
        <v>764</v>
      </c>
      <c r="B636" s="713" t="s">
        <v>765</v>
      </c>
      <c r="C636" s="706"/>
      <c r="D636" s="898"/>
      <c r="E636" s="898"/>
      <c r="F636" s="898"/>
      <c r="G636" s="898"/>
    </row>
    <row r="637" spans="1:7" ht="15">
      <c r="A637" s="891"/>
      <c r="B637" s="891"/>
      <c r="C637" s="891"/>
      <c r="D637" s="898"/>
      <c r="E637" s="898"/>
      <c r="F637" s="898"/>
      <c r="G637" s="898"/>
    </row>
    <row r="638" spans="1:7" ht="15">
      <c r="A638" s="891" t="s">
        <v>1878</v>
      </c>
      <c r="B638" s="891"/>
      <c r="C638" s="891"/>
      <c r="D638" s="706"/>
      <c r="E638" s="706"/>
      <c r="F638" s="706"/>
      <c r="G638" s="706"/>
    </row>
    <row r="639" spans="1:7">
      <c r="A639" s="886" t="s">
        <v>2310</v>
      </c>
      <c r="B639" s="886"/>
      <c r="C639" s="886"/>
      <c r="D639" s="706"/>
      <c r="E639" s="706"/>
      <c r="F639" s="706"/>
      <c r="G639" s="706"/>
    </row>
    <row r="640" spans="1:7">
      <c r="A640" s="886" t="s">
        <v>932</v>
      </c>
      <c r="B640" s="886"/>
      <c r="C640" s="886"/>
      <c r="D640" s="706"/>
      <c r="E640" s="706"/>
      <c r="F640" s="706"/>
      <c r="G640" s="706"/>
    </row>
    <row r="641" spans="1:7">
      <c r="A641" s="706"/>
      <c r="B641" s="706"/>
      <c r="C641" s="706"/>
      <c r="D641" s="706"/>
      <c r="E641" s="706"/>
      <c r="F641" s="706"/>
      <c r="G641" s="706"/>
    </row>
    <row r="642" spans="1:7" ht="25.5" customHeight="1">
      <c r="A642" s="724" t="s">
        <v>933</v>
      </c>
      <c r="B642" s="891" t="s">
        <v>934</v>
      </c>
      <c r="C642" s="891"/>
      <c r="D642" s="713"/>
      <c r="E642" s="706"/>
      <c r="F642" s="706"/>
      <c r="G642" s="706"/>
    </row>
    <row r="643" spans="1:7">
      <c r="A643" s="713" t="s">
        <v>766</v>
      </c>
      <c r="B643" s="887" t="s">
        <v>767</v>
      </c>
      <c r="C643" s="887"/>
      <c r="D643" s="706"/>
      <c r="E643" s="706"/>
      <c r="F643" s="706"/>
      <c r="G643" s="706"/>
    </row>
    <row r="644" spans="1:7">
      <c r="A644" s="713" t="s">
        <v>768</v>
      </c>
      <c r="B644" s="887" t="s">
        <v>769</v>
      </c>
      <c r="C644" s="887"/>
      <c r="D644" s="713"/>
      <c r="E644" s="706"/>
      <c r="F644" s="706"/>
      <c r="G644" s="706"/>
    </row>
    <row r="645" spans="1:7">
      <c r="A645" s="713" t="s">
        <v>1870</v>
      </c>
      <c r="B645" s="887" t="s">
        <v>770</v>
      </c>
      <c r="C645" s="887"/>
      <c r="D645" s="706"/>
      <c r="E645" s="706"/>
      <c r="F645" s="706"/>
      <c r="G645" s="706"/>
    </row>
    <row r="646" spans="1:7">
      <c r="A646" s="713" t="s">
        <v>1872</v>
      </c>
      <c r="B646" s="887" t="s">
        <v>1805</v>
      </c>
      <c r="C646" s="887"/>
      <c r="D646" s="713"/>
      <c r="E646" s="713"/>
      <c r="F646" s="706"/>
      <c r="G646" s="706"/>
    </row>
    <row r="647" spans="1:7">
      <c r="A647" s="713" t="s">
        <v>1806</v>
      </c>
      <c r="B647" s="713" t="s">
        <v>1807</v>
      </c>
      <c r="C647" s="706"/>
      <c r="D647" s="706"/>
      <c r="E647" s="706"/>
      <c r="F647" s="706"/>
      <c r="G647" s="706"/>
    </row>
    <row r="648" spans="1:7">
      <c r="A648" s="713" t="s">
        <v>1808</v>
      </c>
      <c r="B648" s="888" t="s">
        <v>1809</v>
      </c>
      <c r="C648" s="888"/>
      <c r="D648" s="706"/>
      <c r="E648" s="706"/>
      <c r="F648" s="706"/>
      <c r="G648" s="706"/>
    </row>
    <row r="649" spans="1:7">
      <c r="A649" s="713" t="s">
        <v>34</v>
      </c>
      <c r="B649" s="887" t="s">
        <v>1810</v>
      </c>
      <c r="C649" s="887"/>
      <c r="D649" s="706"/>
      <c r="E649" s="706"/>
      <c r="F649" s="706"/>
      <c r="G649" s="706"/>
    </row>
    <row r="650" spans="1:7">
      <c r="A650" s="713" t="s">
        <v>1811</v>
      </c>
      <c r="B650" s="713" t="s">
        <v>1812</v>
      </c>
      <c r="C650" s="706"/>
      <c r="D650" s="706"/>
      <c r="E650" s="706"/>
      <c r="F650" s="706"/>
      <c r="G650" s="706"/>
    </row>
    <row r="651" spans="1:7">
      <c r="A651" s="713" t="s">
        <v>2252</v>
      </c>
      <c r="B651" s="713" t="s">
        <v>2253</v>
      </c>
      <c r="C651" s="706"/>
      <c r="D651" s="706"/>
      <c r="E651" s="706"/>
      <c r="F651" s="706"/>
      <c r="G651" s="706"/>
    </row>
    <row r="652" spans="1:7">
      <c r="A652" s="713" t="s">
        <v>2254</v>
      </c>
      <c r="B652" s="887" t="s">
        <v>2255</v>
      </c>
      <c r="C652" s="887"/>
      <c r="D652" s="706"/>
      <c r="E652" s="706"/>
      <c r="F652" s="706"/>
      <c r="G652" s="706"/>
    </row>
    <row r="653" spans="1:7">
      <c r="A653" s="713" t="s">
        <v>2256</v>
      </c>
      <c r="B653" s="887" t="s">
        <v>2257</v>
      </c>
      <c r="C653" s="887"/>
      <c r="D653" s="706"/>
      <c r="E653" s="706"/>
      <c r="F653" s="706"/>
      <c r="G653" s="706"/>
    </row>
    <row r="654" spans="1:7">
      <c r="A654" s="713" t="s">
        <v>2194</v>
      </c>
      <c r="B654" s="713" t="s">
        <v>2258</v>
      </c>
      <c r="C654" s="706"/>
      <c r="D654" s="706"/>
      <c r="E654" s="706"/>
      <c r="F654" s="706"/>
      <c r="G654" s="706"/>
    </row>
    <row r="655" spans="1:7">
      <c r="A655" s="713" t="s">
        <v>2259</v>
      </c>
      <c r="B655" s="887" t="s">
        <v>2260</v>
      </c>
      <c r="C655" s="887"/>
      <c r="D655" s="706"/>
      <c r="E655" s="706"/>
      <c r="F655" s="706"/>
      <c r="G655" s="706"/>
    </row>
    <row r="656" spans="1:7">
      <c r="A656" s="713" t="s">
        <v>2262</v>
      </c>
      <c r="B656" s="713" t="s">
        <v>2263</v>
      </c>
      <c r="C656" s="706"/>
      <c r="D656" s="713"/>
      <c r="E656" s="706"/>
      <c r="F656" s="706"/>
      <c r="G656" s="706"/>
    </row>
    <row r="657" spans="1:7">
      <c r="A657" s="713" t="s">
        <v>2264</v>
      </c>
      <c r="B657" s="887" t="s">
        <v>2265</v>
      </c>
      <c r="C657" s="887"/>
      <c r="D657" s="706"/>
      <c r="E657" s="706"/>
      <c r="F657" s="706"/>
      <c r="G657" s="706"/>
    </row>
    <row r="658" spans="1:7">
      <c r="A658" s="713" t="s">
        <v>2266</v>
      </c>
      <c r="B658" s="713" t="s">
        <v>2267</v>
      </c>
      <c r="C658" s="706"/>
      <c r="D658" s="713"/>
      <c r="E658" s="706"/>
      <c r="F658" s="706"/>
      <c r="G658" s="706"/>
    </row>
    <row r="659" spans="1:7">
      <c r="A659" s="713" t="s">
        <v>2268</v>
      </c>
      <c r="B659" s="887" t="s">
        <v>2269</v>
      </c>
      <c r="C659" s="887"/>
      <c r="D659" s="713"/>
      <c r="E659" s="713"/>
      <c r="F659" s="706"/>
      <c r="G659" s="706"/>
    </row>
    <row r="660" spans="1:7">
      <c r="A660" s="713" t="s">
        <v>2270</v>
      </c>
      <c r="B660" s="887" t="s">
        <v>2271</v>
      </c>
      <c r="C660" s="887"/>
      <c r="D660" s="706"/>
      <c r="E660" s="706"/>
      <c r="F660" s="706"/>
      <c r="G660" s="706"/>
    </row>
    <row r="661" spans="1:7">
      <c r="A661" s="713" t="s">
        <v>2272</v>
      </c>
      <c r="B661" s="888" t="s">
        <v>2273</v>
      </c>
      <c r="C661" s="888"/>
      <c r="D661" s="706"/>
      <c r="E661" s="706"/>
      <c r="F661" s="706"/>
      <c r="G661" s="706"/>
    </row>
    <row r="662" spans="1:7">
      <c r="A662" s="713" t="s">
        <v>397</v>
      </c>
      <c r="B662" s="713" t="s">
        <v>398</v>
      </c>
      <c r="C662" s="706"/>
      <c r="D662" s="715"/>
      <c r="E662" s="715"/>
      <c r="F662" s="715"/>
      <c r="G662" s="706"/>
    </row>
    <row r="663" spans="1:7">
      <c r="A663" s="713" t="s">
        <v>1874</v>
      </c>
      <c r="B663" s="713" t="s">
        <v>399</v>
      </c>
      <c r="C663" s="706"/>
      <c r="D663" s="706"/>
      <c r="E663" s="706"/>
      <c r="F663" s="706"/>
      <c r="G663" s="706"/>
    </row>
    <row r="664" spans="1:7">
      <c r="A664" s="713" t="s">
        <v>400</v>
      </c>
      <c r="B664" s="887" t="s">
        <v>1377</v>
      </c>
      <c r="C664" s="887"/>
      <c r="D664" s="706"/>
      <c r="E664" s="706"/>
      <c r="F664" s="706"/>
      <c r="G664" s="706"/>
    </row>
    <row r="665" spans="1:7">
      <c r="A665" s="713" t="s">
        <v>1378</v>
      </c>
      <c r="B665" s="713" t="s">
        <v>1379</v>
      </c>
      <c r="C665" s="706"/>
      <c r="D665" s="706"/>
      <c r="E665" s="706"/>
      <c r="F665" s="706"/>
      <c r="G665" s="706"/>
    </row>
    <row r="666" spans="1:7">
      <c r="A666" s="713" t="s">
        <v>1380</v>
      </c>
      <c r="B666" s="887" t="s">
        <v>1381</v>
      </c>
      <c r="C666" s="887"/>
      <c r="D666" s="713"/>
      <c r="E666" s="706"/>
      <c r="F666" s="706"/>
      <c r="G666" s="706"/>
    </row>
    <row r="667" spans="1:7">
      <c r="A667" s="713" t="s">
        <v>1981</v>
      </c>
      <c r="B667" s="713" t="s">
        <v>1982</v>
      </c>
      <c r="C667" s="706"/>
      <c r="D667" s="713"/>
      <c r="E667" s="713"/>
      <c r="F667" s="706"/>
      <c r="G667" s="706"/>
    </row>
    <row r="668" spans="1:7">
      <c r="A668" s="713" t="s">
        <v>1444</v>
      </c>
      <c r="B668" s="713" t="s">
        <v>1983</v>
      </c>
      <c r="C668" s="706"/>
      <c r="D668" s="706"/>
      <c r="E668" s="706"/>
      <c r="F668" s="706"/>
      <c r="G668" s="706"/>
    </row>
    <row r="669" spans="1:7">
      <c r="A669" s="713" t="s">
        <v>1984</v>
      </c>
      <c r="B669" s="713" t="s">
        <v>1985</v>
      </c>
      <c r="C669" s="706"/>
      <c r="D669" s="898"/>
      <c r="E669" s="898"/>
      <c r="F669" s="898"/>
      <c r="G669" s="898"/>
    </row>
    <row r="670" spans="1:7" ht="15">
      <c r="A670" s="891"/>
      <c r="B670" s="891"/>
      <c r="C670" s="891"/>
      <c r="D670" s="898"/>
      <c r="E670" s="898"/>
      <c r="F670" s="898"/>
      <c r="G670" s="898"/>
    </row>
    <row r="671" spans="1:7" ht="15">
      <c r="A671" s="891" t="s">
        <v>1878</v>
      </c>
      <c r="B671" s="891"/>
      <c r="C671" s="891"/>
      <c r="D671" s="706"/>
      <c r="E671" s="706"/>
      <c r="F671" s="706"/>
      <c r="G671" s="706"/>
    </row>
    <row r="672" spans="1:7">
      <c r="A672" s="886" t="s">
        <v>2310</v>
      </c>
      <c r="B672" s="886"/>
      <c r="C672" s="886"/>
      <c r="D672" s="706"/>
      <c r="E672" s="706"/>
      <c r="F672" s="706"/>
      <c r="G672" s="706"/>
    </row>
    <row r="673" spans="1:7">
      <c r="A673" s="886" t="s">
        <v>932</v>
      </c>
      <c r="B673" s="886"/>
      <c r="C673" s="886"/>
      <c r="D673" s="706"/>
      <c r="E673" s="706"/>
      <c r="F673" s="706"/>
      <c r="G673" s="706"/>
    </row>
    <row r="674" spans="1:7">
      <c r="A674" s="706"/>
      <c r="B674" s="706"/>
      <c r="C674" s="706"/>
      <c r="D674" s="706"/>
      <c r="E674" s="706"/>
      <c r="F674" s="706"/>
      <c r="G674" s="706"/>
    </row>
    <row r="675" spans="1:7" ht="25.5" customHeight="1">
      <c r="A675" s="724" t="s">
        <v>933</v>
      </c>
      <c r="B675" s="891" t="s">
        <v>934</v>
      </c>
      <c r="C675" s="891"/>
      <c r="D675" s="713"/>
      <c r="E675" s="706"/>
      <c r="F675" s="706"/>
      <c r="G675" s="706"/>
    </row>
    <row r="676" spans="1:7">
      <c r="A676" s="713" t="s">
        <v>1986</v>
      </c>
      <c r="B676" s="887" t="s">
        <v>1987</v>
      </c>
      <c r="C676" s="887"/>
      <c r="D676" s="715"/>
      <c r="E676" s="706"/>
      <c r="F676" s="706"/>
      <c r="G676" s="706"/>
    </row>
    <row r="677" spans="1:7">
      <c r="A677" s="713" t="s">
        <v>332</v>
      </c>
      <c r="B677" s="887" t="s">
        <v>1988</v>
      </c>
      <c r="C677" s="887"/>
      <c r="D677" s="706"/>
      <c r="E677" s="706"/>
      <c r="F677" s="706"/>
      <c r="G677" s="706"/>
    </row>
    <row r="678" spans="1:7">
      <c r="A678" s="713" t="s">
        <v>2301</v>
      </c>
      <c r="B678" s="887" t="s">
        <v>1989</v>
      </c>
      <c r="C678" s="887"/>
      <c r="D678" s="706"/>
      <c r="E678" s="706"/>
      <c r="F678" s="706"/>
      <c r="G678" s="706"/>
    </row>
    <row r="679" spans="1:7">
      <c r="A679" s="713" t="s">
        <v>1990</v>
      </c>
      <c r="B679" s="888" t="s">
        <v>1991</v>
      </c>
      <c r="C679" s="888"/>
      <c r="D679" s="713"/>
      <c r="E679" s="706"/>
      <c r="F679" s="706"/>
      <c r="G679" s="706"/>
    </row>
    <row r="680" spans="1:7">
      <c r="A680" s="713" t="s">
        <v>1992</v>
      </c>
      <c r="B680" s="713" t="s">
        <v>1993</v>
      </c>
      <c r="C680" s="706"/>
      <c r="D680" s="706"/>
      <c r="E680" s="706"/>
      <c r="F680" s="706"/>
      <c r="G680" s="706"/>
    </row>
    <row r="681" spans="1:7">
      <c r="A681" s="713" t="s">
        <v>312</v>
      </c>
      <c r="B681" s="887" t="s">
        <v>1994</v>
      </c>
      <c r="C681" s="887"/>
      <c r="D681" s="706"/>
      <c r="E681" s="706"/>
      <c r="F681" s="706"/>
      <c r="G681" s="706"/>
    </row>
    <row r="682" spans="1:7">
      <c r="A682" s="713" t="s">
        <v>1995</v>
      </c>
      <c r="B682" s="888" t="s">
        <v>1996</v>
      </c>
      <c r="C682" s="888"/>
      <c r="D682" s="706"/>
      <c r="E682" s="706"/>
      <c r="F682" s="706"/>
      <c r="G682" s="706"/>
    </row>
    <row r="683" spans="1:7">
      <c r="A683" s="713" t="s">
        <v>944</v>
      </c>
      <c r="B683" s="887" t="s">
        <v>1997</v>
      </c>
      <c r="C683" s="887"/>
      <c r="D683" s="706"/>
      <c r="E683" s="706"/>
      <c r="F683" s="706"/>
      <c r="G683" s="706"/>
    </row>
    <row r="684" spans="1:7">
      <c r="A684" s="713" t="s">
        <v>1998</v>
      </c>
      <c r="B684" s="887" t="s">
        <v>1999</v>
      </c>
      <c r="C684" s="887"/>
      <c r="D684" s="706"/>
      <c r="E684" s="706"/>
      <c r="F684" s="706"/>
      <c r="G684" s="706"/>
    </row>
    <row r="685" spans="1:7">
      <c r="A685" s="713" t="s">
        <v>1926</v>
      </c>
      <c r="B685" s="713" t="s">
        <v>1927</v>
      </c>
      <c r="C685" s="706"/>
      <c r="D685" s="706"/>
      <c r="E685" s="706"/>
      <c r="F685" s="706"/>
      <c r="G685" s="706"/>
    </row>
    <row r="686" spans="1:7">
      <c r="A686" s="713" t="s">
        <v>1928</v>
      </c>
      <c r="B686" s="887" t="s">
        <v>1929</v>
      </c>
      <c r="C686" s="887"/>
      <c r="D686" s="706"/>
      <c r="E686" s="706"/>
      <c r="F686" s="706"/>
      <c r="G686" s="706"/>
    </row>
    <row r="687" spans="1:7" ht="25.5" customHeight="1">
      <c r="A687" s="713" t="s">
        <v>1930</v>
      </c>
      <c r="B687" s="713" t="s">
        <v>1931</v>
      </c>
      <c r="C687" s="706"/>
      <c r="D687" s="706"/>
      <c r="E687" s="706"/>
      <c r="F687" s="706"/>
      <c r="G687" s="706"/>
    </row>
    <row r="688" spans="1:7">
      <c r="A688" s="713" t="s">
        <v>322</v>
      </c>
      <c r="B688" s="888" t="s">
        <v>1932</v>
      </c>
      <c r="C688" s="888"/>
      <c r="D688" s="706"/>
      <c r="E688" s="706"/>
      <c r="F688" s="706"/>
      <c r="G688" s="706"/>
    </row>
    <row r="689" spans="1:7">
      <c r="A689" s="713" t="s">
        <v>1933</v>
      </c>
      <c r="B689" s="888" t="s">
        <v>1934</v>
      </c>
      <c r="C689" s="888"/>
      <c r="D689" s="700"/>
      <c r="E689" s="700"/>
      <c r="F689" s="700"/>
      <c r="G689" s="700"/>
    </row>
    <row r="690" spans="1:7">
      <c r="A690" s="700"/>
      <c r="B690" s="700"/>
      <c r="C690" s="700"/>
      <c r="D690" s="700"/>
      <c r="E690" s="700"/>
      <c r="F690" s="700"/>
      <c r="G690" s="700"/>
    </row>
    <row r="691" spans="1:7">
      <c r="A691" s="700"/>
      <c r="B691" s="700"/>
      <c r="C691" s="700"/>
      <c r="D691" s="700"/>
      <c r="E691" s="700"/>
      <c r="F691" s="700"/>
      <c r="G691" s="700"/>
    </row>
    <row r="692" spans="1:7">
      <c r="A692" s="700"/>
      <c r="B692" s="700"/>
      <c r="C692" s="700"/>
      <c r="D692" s="700"/>
      <c r="E692" s="700"/>
      <c r="F692" s="700"/>
      <c r="G692" s="700"/>
    </row>
    <row r="693" spans="1:7">
      <c r="A693" s="700"/>
      <c r="B693" s="700"/>
      <c r="C693" s="700"/>
      <c r="D693" s="893" t="s">
        <v>613</v>
      </c>
      <c r="E693" s="893"/>
      <c r="F693" s="703" t="s">
        <v>614</v>
      </c>
      <c r="G693" s="714"/>
    </row>
    <row r="694" spans="1:7" ht="15">
      <c r="A694" s="891" t="s">
        <v>1935</v>
      </c>
      <c r="B694" s="891"/>
      <c r="C694" s="891"/>
      <c r="D694" s="709">
        <v>6650</v>
      </c>
      <c r="E694" s="706"/>
      <c r="F694" s="710">
        <v>6650</v>
      </c>
      <c r="G694" s="706"/>
    </row>
    <row r="695" spans="1:7" ht="228">
      <c r="A695" s="717" t="s">
        <v>1936</v>
      </c>
      <c r="B695" s="717"/>
      <c r="C695" s="717"/>
      <c r="D695" s="706"/>
      <c r="E695" s="706"/>
      <c r="F695" s="706"/>
      <c r="G695" s="706"/>
    </row>
    <row r="696" spans="1:7">
      <c r="A696" s="886" t="s">
        <v>2310</v>
      </c>
      <c r="B696" s="886"/>
      <c r="C696" s="886"/>
      <c r="D696" s="706"/>
      <c r="E696" s="706"/>
      <c r="F696" s="706"/>
      <c r="G696" s="706"/>
    </row>
    <row r="697" spans="1:7">
      <c r="A697" s="886" t="s">
        <v>932</v>
      </c>
      <c r="B697" s="886"/>
      <c r="C697" s="886"/>
      <c r="D697" s="706"/>
      <c r="E697" s="706"/>
      <c r="F697" s="706"/>
      <c r="G697" s="706"/>
    </row>
    <row r="698" spans="1:7">
      <c r="A698" s="706"/>
      <c r="B698" s="706"/>
      <c r="C698" s="706"/>
      <c r="D698" s="706"/>
      <c r="E698" s="706"/>
      <c r="F698" s="706"/>
      <c r="G698" s="706"/>
    </row>
    <row r="699" spans="1:7">
      <c r="A699" s="713" t="s">
        <v>933</v>
      </c>
      <c r="B699" s="706"/>
      <c r="C699" s="713" t="s">
        <v>1937</v>
      </c>
      <c r="D699" s="716"/>
      <c r="E699" s="716"/>
      <c r="F699" s="716"/>
      <c r="G699" s="716"/>
    </row>
    <row r="700" spans="1:7">
      <c r="A700" s="715">
        <v>11</v>
      </c>
      <c r="B700" s="716"/>
      <c r="C700" s="713" t="s">
        <v>1938</v>
      </c>
      <c r="D700" s="716"/>
      <c r="E700" s="716"/>
      <c r="F700" s="716"/>
      <c r="G700" s="716"/>
    </row>
    <row r="701" spans="1:7">
      <c r="A701" s="715">
        <v>52</v>
      </c>
      <c r="B701" s="716"/>
      <c r="C701" s="713" t="s">
        <v>1939</v>
      </c>
      <c r="D701" s="716"/>
      <c r="E701" s="716"/>
      <c r="F701" s="716"/>
      <c r="G701" s="716"/>
    </row>
    <row r="702" spans="1:7">
      <c r="A702" s="715">
        <v>23</v>
      </c>
      <c r="B702" s="716"/>
      <c r="C702" s="713" t="s">
        <v>1940</v>
      </c>
      <c r="D702" s="716"/>
      <c r="E702" s="716"/>
      <c r="F702" s="716"/>
      <c r="G702" s="716"/>
    </row>
    <row r="703" spans="1:7">
      <c r="A703" s="715">
        <v>45</v>
      </c>
      <c r="B703" s="716"/>
      <c r="C703" s="713" t="s">
        <v>1941</v>
      </c>
      <c r="D703" s="716"/>
      <c r="E703" s="716"/>
      <c r="F703" s="716"/>
      <c r="G703" s="716"/>
    </row>
    <row r="704" spans="1:7">
      <c r="A704" s="715">
        <v>19</v>
      </c>
      <c r="B704" s="716"/>
      <c r="C704" s="713" t="s">
        <v>1942</v>
      </c>
      <c r="D704" s="716"/>
      <c r="E704" s="716"/>
      <c r="F704" s="716"/>
      <c r="G704" s="716"/>
    </row>
    <row r="705" spans="1:7">
      <c r="A705" s="715">
        <v>10</v>
      </c>
      <c r="B705" s="716"/>
      <c r="C705" s="713" t="s">
        <v>1943</v>
      </c>
      <c r="D705" s="716"/>
      <c r="E705" s="716"/>
      <c r="F705" s="716"/>
      <c r="G705" s="716"/>
    </row>
    <row r="706" spans="1:7">
      <c r="A706" s="715">
        <v>58</v>
      </c>
      <c r="B706" s="716"/>
      <c r="C706" s="713" t="s">
        <v>1944</v>
      </c>
      <c r="D706" s="716"/>
      <c r="E706" s="716"/>
      <c r="F706" s="716"/>
      <c r="G706" s="716"/>
    </row>
    <row r="707" spans="1:7">
      <c r="A707" s="715">
        <v>53</v>
      </c>
      <c r="B707" s="716"/>
      <c r="C707" s="713" t="s">
        <v>1945</v>
      </c>
      <c r="D707" s="716"/>
      <c r="E707" s="716"/>
      <c r="F707" s="716"/>
      <c r="G707" s="716"/>
    </row>
    <row r="708" spans="1:7">
      <c r="A708" s="715">
        <v>47</v>
      </c>
      <c r="B708" s="716"/>
      <c r="C708" s="713" t="s">
        <v>1734</v>
      </c>
      <c r="D708" s="716"/>
      <c r="E708" s="716"/>
      <c r="F708" s="716"/>
      <c r="G708" s="716"/>
    </row>
    <row r="709" spans="1:7">
      <c r="A709" s="715">
        <v>48</v>
      </c>
      <c r="B709" s="716"/>
      <c r="C709" s="713" t="s">
        <v>1735</v>
      </c>
      <c r="D709" s="716"/>
      <c r="E709" s="716"/>
      <c r="F709" s="716"/>
      <c r="G709" s="716"/>
    </row>
    <row r="710" spans="1:7">
      <c r="A710" s="715">
        <v>64</v>
      </c>
      <c r="B710" s="716"/>
      <c r="C710" s="713" t="s">
        <v>1736</v>
      </c>
      <c r="D710" s="716"/>
      <c r="E710" s="716"/>
      <c r="F710" s="716"/>
      <c r="G710" s="716"/>
    </row>
    <row r="711" spans="1:7">
      <c r="A711" s="715">
        <v>29</v>
      </c>
      <c r="B711" s="716"/>
      <c r="C711" s="713" t="s">
        <v>1737</v>
      </c>
      <c r="D711" s="716"/>
      <c r="E711" s="716"/>
      <c r="F711" s="716"/>
      <c r="G711" s="716"/>
    </row>
    <row r="712" spans="1:7">
      <c r="A712" s="715">
        <v>1</v>
      </c>
      <c r="B712" s="716"/>
      <c r="C712" s="713" t="s">
        <v>1738</v>
      </c>
      <c r="D712" s="716"/>
      <c r="E712" s="716"/>
      <c r="F712" s="716"/>
      <c r="G712" s="716"/>
    </row>
    <row r="713" spans="1:7">
      <c r="A713" s="715">
        <v>34</v>
      </c>
      <c r="B713" s="716"/>
      <c r="C713" s="713" t="s">
        <v>1739</v>
      </c>
      <c r="D713" s="716"/>
      <c r="E713" s="716"/>
      <c r="F713" s="716"/>
      <c r="G713" s="716"/>
    </row>
    <row r="714" spans="1:7">
      <c r="A714" s="715">
        <v>54</v>
      </c>
      <c r="B714" s="716"/>
      <c r="C714" s="713" t="s">
        <v>1740</v>
      </c>
      <c r="D714" s="716"/>
      <c r="E714" s="716"/>
      <c r="F714" s="716"/>
      <c r="G714" s="716"/>
    </row>
    <row r="715" spans="1:7">
      <c r="A715" s="715">
        <v>2</v>
      </c>
      <c r="B715" s="716"/>
      <c r="C715" s="713" t="s">
        <v>1741</v>
      </c>
      <c r="D715" s="716"/>
      <c r="E715" s="716"/>
      <c r="F715" s="716"/>
      <c r="G715" s="716"/>
    </row>
    <row r="716" spans="1:7">
      <c r="A716" s="715">
        <v>9</v>
      </c>
      <c r="B716" s="716"/>
      <c r="C716" s="715" t="s">
        <v>1742</v>
      </c>
      <c r="D716" s="716"/>
      <c r="E716" s="716"/>
      <c r="F716" s="716"/>
      <c r="G716" s="716"/>
    </row>
    <row r="717" spans="1:7">
      <c r="A717" s="715">
        <v>61</v>
      </c>
      <c r="B717" s="716"/>
      <c r="C717" s="713" t="s">
        <v>1743</v>
      </c>
      <c r="D717" s="716"/>
      <c r="E717" s="716"/>
      <c r="F717" s="716"/>
      <c r="G717" s="716"/>
    </row>
    <row r="718" spans="1:7">
      <c r="A718" s="715">
        <v>59</v>
      </c>
      <c r="B718" s="716"/>
      <c r="C718" s="713" t="s">
        <v>1744</v>
      </c>
      <c r="D718" s="716"/>
      <c r="E718" s="716"/>
      <c r="F718" s="716"/>
      <c r="G718" s="716"/>
    </row>
    <row r="719" spans="1:7">
      <c r="A719" s="715">
        <v>21</v>
      </c>
      <c r="B719" s="716"/>
      <c r="C719" s="713" t="s">
        <v>1745</v>
      </c>
      <c r="D719" s="716"/>
      <c r="E719" s="716"/>
      <c r="F719" s="716"/>
      <c r="G719" s="716"/>
    </row>
    <row r="720" spans="1:7">
      <c r="A720" s="715">
        <v>55</v>
      </c>
      <c r="B720" s="716"/>
      <c r="C720" s="713" t="s">
        <v>890</v>
      </c>
      <c r="D720" s="716"/>
      <c r="E720" s="716"/>
      <c r="F720" s="716"/>
      <c r="G720" s="716"/>
    </row>
    <row r="721" spans="1:7">
      <c r="A721" s="715">
        <v>60</v>
      </c>
      <c r="B721" s="716"/>
      <c r="C721" s="713" t="s">
        <v>891</v>
      </c>
      <c r="D721" s="716"/>
      <c r="E721" s="716"/>
      <c r="F721" s="716"/>
      <c r="G721" s="716"/>
    </row>
    <row r="722" spans="1:7">
      <c r="A722" s="715">
        <v>66</v>
      </c>
      <c r="B722" s="716"/>
      <c r="C722" s="713" t="s">
        <v>892</v>
      </c>
      <c r="D722" s="716"/>
      <c r="E722" s="716"/>
      <c r="F722" s="716"/>
      <c r="G722" s="716"/>
    </row>
    <row r="723" spans="1:7">
      <c r="A723" s="715">
        <v>56</v>
      </c>
      <c r="B723" s="716"/>
      <c r="C723" s="713" t="s">
        <v>893</v>
      </c>
      <c r="D723" s="716"/>
      <c r="E723" s="716"/>
      <c r="F723" s="716"/>
      <c r="G723" s="716"/>
    </row>
    <row r="724" spans="1:7">
      <c r="A724" s="715">
        <v>30</v>
      </c>
      <c r="B724" s="716"/>
      <c r="C724" s="713" t="s">
        <v>894</v>
      </c>
      <c r="D724" s="716"/>
      <c r="E724" s="716"/>
      <c r="F724" s="716"/>
      <c r="G724" s="716"/>
    </row>
    <row r="725" spans="1:7">
      <c r="A725" s="715">
        <v>49</v>
      </c>
      <c r="B725" s="716"/>
      <c r="C725" s="713" t="s">
        <v>895</v>
      </c>
      <c r="D725" s="716"/>
      <c r="E725" s="716"/>
      <c r="F725" s="716"/>
      <c r="G725" s="716"/>
    </row>
    <row r="726" spans="1:7">
      <c r="A726" s="715">
        <v>40</v>
      </c>
      <c r="B726" s="716"/>
      <c r="C726" s="713" t="s">
        <v>896</v>
      </c>
      <c r="D726" s="716"/>
      <c r="E726" s="716"/>
      <c r="F726" s="716"/>
      <c r="G726" s="716"/>
    </row>
    <row r="727" spans="1:7">
      <c r="A727" s="715">
        <v>27</v>
      </c>
      <c r="B727" s="716"/>
      <c r="C727" s="713" t="s">
        <v>897</v>
      </c>
      <c r="D727" s="716"/>
      <c r="E727" s="716"/>
      <c r="F727" s="716"/>
      <c r="G727" s="716"/>
    </row>
    <row r="728" spans="1:7">
      <c r="A728" s="715">
        <v>3</v>
      </c>
      <c r="B728" s="716"/>
      <c r="C728" s="713" t="s">
        <v>898</v>
      </c>
      <c r="D728" s="716"/>
      <c r="E728" s="716"/>
      <c r="F728" s="716"/>
      <c r="G728" s="716"/>
    </row>
    <row r="729" spans="1:7">
      <c r="A729" s="715">
        <v>51</v>
      </c>
      <c r="B729" s="716"/>
      <c r="C729" s="713" t="s">
        <v>899</v>
      </c>
      <c r="D729" s="716"/>
      <c r="E729" s="716"/>
      <c r="F729" s="716"/>
      <c r="G729" s="716"/>
    </row>
    <row r="730" spans="1:7">
      <c r="A730" s="715">
        <v>32</v>
      </c>
      <c r="B730" s="716"/>
      <c r="C730" s="713" t="s">
        <v>900</v>
      </c>
      <c r="D730" s="716"/>
      <c r="E730" s="716"/>
      <c r="F730" s="716"/>
      <c r="G730" s="716"/>
    </row>
    <row r="731" spans="1:7">
      <c r="A731" s="715">
        <v>25</v>
      </c>
      <c r="B731" s="716"/>
      <c r="C731" s="713" t="s">
        <v>901</v>
      </c>
      <c r="D731" s="716"/>
      <c r="E731" s="716"/>
      <c r="F731" s="716"/>
      <c r="G731" s="716"/>
    </row>
    <row r="732" spans="1:7">
      <c r="A732" s="715">
        <v>46</v>
      </c>
      <c r="B732" s="716"/>
      <c r="C732" s="713" t="s">
        <v>902</v>
      </c>
      <c r="D732" s="713"/>
      <c r="E732" s="716"/>
      <c r="F732" s="716"/>
      <c r="G732" s="716"/>
    </row>
    <row r="733" spans="1:7">
      <c r="A733" s="715">
        <v>62</v>
      </c>
      <c r="B733" s="716"/>
      <c r="C733" s="713" t="s">
        <v>904</v>
      </c>
      <c r="D733" s="716"/>
      <c r="E733" s="716"/>
      <c r="F733" s="716"/>
      <c r="G733" s="716"/>
    </row>
    <row r="734" spans="1:7">
      <c r="A734" s="715">
        <v>69</v>
      </c>
      <c r="B734" s="716"/>
      <c r="C734" s="713" t="s">
        <v>905</v>
      </c>
      <c r="D734" s="700"/>
      <c r="E734" s="700"/>
      <c r="F734" s="700"/>
      <c r="G734" s="700"/>
    </row>
    <row r="735" spans="1:7">
      <c r="A735" s="700"/>
      <c r="B735" s="700"/>
      <c r="C735" s="700"/>
      <c r="D735" s="902" t="s">
        <v>613</v>
      </c>
      <c r="E735" s="902"/>
      <c r="F735" s="725" t="s">
        <v>614</v>
      </c>
      <c r="G735" s="726"/>
    </row>
    <row r="736" spans="1:7" ht="15">
      <c r="A736" s="901" t="s">
        <v>906</v>
      </c>
      <c r="B736" s="901"/>
      <c r="C736" s="901"/>
      <c r="D736" s="727">
        <v>6256</v>
      </c>
      <c r="E736" s="728"/>
      <c r="F736" s="729">
        <v>6256</v>
      </c>
      <c r="G736" s="726"/>
    </row>
    <row r="737" spans="1:7">
      <c r="A737" s="730"/>
      <c r="B737" s="730"/>
      <c r="C737" s="730"/>
      <c r="D737" s="731"/>
      <c r="E737" s="728"/>
      <c r="F737" s="732"/>
      <c r="G737" s="726"/>
    </row>
    <row r="738" spans="1:7">
      <c r="A738" s="733" t="s">
        <v>907</v>
      </c>
      <c r="B738" s="733" t="s">
        <v>908</v>
      </c>
      <c r="C738" s="730"/>
      <c r="D738" s="700"/>
      <c r="E738" s="700"/>
      <c r="F738" s="700"/>
      <c r="G738" s="700"/>
    </row>
    <row r="739" spans="1:7">
      <c r="A739" s="733" t="s">
        <v>909</v>
      </c>
      <c r="B739" s="733" t="s">
        <v>910</v>
      </c>
      <c r="C739" s="700"/>
      <c r="D739" s="700"/>
      <c r="E739" s="700"/>
      <c r="F739" s="700"/>
      <c r="G739" s="700"/>
    </row>
    <row r="740" spans="1:7">
      <c r="A740" s="733" t="s">
        <v>911</v>
      </c>
      <c r="B740" s="733" t="s">
        <v>912</v>
      </c>
      <c r="C740" s="700"/>
      <c r="D740" s="700"/>
      <c r="E740" s="700"/>
      <c r="F740" s="700"/>
      <c r="G740" s="700"/>
    </row>
    <row r="741" spans="1:7" ht="12.75" customHeight="1">
      <c r="A741" s="733" t="s">
        <v>913</v>
      </c>
      <c r="B741" s="733" t="s">
        <v>914</v>
      </c>
      <c r="C741" s="700"/>
      <c r="D741" s="700"/>
      <c r="E741" s="700"/>
      <c r="F741" s="700"/>
      <c r="G741" s="700"/>
    </row>
    <row r="742" spans="1:7">
      <c r="A742" s="733" t="s">
        <v>915</v>
      </c>
      <c r="B742" s="733" t="s">
        <v>916</v>
      </c>
      <c r="C742" s="700"/>
      <c r="D742" s="700"/>
      <c r="E742" s="700"/>
      <c r="F742" s="700"/>
      <c r="G742" s="700"/>
    </row>
    <row r="743" spans="1:7" ht="12.75" customHeight="1">
      <c r="A743" s="733" t="s">
        <v>352</v>
      </c>
      <c r="B743" s="733" t="s">
        <v>353</v>
      </c>
      <c r="C743" s="700"/>
      <c r="D743" s="700"/>
      <c r="E743" s="700"/>
      <c r="F743" s="700"/>
      <c r="G743" s="700"/>
    </row>
    <row r="744" spans="1:7" ht="12.75" customHeight="1">
      <c r="A744" s="733" t="s">
        <v>354</v>
      </c>
      <c r="B744" s="900" t="s">
        <v>355</v>
      </c>
      <c r="C744" s="900"/>
      <c r="D744" s="700"/>
      <c r="E744" s="700"/>
      <c r="F744" s="700"/>
      <c r="G744" s="700"/>
    </row>
    <row r="745" spans="1:7" ht="12.75" customHeight="1">
      <c r="A745" s="733" t="s">
        <v>356</v>
      </c>
      <c r="B745" s="900" t="s">
        <v>357</v>
      </c>
      <c r="C745" s="900"/>
      <c r="D745" s="700"/>
      <c r="E745" s="700"/>
      <c r="F745" s="700"/>
      <c r="G745" s="700"/>
    </row>
    <row r="746" spans="1:7" ht="12.75" customHeight="1">
      <c r="A746" s="733" t="s">
        <v>358</v>
      </c>
      <c r="B746" s="733" t="s">
        <v>359</v>
      </c>
      <c r="C746" s="700"/>
      <c r="D746" s="700"/>
      <c r="E746" s="700"/>
      <c r="F746" s="700"/>
      <c r="G746" s="700"/>
    </row>
    <row r="747" spans="1:7" ht="12.75" customHeight="1">
      <c r="A747" s="733" t="s">
        <v>360</v>
      </c>
      <c r="B747" s="733" t="s">
        <v>361</v>
      </c>
      <c r="C747" s="700"/>
      <c r="D747" s="700"/>
      <c r="E747" s="700"/>
      <c r="F747" s="700"/>
      <c r="G747" s="700"/>
    </row>
    <row r="748" spans="1:7" ht="25.5" customHeight="1">
      <c r="A748" s="733" t="s">
        <v>362</v>
      </c>
      <c r="B748" s="733" t="s">
        <v>363</v>
      </c>
      <c r="C748" s="700"/>
      <c r="D748" s="700"/>
      <c r="E748" s="700"/>
      <c r="F748" s="700"/>
      <c r="G748" s="700"/>
    </row>
    <row r="749" spans="1:7" ht="12.75" customHeight="1">
      <c r="A749" s="733" t="s">
        <v>364</v>
      </c>
      <c r="B749" s="733" t="s">
        <v>365</v>
      </c>
      <c r="C749" s="700"/>
      <c r="D749" s="700"/>
      <c r="E749" s="700"/>
      <c r="F749" s="700"/>
      <c r="G749" s="700"/>
    </row>
    <row r="750" spans="1:7" ht="25.5" customHeight="1">
      <c r="A750" s="733" t="s">
        <v>366</v>
      </c>
      <c r="B750" s="733" t="s">
        <v>367</v>
      </c>
      <c r="C750" s="700"/>
      <c r="D750" s="734"/>
      <c r="E750" s="700"/>
      <c r="F750" s="700"/>
      <c r="G750" s="700"/>
    </row>
    <row r="751" spans="1:7" ht="12.75" customHeight="1">
      <c r="A751" s="733" t="s">
        <v>368</v>
      </c>
      <c r="B751" s="733" t="s">
        <v>369</v>
      </c>
      <c r="C751" s="700"/>
      <c r="D751" s="700"/>
      <c r="E751" s="700"/>
      <c r="F751" s="700"/>
      <c r="G751" s="700"/>
    </row>
    <row r="752" spans="1:7" ht="12.75" customHeight="1">
      <c r="A752" s="733" t="s">
        <v>370</v>
      </c>
      <c r="B752" s="733" t="s">
        <v>371</v>
      </c>
      <c r="C752" s="700"/>
      <c r="D752" s="700"/>
      <c r="E752" s="700"/>
      <c r="F752" s="700"/>
      <c r="G752" s="700"/>
    </row>
    <row r="753" spans="1:7">
      <c r="A753" s="733" t="s">
        <v>372</v>
      </c>
      <c r="B753" s="733" t="s">
        <v>373</v>
      </c>
      <c r="C753" s="700"/>
      <c r="D753" s="700"/>
      <c r="E753" s="700"/>
      <c r="F753" s="700"/>
      <c r="G753" s="700"/>
    </row>
    <row r="754" spans="1:7">
      <c r="A754" s="733" t="s">
        <v>374</v>
      </c>
      <c r="B754" s="733" t="s">
        <v>375</v>
      </c>
      <c r="C754" s="700"/>
      <c r="D754" s="700"/>
      <c r="E754" s="700"/>
      <c r="F754" s="700"/>
      <c r="G754" s="700"/>
    </row>
    <row r="755" spans="1:7">
      <c r="A755" s="733" t="s">
        <v>376</v>
      </c>
      <c r="B755" s="733" t="s">
        <v>377</v>
      </c>
      <c r="C755" s="700"/>
      <c r="D755" s="700"/>
      <c r="E755" s="700"/>
      <c r="F755" s="700"/>
      <c r="G755" s="700"/>
    </row>
    <row r="756" spans="1:7">
      <c r="A756" s="733" t="s">
        <v>378</v>
      </c>
      <c r="B756" s="733" t="s">
        <v>379</v>
      </c>
      <c r="C756" s="700"/>
      <c r="D756" s="700"/>
      <c r="E756" s="700"/>
      <c r="F756" s="700"/>
      <c r="G756" s="700"/>
    </row>
    <row r="757" spans="1:7">
      <c r="A757" s="733" t="s">
        <v>380</v>
      </c>
      <c r="B757" s="733" t="s">
        <v>381</v>
      </c>
      <c r="C757" s="700"/>
      <c r="D757" s="700"/>
      <c r="E757" s="700"/>
      <c r="F757" s="700"/>
      <c r="G757" s="700"/>
    </row>
    <row r="758" spans="1:7">
      <c r="A758" s="733" t="s">
        <v>382</v>
      </c>
      <c r="B758" s="733" t="s">
        <v>383</v>
      </c>
      <c r="C758" s="700"/>
      <c r="D758" s="700"/>
      <c r="E758" s="700"/>
      <c r="F758" s="700"/>
      <c r="G758" s="700"/>
    </row>
    <row r="759" spans="1:7">
      <c r="A759" s="733" t="s">
        <v>384</v>
      </c>
      <c r="B759" s="733" t="s">
        <v>385</v>
      </c>
      <c r="C759" s="700"/>
      <c r="D759" s="700"/>
      <c r="E759" s="700"/>
      <c r="F759" s="700"/>
      <c r="G759" s="700"/>
    </row>
    <row r="760" spans="1:7">
      <c r="A760" s="733" t="s">
        <v>386</v>
      </c>
      <c r="B760" s="733" t="s">
        <v>387</v>
      </c>
      <c r="C760" s="700"/>
      <c r="D760" s="700"/>
      <c r="E760" s="700"/>
      <c r="F760" s="700"/>
      <c r="G760" s="700"/>
    </row>
    <row r="761" spans="1:7">
      <c r="A761" s="733" t="s">
        <v>388</v>
      </c>
      <c r="B761" s="733" t="s">
        <v>389</v>
      </c>
      <c r="C761" s="700"/>
      <c r="D761" s="700"/>
      <c r="E761" s="700"/>
      <c r="F761" s="700"/>
      <c r="G761" s="700"/>
    </row>
    <row r="762" spans="1:7">
      <c r="A762" s="733" t="s">
        <v>1238</v>
      </c>
      <c r="B762" s="733" t="s">
        <v>1239</v>
      </c>
      <c r="C762" s="700"/>
      <c r="D762" s="700"/>
      <c r="E762" s="700"/>
      <c r="F762" s="700"/>
      <c r="G762" s="700"/>
    </row>
    <row r="763" spans="1:7">
      <c r="A763" s="733" t="s">
        <v>1240</v>
      </c>
      <c r="B763" s="900" t="s">
        <v>1241</v>
      </c>
      <c r="C763" s="900"/>
      <c r="D763" s="700"/>
      <c r="E763" s="700"/>
      <c r="F763" s="700"/>
      <c r="G763" s="700"/>
    </row>
    <row r="764" spans="1:7">
      <c r="A764" s="733" t="s">
        <v>1242</v>
      </c>
      <c r="B764" s="733" t="s">
        <v>1243</v>
      </c>
      <c r="C764" s="700"/>
      <c r="D764" s="700"/>
      <c r="E764" s="700"/>
      <c r="F764" s="700"/>
      <c r="G764" s="700"/>
    </row>
    <row r="765" spans="1:7">
      <c r="A765" s="733" t="s">
        <v>1244</v>
      </c>
      <c r="B765" s="900" t="s">
        <v>1245</v>
      </c>
      <c r="C765" s="900"/>
      <c r="D765" s="700"/>
      <c r="E765" s="700"/>
      <c r="F765" s="700"/>
      <c r="G765" s="700"/>
    </row>
    <row r="766" spans="1:7">
      <c r="A766" s="733" t="s">
        <v>1246</v>
      </c>
      <c r="B766" s="733" t="s">
        <v>1247</v>
      </c>
      <c r="C766" s="700"/>
      <c r="D766" s="700"/>
      <c r="E766" s="700"/>
      <c r="F766" s="700"/>
      <c r="G766" s="700"/>
    </row>
    <row r="767" spans="1:7">
      <c r="A767" s="733" t="s">
        <v>2035</v>
      </c>
      <c r="B767" s="733" t="s">
        <v>2036</v>
      </c>
      <c r="C767" s="700"/>
      <c r="D767" s="700"/>
      <c r="E767" s="700"/>
      <c r="F767" s="700"/>
      <c r="G767" s="700"/>
    </row>
    <row r="768" spans="1:7">
      <c r="A768" s="733" t="s">
        <v>2037</v>
      </c>
      <c r="B768" s="900" t="s">
        <v>2038</v>
      </c>
      <c r="C768" s="900"/>
      <c r="D768" s="700"/>
      <c r="E768" s="700"/>
      <c r="F768" s="700"/>
      <c r="G768" s="700"/>
    </row>
    <row r="769" spans="1:7">
      <c r="A769" s="733" t="s">
        <v>2039</v>
      </c>
      <c r="B769" s="900" t="s">
        <v>2040</v>
      </c>
      <c r="C769" s="900"/>
      <c r="D769" s="700"/>
      <c r="E769" s="700"/>
      <c r="F769" s="700"/>
      <c r="G769" s="700"/>
    </row>
    <row r="770" spans="1:7">
      <c r="A770" s="733" t="s">
        <v>2041</v>
      </c>
      <c r="B770" s="900" t="s">
        <v>2042</v>
      </c>
      <c r="C770" s="900"/>
      <c r="D770" s="700"/>
      <c r="E770" s="700"/>
      <c r="F770" s="700"/>
      <c r="G770" s="700"/>
    </row>
    <row r="771" spans="1:7">
      <c r="A771" s="733" t="s">
        <v>2043</v>
      </c>
      <c r="B771" s="733" t="s">
        <v>2044</v>
      </c>
      <c r="C771" s="700"/>
      <c r="D771" s="700"/>
      <c r="E771" s="700"/>
      <c r="F771" s="700"/>
      <c r="G771" s="700"/>
    </row>
    <row r="772" spans="1:7">
      <c r="A772" s="733" t="s">
        <v>2045</v>
      </c>
      <c r="B772" s="733" t="s">
        <v>2046</v>
      </c>
      <c r="C772" s="700"/>
      <c r="D772" s="700"/>
      <c r="E772" s="700"/>
      <c r="F772" s="700"/>
      <c r="G772" s="700"/>
    </row>
    <row r="773" spans="1:7">
      <c r="A773" s="733" t="s">
        <v>2047</v>
      </c>
      <c r="B773" s="733" t="s">
        <v>2048</v>
      </c>
      <c r="C773" s="700"/>
      <c r="D773" s="700"/>
      <c r="E773" s="700"/>
      <c r="F773" s="700"/>
      <c r="G773" s="700"/>
    </row>
    <row r="774" spans="1:7">
      <c r="A774" s="733" t="s">
        <v>1300</v>
      </c>
      <c r="B774" s="900" t="s">
        <v>1301</v>
      </c>
      <c r="C774" s="900"/>
      <c r="D774" s="700"/>
      <c r="E774" s="700"/>
      <c r="F774" s="700"/>
      <c r="G774" s="700"/>
    </row>
    <row r="775" spans="1:7">
      <c r="A775" s="733" t="s">
        <v>1302</v>
      </c>
      <c r="B775" s="733" t="s">
        <v>1303</v>
      </c>
      <c r="C775" s="700"/>
      <c r="D775" s="700"/>
      <c r="E775" s="700"/>
      <c r="F775" s="700"/>
      <c r="G775" s="700"/>
    </row>
    <row r="776" spans="1:7">
      <c r="A776" s="733" t="s">
        <v>1304</v>
      </c>
      <c r="B776" s="900" t="s">
        <v>1305</v>
      </c>
      <c r="C776" s="900"/>
      <c r="D776" s="700"/>
      <c r="E776" s="700"/>
      <c r="F776" s="700"/>
      <c r="G776" s="700"/>
    </row>
    <row r="777" spans="1:7">
      <c r="A777" s="733" t="s">
        <v>1306</v>
      </c>
      <c r="B777" s="900" t="s">
        <v>1307</v>
      </c>
      <c r="C777" s="900"/>
      <c r="D777" s="700"/>
      <c r="E777" s="700"/>
      <c r="F777" s="700"/>
      <c r="G777" s="700"/>
    </row>
    <row r="778" spans="1:7">
      <c r="A778" s="733" t="s">
        <v>1308</v>
      </c>
      <c r="B778" s="900" t="s">
        <v>1309</v>
      </c>
      <c r="C778" s="900"/>
      <c r="D778" s="700"/>
      <c r="E778" s="700"/>
      <c r="F778" s="700"/>
      <c r="G778" s="700"/>
    </row>
    <row r="779" spans="1:7">
      <c r="A779" s="733" t="s">
        <v>1310</v>
      </c>
      <c r="B779" s="900" t="s">
        <v>1311</v>
      </c>
      <c r="C779" s="900"/>
      <c r="D779" s="700"/>
      <c r="E779" s="700"/>
      <c r="F779" s="700"/>
      <c r="G779" s="700"/>
    </row>
    <row r="780" spans="1:7">
      <c r="A780" s="733" t="s">
        <v>1312</v>
      </c>
      <c r="B780" s="900" t="s">
        <v>1313</v>
      </c>
      <c r="C780" s="900"/>
      <c r="D780" s="700"/>
      <c r="E780" s="700"/>
      <c r="F780" s="700"/>
      <c r="G780" s="700"/>
    </row>
    <row r="781" spans="1:7">
      <c r="A781" s="733" t="s">
        <v>1314</v>
      </c>
      <c r="B781" s="733" t="s">
        <v>1315</v>
      </c>
      <c r="C781" s="700"/>
      <c r="D781" s="700"/>
      <c r="E781" s="700"/>
      <c r="F781" s="700"/>
      <c r="G781" s="700"/>
    </row>
    <row r="782" spans="1:7">
      <c r="A782" s="733" t="s">
        <v>1316</v>
      </c>
      <c r="B782" s="733" t="s">
        <v>1317</v>
      </c>
      <c r="C782" s="700"/>
      <c r="D782" s="700"/>
      <c r="E782" s="700"/>
      <c r="F782" s="700"/>
      <c r="G782" s="700"/>
    </row>
    <row r="783" spans="1:7">
      <c r="A783" s="733" t="s">
        <v>1318</v>
      </c>
      <c r="B783" s="733" t="s">
        <v>1319</v>
      </c>
      <c r="C783" s="700"/>
      <c r="D783" s="700"/>
      <c r="E783" s="700"/>
      <c r="F783" s="700"/>
      <c r="G783" s="700"/>
    </row>
    <row r="784" spans="1:7">
      <c r="A784" s="733" t="s">
        <v>1320</v>
      </c>
      <c r="B784" s="733" t="s">
        <v>1321</v>
      </c>
      <c r="C784" s="700"/>
      <c r="D784" s="700"/>
      <c r="E784" s="700"/>
      <c r="F784" s="700"/>
      <c r="G784" s="700"/>
    </row>
    <row r="785" spans="1:7">
      <c r="A785" s="733" t="s">
        <v>253</v>
      </c>
      <c r="B785" s="900" t="s">
        <v>903</v>
      </c>
      <c r="C785" s="900"/>
      <c r="D785" s="700"/>
      <c r="E785" s="700"/>
      <c r="F785" s="700"/>
      <c r="G785" s="700"/>
    </row>
    <row r="786" spans="1:7">
      <c r="A786" s="733" t="s">
        <v>254</v>
      </c>
      <c r="B786" s="900" t="s">
        <v>255</v>
      </c>
      <c r="C786" s="900"/>
      <c r="D786" s="700"/>
      <c r="E786" s="700"/>
      <c r="F786" s="700"/>
      <c r="G786" s="700"/>
    </row>
    <row r="787" spans="1:7">
      <c r="A787" s="733" t="s">
        <v>256</v>
      </c>
      <c r="B787" s="900" t="s">
        <v>257</v>
      </c>
      <c r="C787" s="900"/>
      <c r="D787" s="700"/>
      <c r="E787" s="700"/>
      <c r="F787" s="700"/>
      <c r="G787" s="700"/>
    </row>
    <row r="788" spans="1:7">
      <c r="A788" s="733" t="s">
        <v>258</v>
      </c>
      <c r="B788" s="734" t="s">
        <v>259</v>
      </c>
      <c r="C788" s="700"/>
      <c r="D788" s="700"/>
      <c r="E788" s="700"/>
      <c r="F788" s="700"/>
      <c r="G788" s="700"/>
    </row>
    <row r="789" spans="1:7">
      <c r="A789" s="733" t="s">
        <v>454</v>
      </c>
      <c r="B789" s="900" t="s">
        <v>260</v>
      </c>
      <c r="C789" s="900"/>
      <c r="D789" s="700"/>
      <c r="E789" s="700"/>
      <c r="F789" s="700"/>
      <c r="G789" s="700"/>
    </row>
    <row r="790" spans="1:7">
      <c r="A790" s="733" t="s">
        <v>1884</v>
      </c>
      <c r="B790" s="734" t="s">
        <v>261</v>
      </c>
      <c r="C790" s="700"/>
      <c r="D790" s="700"/>
      <c r="E790" s="700"/>
      <c r="F790" s="700"/>
      <c r="G790" s="700"/>
    </row>
    <row r="791" spans="1:7">
      <c r="A791" s="733" t="s">
        <v>262</v>
      </c>
      <c r="B791" s="900" t="s">
        <v>263</v>
      </c>
      <c r="C791" s="900"/>
      <c r="D791" s="700"/>
      <c r="E791" s="700"/>
      <c r="F791" s="700"/>
      <c r="G791" s="700"/>
    </row>
    <row r="792" spans="1:7">
      <c r="A792" s="733" t="s">
        <v>264</v>
      </c>
      <c r="B792" s="900" t="s">
        <v>265</v>
      </c>
      <c r="C792" s="900"/>
      <c r="D792" s="700"/>
      <c r="E792" s="700"/>
      <c r="F792" s="700"/>
      <c r="G792" s="700"/>
    </row>
    <row r="793" spans="1:7">
      <c r="A793" s="700"/>
      <c r="B793" s="700"/>
      <c r="C793" s="700"/>
      <c r="D793" s="700"/>
      <c r="E793" s="700"/>
      <c r="F793" s="700"/>
      <c r="G793" s="700"/>
    </row>
    <row r="794" spans="1:7">
      <c r="A794" s="700"/>
      <c r="B794" s="700"/>
      <c r="C794" s="700"/>
      <c r="D794" s="700"/>
      <c r="E794" s="700"/>
      <c r="F794" s="700"/>
      <c r="G794" s="700"/>
    </row>
    <row r="795" spans="1:7">
      <c r="A795" s="700"/>
      <c r="B795" s="700"/>
      <c r="C795" s="700"/>
      <c r="D795" s="700"/>
      <c r="E795" s="700"/>
      <c r="F795" s="700"/>
      <c r="G795" s="700"/>
    </row>
    <row r="796" spans="1:7">
      <c r="A796" s="700"/>
      <c r="B796" s="700"/>
      <c r="C796" s="700"/>
      <c r="D796" s="700"/>
      <c r="E796" s="700"/>
      <c r="F796" s="700"/>
      <c r="G796" s="700"/>
    </row>
    <row r="797" spans="1:7">
      <c r="A797" s="700"/>
      <c r="B797" s="700"/>
      <c r="C797" s="700"/>
      <c r="D797" s="700"/>
      <c r="E797" s="700"/>
      <c r="F797" s="700"/>
      <c r="G797" s="700"/>
    </row>
    <row r="798" spans="1:7">
      <c r="A798" s="700"/>
      <c r="B798" s="700"/>
      <c r="C798" s="700"/>
      <c r="D798" s="700"/>
      <c r="E798" s="700"/>
      <c r="F798" s="700"/>
      <c r="G798" s="700"/>
    </row>
    <row r="799" spans="1:7">
      <c r="A799" s="700"/>
      <c r="B799" s="700"/>
      <c r="C799" s="700"/>
      <c r="D799" s="700"/>
      <c r="E799" s="700"/>
      <c r="F799" s="700"/>
      <c r="G799" s="700"/>
    </row>
    <row r="800" spans="1:7">
      <c r="A800" s="700"/>
      <c r="B800" s="700"/>
      <c r="C800" s="700"/>
      <c r="D800" s="700"/>
      <c r="E800" s="700"/>
      <c r="F800" s="700"/>
      <c r="G800" s="700"/>
    </row>
    <row r="801" spans="1:7">
      <c r="A801" s="700"/>
      <c r="B801" s="700"/>
      <c r="C801" s="700"/>
      <c r="D801" s="700"/>
      <c r="E801" s="700"/>
      <c r="F801" s="700"/>
      <c r="G801" s="700"/>
    </row>
    <row r="802" spans="1:7">
      <c r="A802" s="700"/>
      <c r="B802" s="700"/>
      <c r="C802" s="700"/>
      <c r="D802" s="700"/>
      <c r="E802" s="700"/>
      <c r="F802" s="700"/>
      <c r="G802" s="700"/>
    </row>
    <row r="803" spans="1:7">
      <c r="A803" s="700"/>
      <c r="B803" s="700"/>
      <c r="C803" s="700"/>
      <c r="D803" s="700"/>
      <c r="E803" s="700"/>
      <c r="F803" s="700"/>
      <c r="G803" s="700"/>
    </row>
    <row r="804" spans="1:7">
      <c r="A804" s="700"/>
      <c r="B804" s="700"/>
      <c r="C804" s="700"/>
      <c r="D804" s="700"/>
      <c r="E804" s="700"/>
      <c r="F804" s="700"/>
      <c r="G804" s="700"/>
    </row>
    <row r="805" spans="1:7">
      <c r="A805" s="700"/>
      <c r="B805" s="700"/>
      <c r="C805" s="700"/>
      <c r="D805" s="700"/>
      <c r="E805" s="700"/>
      <c r="F805" s="700"/>
      <c r="G805" s="700"/>
    </row>
    <row r="806" spans="1:7">
      <c r="A806" s="700"/>
      <c r="B806" s="700"/>
      <c r="C806" s="700"/>
      <c r="D806" s="700"/>
      <c r="E806" s="700"/>
      <c r="F806" s="700"/>
      <c r="G806" s="700"/>
    </row>
    <row r="807" spans="1:7">
      <c r="A807" s="700"/>
      <c r="B807" s="700"/>
      <c r="C807" s="700"/>
      <c r="D807" s="700"/>
      <c r="E807" s="700"/>
      <c r="F807" s="700"/>
      <c r="G807" s="700"/>
    </row>
  </sheetData>
  <mergeCells count="388">
    <mergeCell ref="D735:E735"/>
    <mergeCell ref="B765:C765"/>
    <mergeCell ref="B434:C434"/>
    <mergeCell ref="B429:C429"/>
    <mergeCell ref="B430:C430"/>
    <mergeCell ref="B544:C544"/>
    <mergeCell ref="B548:C548"/>
    <mergeCell ref="B549:C549"/>
    <mergeCell ref="B550:C550"/>
    <mergeCell ref="B615:C615"/>
    <mergeCell ref="B614:C614"/>
    <mergeCell ref="B618:C618"/>
    <mergeCell ref="B619:C619"/>
    <mergeCell ref="A736:C736"/>
    <mergeCell ref="A606:C606"/>
    <mergeCell ref="B608:C608"/>
    <mergeCell ref="B610:C610"/>
    <mergeCell ref="B611:C611"/>
    <mergeCell ref="B613:C613"/>
    <mergeCell ref="B623:C623"/>
    <mergeCell ref="B792:C792"/>
    <mergeCell ref="B744:C744"/>
    <mergeCell ref="B745:C745"/>
    <mergeCell ref="B785:C785"/>
    <mergeCell ref="B786:C786"/>
    <mergeCell ref="B787:C787"/>
    <mergeCell ref="B789:C789"/>
    <mergeCell ref="B777:C777"/>
    <mergeCell ref="B778:C778"/>
    <mergeCell ref="B779:C779"/>
    <mergeCell ref="B763:C763"/>
    <mergeCell ref="B791:C791"/>
    <mergeCell ref="B780:C780"/>
    <mergeCell ref="B769:C769"/>
    <mergeCell ref="B770:C770"/>
    <mergeCell ref="B774:C774"/>
    <mergeCell ref="B776:C776"/>
    <mergeCell ref="B768:C768"/>
    <mergeCell ref="B620:C620"/>
    <mergeCell ref="B621:C621"/>
    <mergeCell ref="B628:C628"/>
    <mergeCell ref="B624:C624"/>
    <mergeCell ref="B625:C625"/>
    <mergeCell ref="B627:C627"/>
    <mergeCell ref="D3:E3"/>
    <mergeCell ref="D56:E56"/>
    <mergeCell ref="D48:E48"/>
    <mergeCell ref="D16:E16"/>
    <mergeCell ref="D9:E9"/>
    <mergeCell ref="D128:E128"/>
    <mergeCell ref="D116:E116"/>
    <mergeCell ref="D91:E91"/>
    <mergeCell ref="D79:E79"/>
    <mergeCell ref="D602:E603"/>
    <mergeCell ref="B588:C588"/>
    <mergeCell ref="B590:C590"/>
    <mergeCell ref="B591:C591"/>
    <mergeCell ref="B601:C601"/>
    <mergeCell ref="B598:C598"/>
    <mergeCell ref="B600:C600"/>
    <mergeCell ref="A603:C603"/>
    <mergeCell ref="B596:C596"/>
    <mergeCell ref="B597:C597"/>
    <mergeCell ref="B617:C617"/>
    <mergeCell ref="B629:C629"/>
    <mergeCell ref="B648:C648"/>
    <mergeCell ref="B652:C652"/>
    <mergeCell ref="B653:C653"/>
    <mergeCell ref="B682:C682"/>
    <mergeCell ref="B664:C664"/>
    <mergeCell ref="B657:C657"/>
    <mergeCell ref="B659:C659"/>
    <mergeCell ref="B630:C630"/>
    <mergeCell ref="B655:C655"/>
    <mergeCell ref="B675:C675"/>
    <mergeCell ref="B681:C681"/>
    <mergeCell ref="B660:C660"/>
    <mergeCell ref="D669:E670"/>
    <mergeCell ref="B683:C683"/>
    <mergeCell ref="B661:C661"/>
    <mergeCell ref="B666:C666"/>
    <mergeCell ref="B688:C688"/>
    <mergeCell ref="B689:C689"/>
    <mergeCell ref="A696:C696"/>
    <mergeCell ref="D693:E693"/>
    <mergeCell ref="B676:C676"/>
    <mergeCell ref="B677:C677"/>
    <mergeCell ref="B678:C678"/>
    <mergeCell ref="B679:C679"/>
    <mergeCell ref="A697:C697"/>
    <mergeCell ref="G669:G670"/>
    <mergeCell ref="A672:C672"/>
    <mergeCell ref="A673:C673"/>
    <mergeCell ref="A671:C671"/>
    <mergeCell ref="A670:C670"/>
    <mergeCell ref="F669:F670"/>
    <mergeCell ref="B684:C684"/>
    <mergeCell ref="B686:C686"/>
    <mergeCell ref="A694:C694"/>
    <mergeCell ref="A640:C640"/>
    <mergeCell ref="B642:C642"/>
    <mergeCell ref="B643:C643"/>
    <mergeCell ref="B644:C644"/>
    <mergeCell ref="B645:C645"/>
    <mergeCell ref="B646:C646"/>
    <mergeCell ref="B649:C649"/>
    <mergeCell ref="B631:C631"/>
    <mergeCell ref="F636:F637"/>
    <mergeCell ref="G636:G637"/>
    <mergeCell ref="A639:C639"/>
    <mergeCell ref="A638:C638"/>
    <mergeCell ref="B634:C634"/>
    <mergeCell ref="B635:C635"/>
    <mergeCell ref="A637:C637"/>
    <mergeCell ref="D636:E637"/>
    <mergeCell ref="F602:F603"/>
    <mergeCell ref="G602:G603"/>
    <mergeCell ref="A605:C605"/>
    <mergeCell ref="B632:C632"/>
    <mergeCell ref="A604:C604"/>
    <mergeCell ref="B575:C575"/>
    <mergeCell ref="B576:C576"/>
    <mergeCell ref="B577:C577"/>
    <mergeCell ref="B592:C592"/>
    <mergeCell ref="B594:C594"/>
    <mergeCell ref="B584:C584"/>
    <mergeCell ref="B587:C587"/>
    <mergeCell ref="B559:C559"/>
    <mergeCell ref="B560:C560"/>
    <mergeCell ref="B580:C580"/>
    <mergeCell ref="B582:C582"/>
    <mergeCell ref="B583:C583"/>
    <mergeCell ref="B561:C561"/>
    <mergeCell ref="B563:C563"/>
    <mergeCell ref="B564:C564"/>
    <mergeCell ref="G569:G570"/>
    <mergeCell ref="A572:C572"/>
    <mergeCell ref="A573:C573"/>
    <mergeCell ref="B565:C565"/>
    <mergeCell ref="A570:C570"/>
    <mergeCell ref="A571:C571"/>
    <mergeCell ref="D569:E570"/>
    <mergeCell ref="F569:F570"/>
    <mergeCell ref="B562:C562"/>
    <mergeCell ref="B427:C427"/>
    <mergeCell ref="B416:C416"/>
    <mergeCell ref="B391:C391"/>
    <mergeCell ref="B553:C553"/>
    <mergeCell ref="B555:C555"/>
    <mergeCell ref="B557:C557"/>
    <mergeCell ref="B404:C404"/>
    <mergeCell ref="B419:C419"/>
    <mergeCell ref="B414:C414"/>
    <mergeCell ref="B433:C433"/>
    <mergeCell ref="B436:C436"/>
    <mergeCell ref="A331:C331"/>
    <mergeCell ref="A411:C411"/>
    <mergeCell ref="B418:C418"/>
    <mergeCell ref="B428:C428"/>
    <mergeCell ref="B426:C426"/>
    <mergeCell ref="B352:C352"/>
    <mergeCell ref="B338:C338"/>
    <mergeCell ref="B339:C339"/>
    <mergeCell ref="A248:C248"/>
    <mergeCell ref="B250:C250"/>
    <mergeCell ref="B251:C251"/>
    <mergeCell ref="A259:C259"/>
    <mergeCell ref="D252:E252"/>
    <mergeCell ref="A253:C253"/>
    <mergeCell ref="B257:C257"/>
    <mergeCell ref="B256:C256"/>
    <mergeCell ref="B546:C546"/>
    <mergeCell ref="B431:C431"/>
    <mergeCell ref="A502:C502"/>
    <mergeCell ref="B353:C353"/>
    <mergeCell ref="B420:C420"/>
    <mergeCell ref="B417:C417"/>
    <mergeCell ref="A412:B412"/>
    <mergeCell ref="B374:C374"/>
    <mergeCell ref="B372:C372"/>
    <mergeCell ref="B368:C368"/>
    <mergeCell ref="D392:E392"/>
    <mergeCell ref="A394:C394"/>
    <mergeCell ref="A395:B395"/>
    <mergeCell ref="B398:C398"/>
    <mergeCell ref="D409:E409"/>
    <mergeCell ref="B407:C407"/>
    <mergeCell ref="B400:C400"/>
    <mergeCell ref="B401:C401"/>
    <mergeCell ref="B405:C405"/>
    <mergeCell ref="B402:C402"/>
    <mergeCell ref="B369:C369"/>
    <mergeCell ref="B364:C364"/>
    <mergeCell ref="B365:C365"/>
    <mergeCell ref="B366:C366"/>
    <mergeCell ref="D538:E538"/>
    <mergeCell ref="D379:E379"/>
    <mergeCell ref="A381:C381"/>
    <mergeCell ref="A380:C380"/>
    <mergeCell ref="B377:C377"/>
    <mergeCell ref="B367:C367"/>
    <mergeCell ref="D308:E308"/>
    <mergeCell ref="A310:C310"/>
    <mergeCell ref="B313:C313"/>
    <mergeCell ref="A316:B316"/>
    <mergeCell ref="D315:E315"/>
    <mergeCell ref="D327:E327"/>
    <mergeCell ref="B323:C323"/>
    <mergeCell ref="B324:C324"/>
    <mergeCell ref="A309:C309"/>
    <mergeCell ref="A329:C329"/>
    <mergeCell ref="A330:C330"/>
    <mergeCell ref="B333:C333"/>
    <mergeCell ref="B334:C334"/>
    <mergeCell ref="B340:C340"/>
    <mergeCell ref="D355:E355"/>
    <mergeCell ref="D342:E342"/>
    <mergeCell ref="A344:C344"/>
    <mergeCell ref="B349:C349"/>
    <mergeCell ref="D359:E359"/>
    <mergeCell ref="A360:C360"/>
    <mergeCell ref="A361:C361"/>
    <mergeCell ref="B387:C387"/>
    <mergeCell ref="B336:C336"/>
    <mergeCell ref="A382:C382"/>
    <mergeCell ref="B385:C385"/>
    <mergeCell ref="B370:C370"/>
    <mergeCell ref="B375:C375"/>
    <mergeCell ref="B373:C373"/>
    <mergeCell ref="A356:C356"/>
    <mergeCell ref="B371:C371"/>
    <mergeCell ref="A297:C297"/>
    <mergeCell ref="A299:C299"/>
    <mergeCell ref="A328:C328"/>
    <mergeCell ref="A318:C318"/>
    <mergeCell ref="B363:C363"/>
    <mergeCell ref="B337:C337"/>
    <mergeCell ref="A343:B343"/>
    <mergeCell ref="A317:C317"/>
    <mergeCell ref="D215:E215"/>
    <mergeCell ref="B238:C238"/>
    <mergeCell ref="B235:C235"/>
    <mergeCell ref="B236:C236"/>
    <mergeCell ref="A232:C232"/>
    <mergeCell ref="D245:E245"/>
    <mergeCell ref="D229:E229"/>
    <mergeCell ref="B221:C221"/>
    <mergeCell ref="B222:C222"/>
    <mergeCell ref="B223:C223"/>
    <mergeCell ref="D295:E295"/>
    <mergeCell ref="A200:C200"/>
    <mergeCell ref="B202:C202"/>
    <mergeCell ref="B203:C203"/>
    <mergeCell ref="B204:C204"/>
    <mergeCell ref="B206:C206"/>
    <mergeCell ref="D258:E258"/>
    <mergeCell ref="B255:C255"/>
    <mergeCell ref="A247:C247"/>
    <mergeCell ref="A231:C231"/>
    <mergeCell ref="A186:C186"/>
    <mergeCell ref="B188:C188"/>
    <mergeCell ref="B189:C189"/>
    <mergeCell ref="B190:C190"/>
    <mergeCell ref="B205:C205"/>
    <mergeCell ref="D197:E197"/>
    <mergeCell ref="A199:C199"/>
    <mergeCell ref="B193:C193"/>
    <mergeCell ref="B192:C192"/>
    <mergeCell ref="D160:E160"/>
    <mergeCell ref="B167:C167"/>
    <mergeCell ref="A172:C172"/>
    <mergeCell ref="D171:E171"/>
    <mergeCell ref="A173:C173"/>
    <mergeCell ref="B176:C176"/>
    <mergeCell ref="B166:C166"/>
    <mergeCell ref="D183:E183"/>
    <mergeCell ref="A185:C185"/>
    <mergeCell ref="B179:C179"/>
    <mergeCell ref="B177:C177"/>
    <mergeCell ref="A162:C162"/>
    <mergeCell ref="B165:C165"/>
    <mergeCell ref="D140:E140"/>
    <mergeCell ref="A147:C147"/>
    <mergeCell ref="D146:E146"/>
    <mergeCell ref="A148:C148"/>
    <mergeCell ref="B151:C151"/>
    <mergeCell ref="B152:C152"/>
    <mergeCell ref="B150:C150"/>
    <mergeCell ref="D154:E154"/>
    <mergeCell ref="A156:C156"/>
    <mergeCell ref="A141:B141"/>
    <mergeCell ref="A142:C142"/>
    <mergeCell ref="A155:C155"/>
    <mergeCell ref="B545:C545"/>
    <mergeCell ref="A540:C540"/>
    <mergeCell ref="A541:C541"/>
    <mergeCell ref="B543:C543"/>
    <mergeCell ref="B178:C178"/>
    <mergeCell ref="B551:C551"/>
    <mergeCell ref="B554:C554"/>
    <mergeCell ref="B180:C180"/>
    <mergeCell ref="B181:C181"/>
    <mergeCell ref="A184:C184"/>
    <mergeCell ref="B194:C194"/>
    <mergeCell ref="B195:C195"/>
    <mergeCell ref="A216:C216"/>
    <mergeCell ref="B191:C191"/>
    <mergeCell ref="A198:C198"/>
    <mergeCell ref="B241:C241"/>
    <mergeCell ref="B351:C351"/>
    <mergeCell ref="A296:B296"/>
    <mergeCell ref="B292:C292"/>
    <mergeCell ref="B306:C306"/>
    <mergeCell ref="B547:C547"/>
    <mergeCell ref="B302:C302"/>
    <mergeCell ref="B303:C303"/>
    <mergeCell ref="B304:C304"/>
    <mergeCell ref="B305:C305"/>
    <mergeCell ref="B226:C226"/>
    <mergeCell ref="A218:C218"/>
    <mergeCell ref="A217:C217"/>
    <mergeCell ref="B239:C239"/>
    <mergeCell ref="B220:C220"/>
    <mergeCell ref="B388:C388"/>
    <mergeCell ref="B237:C237"/>
    <mergeCell ref="B234:C234"/>
    <mergeCell ref="A230:C230"/>
    <mergeCell ref="B228:C228"/>
    <mergeCell ref="A539:C539"/>
    <mergeCell ref="B390:C390"/>
    <mergeCell ref="D280:E280"/>
    <mergeCell ref="B273:C273"/>
    <mergeCell ref="B208:C208"/>
    <mergeCell ref="B209:C209"/>
    <mergeCell ref="B210:C210"/>
    <mergeCell ref="A246:C246"/>
    <mergeCell ref="B211:C211"/>
    <mergeCell ref="B212:C212"/>
    <mergeCell ref="B277:C277"/>
    <mergeCell ref="B278:C278"/>
    <mergeCell ref="B276:C276"/>
    <mergeCell ref="B268:C268"/>
    <mergeCell ref="B301:C301"/>
    <mergeCell ref="A298:C298"/>
    <mergeCell ref="A282:C282"/>
    <mergeCell ref="A281:C281"/>
    <mergeCell ref="B285:C285"/>
    <mergeCell ref="B269:C269"/>
    <mergeCell ref="B425:C425"/>
    <mergeCell ref="B389:C389"/>
    <mergeCell ref="B424:C424"/>
    <mergeCell ref="B422:C422"/>
    <mergeCell ref="B406:C406"/>
    <mergeCell ref="B423:C423"/>
    <mergeCell ref="B415:C415"/>
    <mergeCell ref="A393:C393"/>
    <mergeCell ref="B421:C421"/>
    <mergeCell ref="A410:C410"/>
    <mergeCell ref="B264:C264"/>
    <mergeCell ref="B158:C158"/>
    <mergeCell ref="B159:C159"/>
    <mergeCell ref="A161:C161"/>
    <mergeCell ref="A260:C260"/>
    <mergeCell ref="A261:B261"/>
    <mergeCell ref="B207:C207"/>
    <mergeCell ref="B213:C213"/>
    <mergeCell ref="B227:C227"/>
    <mergeCell ref="B224:C224"/>
    <mergeCell ref="A283:B283"/>
    <mergeCell ref="B286:C286"/>
    <mergeCell ref="B263:C263"/>
    <mergeCell ref="B242:C242"/>
    <mergeCell ref="B243:C243"/>
    <mergeCell ref="B244:C244"/>
    <mergeCell ref="B274:C274"/>
    <mergeCell ref="B275:C275"/>
    <mergeCell ref="B267:C267"/>
    <mergeCell ref="B270:C270"/>
    <mergeCell ref="A531:C531"/>
    <mergeCell ref="A513:C513"/>
    <mergeCell ref="A442:C442"/>
    <mergeCell ref="A443:C443"/>
    <mergeCell ref="B384:C384"/>
    <mergeCell ref="B265:C265"/>
    <mergeCell ref="B435:C435"/>
    <mergeCell ref="B266:C266"/>
    <mergeCell ref="A522:C522"/>
    <mergeCell ref="B271:C271"/>
  </mergeCells>
  <phoneticPr fontId="0" type="noConversion"/>
  <hyperlinks>
    <hyperlink ref="F17" location="'Producer Entity'!F10" display="'Producer Entity'!F10"/>
    <hyperlink ref="D17" location="'L&amp;A Data Dictionary'!D30" display="'L&amp;A Data Dictionary'!D30"/>
    <hyperlink ref="F49" location="'Producer Entity'!F12" display="'Producer Entity'!F12"/>
    <hyperlink ref="D49" location="'L&amp;A Data Dictionary'!D32" display="'L&amp;A Data Dictionary'!D32"/>
    <hyperlink ref="F57" location="'Producer Entity'!F13" display="'Producer Entity'!F13"/>
    <hyperlink ref="D57" location="'L&amp;A Data Dictionary'!D34" display="'L&amp;A Data Dictionary'!D34"/>
    <hyperlink ref="F80" location="'Producer Entity'!F16" display="'Producer Entity'!F16"/>
    <hyperlink ref="D80" location="'L&amp;A Data Dictionary'!D37" display="'L&amp;A Data Dictionary'!D37"/>
    <hyperlink ref="F92" location="'Producer Entity'!F17" display="'Producer Entity'!F17"/>
    <hyperlink ref="D92" location="'L&amp;A Data Dictionary'!D44" display="'L&amp;A Data Dictionary'!D44"/>
    <hyperlink ref="F129" location="'Producer Entity'!F20" display="'Producer Entity'!F20"/>
    <hyperlink ref="D129" location="'L&amp;A Data Dictionary'!D48" display="'L&amp;A Data Dictionary'!D48"/>
    <hyperlink ref="F147" location="'Producer Entity'!F23" display="'Producer Entity'!F23"/>
    <hyperlink ref="D147" location="'L&amp;A Data Dictionary'!D51" display="'L&amp;A Data Dictionary'!D51"/>
    <hyperlink ref="F155" location="'Producer Entity ID #1'!F10" display="'Producer Entity ID #1'!F10"/>
    <hyperlink ref="D155" location="'L&amp;A Data Dictionary'!D63" display="'L&amp;A Data Dictionary'!D63"/>
    <hyperlink ref="F161" location="'Producer Entity ID #1'!F12" display="'Producer Entity ID #1'!F12"/>
    <hyperlink ref="D161" location="'L&amp;A Data Dictionary'!D69" display="'L&amp;A Data Dictionary'!D69"/>
    <hyperlink ref="F172" location="'Producer Name'!F9" display="'Producer Name'!F9"/>
    <hyperlink ref="D172" location="'L&amp;A Data Dictionary'!D77" display="'L&amp;A Data Dictionary'!D77"/>
    <hyperlink ref="F184" location="'Producer Address'!F9" display="'Producer Address'!F9"/>
    <hyperlink ref="D184" location="'L&amp;A Data Dictionary'!D91" display="'L&amp;A Data Dictionary'!D91"/>
    <hyperlink ref="F736" location="'Producer Address'!F15" display="'Producer Address'!F15"/>
    <hyperlink ref="D736" location="'L&amp;A Data Dictionary'!D97" display="'L&amp;A Data Dictionary'!D97"/>
    <hyperlink ref="F198" location="'Producer Address'!F18" display="'Producer Address'!F18"/>
    <hyperlink ref="D198" location="'L&amp;A Data Dictionary'!D100" display="'L&amp;A Data Dictionary'!D100"/>
    <hyperlink ref="F216" location="Communication!F10" display="Communication!F10"/>
    <hyperlink ref="D216" location="'L&amp;A Data Dictionary'!D106" display="'L&amp;A Data Dictionary'!D106"/>
    <hyperlink ref="F230" location="Communication!F12" display="Communication!F12"/>
    <hyperlink ref="D230" location="'L&amp;A Data Dictionary'!D108" display="'L&amp;A Data Dictionary'!D108"/>
    <hyperlink ref="F246" location="Communication!F13" display="Communication!F13"/>
    <hyperlink ref="D246" location="'L&amp;A Data Dictionary'!D109" display="'L&amp;A Data Dictionary'!D109"/>
    <hyperlink ref="F259" location="'Due Diligence'!F9" display="'Due Diligence'!F9"/>
    <hyperlink ref="D259" location="'L&amp;A Data Dictionary'!D128" display="'L&amp;A Data Dictionary'!D128"/>
    <hyperlink ref="F281" location="'Previous Occupation #1'!F11" display="'Previous Occupation #1'!F11"/>
    <hyperlink ref="D281" location="'L&amp;A Data Dictionary'!D155" display="'L&amp;A Data Dictionary'!D155"/>
    <hyperlink ref="F296" location="'NASD Exam'!F9" display="'NASD Exam'!F9"/>
    <hyperlink ref="D296" location="'L&amp;A Data Dictionary'!D171" display="'L&amp;A Data Dictionary'!D171"/>
    <hyperlink ref="F309" location="'Producer Lic-Appt Record'!F12" display="'Producer Lic-Appt Record'!F12"/>
    <hyperlink ref="D309" location="'L&amp;A Data Dictionary'!D188" display="'L&amp;A Data Dictionary'!D188"/>
    <hyperlink ref="F316" location="'Producer Lic-Appt Record'!F13" display="'Producer Lic-Appt Record'!F13"/>
    <hyperlink ref="D316" location="'L&amp;A Data Dictionary'!D189" display="'L&amp;A Data Dictionary'!D189"/>
    <hyperlink ref="F343" location="'Producer Lic-Appt Record'!F15" display="'Producer Lic-Appt Record'!F15"/>
    <hyperlink ref="D343" location="'L&amp;A Data Dictionary'!D193" display="'L&amp;A Data Dictionary'!D193"/>
    <hyperlink ref="F328" location="'License Line of Authority'!F9" display="'License Line of Authority'!F9"/>
    <hyperlink ref="D328" location="'L&amp;A Data Dictionary'!D219" display="'L&amp;A Data Dictionary'!D219"/>
    <hyperlink ref="F360" location="'License Line of Authority'!F11" display="'License Line of Authority'!F11"/>
    <hyperlink ref="D360" location="'L&amp;A Data Dictionary'!D221" display="'L&amp;A Data Dictionary'!D221"/>
    <hyperlink ref="F380" location="'Appointment Line of Authority'!F9" display="'Appointment Line of Authority'!F9"/>
    <hyperlink ref="D380" location="'L&amp;A Data Dictionary'!D234" display="'L&amp;A Data Dictionary'!D234"/>
    <hyperlink ref="F393" location="'Appointment Line of Authority'!F10" display="'Appointment Line of Authority'!F10"/>
    <hyperlink ref="D393" location="'L&amp;A Data Dictionary'!D235" display="'L&amp;A Data Dictionary'!D235"/>
    <hyperlink ref="F410" location="'Appointment Line of Authority'!F11" display="'Appointment Line of Authority'!F11"/>
    <hyperlink ref="D410" location="'L&amp;A Data Dictionary'!D236" display="'L&amp;A Data Dictionary'!D236"/>
    <hyperlink ref="E1" location="'L&amp;A Layout Cover '!A1" display="MENU"/>
    <hyperlink ref="F474" location="'Training &amp; Continuing Education'!E10" display="'Training &amp; Continuing Education'!E10"/>
    <hyperlink ref="F440" location="'Training &amp; Continuing Education'!E13" display="'Training &amp; Continuing Education'!E13"/>
    <hyperlink ref="D440" location="'L&amp;A Data Dictionary'!A253" display="'L&amp;A Data Dictionary'!A253"/>
    <hyperlink ref="F467" location="'Training &amp; Continuing Education'!E14" display="'Training &amp; Continuing Education'!E14"/>
    <hyperlink ref="F479" location="'Training &amp; Continuing Education'!E21" display="'Training &amp; Continuing Education'!E21"/>
    <hyperlink ref="D479" location="'L&amp;A Data Dictionary'!A265" display="'L&amp;A Data Dictionary'!A265"/>
    <hyperlink ref="D467" location="'L&amp;A Data Dictionary'!A258" display="'L&amp;A Data Dictionary'!A258"/>
    <hyperlink ref="D474" location="'L&amp;A Data Dictionary'!A261" display="'L&amp;A Data Dictionary'!A261"/>
    <hyperlink ref="F456" location="'Training &amp; Continuing Education'!E13" display="'Training &amp; Continuing Education'!E13"/>
    <hyperlink ref="D456" location="'L&amp;A Data Dictionary'!A255" display="'L&amp;A Data Dictionary'!A255"/>
    <hyperlink ref="F497" location="'Training &amp; Continuing Education'!E10" display="'Training &amp; Continuing Education'!E10"/>
    <hyperlink ref="D497" location="'L&amp;A Data Dictionary'!A269" display="'L&amp;A Data Dictionary'!A269"/>
    <hyperlink ref="F502" location="'Training &amp; Continuing Education'!E10" display="'Training &amp; Continuing Education'!E10"/>
    <hyperlink ref="D502" location="'L&amp;A Data Dictionary'!A269" display="'L&amp;A Data Dictionary'!A269"/>
    <hyperlink ref="F513" location="'Training &amp; Continuing Education'!E10" display="'Training &amp; Continuing Education'!E10"/>
    <hyperlink ref="D513" location="'L&amp;A Data Dictionary'!A269" display="'L&amp;A Data Dictionary'!A269"/>
    <hyperlink ref="F522" location="'Training &amp; Continuing Education'!E10" display="'Training &amp; Continuing Education'!E10"/>
    <hyperlink ref="D522" location="'L&amp;A Data Dictionary'!A269" display="'L&amp;A Data Dictionary'!A269"/>
  </hyperlinks>
  <pageMargins left="0.75" right="0.75" top="1" bottom="1" header="0.5" footer="0.5"/>
  <pageSetup orientation="landscape" r:id="rId1"/>
  <headerFooter alignWithMargins="0">
    <oddFooter>&amp;L&amp;1#&amp;"Arial"&amp;10&amp;K737373DTCC Public (White)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6"/>
  <sheetViews>
    <sheetView zoomScaleNormal="100" workbookViewId="0"/>
  </sheetViews>
  <sheetFormatPr defaultRowHeight="12.75"/>
  <cols>
    <col min="1" max="1" width="9.140625" style="623"/>
    <col min="2" max="2" width="2.28515625" style="606" customWidth="1"/>
    <col min="3" max="8" width="9.140625" style="623"/>
    <col min="9" max="9" width="20" style="623" customWidth="1"/>
    <col min="10" max="16384" width="9.140625" style="623"/>
  </cols>
  <sheetData>
    <row r="1" spans="1:11" ht="18.75" thickBot="1">
      <c r="A1" s="774" t="s">
        <v>665</v>
      </c>
      <c r="K1" s="775" t="s">
        <v>838</v>
      </c>
    </row>
    <row r="3" spans="1:11" ht="15.75" customHeight="1">
      <c r="A3" s="776" t="s">
        <v>598</v>
      </c>
      <c r="C3" s="777" t="s">
        <v>1838</v>
      </c>
      <c r="D3" s="778"/>
      <c r="E3" s="778"/>
      <c r="F3" s="778"/>
      <c r="G3" s="778"/>
      <c r="H3" s="778"/>
      <c r="I3" s="778"/>
    </row>
    <row r="4" spans="1:11" ht="15.75" customHeight="1">
      <c r="A4" s="779" t="s">
        <v>1699</v>
      </c>
      <c r="B4" s="780"/>
      <c r="C4" s="376" t="s">
        <v>599</v>
      </c>
      <c r="D4" s="376"/>
      <c r="E4" s="376"/>
      <c r="F4" s="376"/>
      <c r="G4" s="376"/>
      <c r="H4" s="376"/>
      <c r="I4" s="376"/>
      <c r="J4" s="376"/>
    </row>
    <row r="5" spans="1:11" ht="15.75" customHeight="1">
      <c r="A5" s="779" t="s">
        <v>1701</v>
      </c>
      <c r="B5" s="780"/>
      <c r="C5" s="376" t="s">
        <v>600</v>
      </c>
      <c r="D5" s="376"/>
      <c r="E5" s="376"/>
      <c r="F5" s="376"/>
      <c r="G5" s="376"/>
      <c r="H5" s="376"/>
      <c r="I5" s="376"/>
      <c r="J5" s="376"/>
    </row>
    <row r="6" spans="1:11" ht="15.75" customHeight="1">
      <c r="A6" s="779" t="s">
        <v>1702</v>
      </c>
      <c r="B6" s="780"/>
      <c r="C6" s="376" t="s">
        <v>601</v>
      </c>
      <c r="D6" s="376"/>
      <c r="E6" s="376"/>
      <c r="F6" s="376"/>
      <c r="G6" s="376"/>
      <c r="H6" s="376"/>
      <c r="I6" s="376"/>
      <c r="J6" s="376"/>
    </row>
    <row r="7" spans="1:11" ht="15.75" customHeight="1">
      <c r="A7" s="583" t="s">
        <v>1703</v>
      </c>
      <c r="B7" s="780"/>
      <c r="C7" s="376" t="s">
        <v>602</v>
      </c>
      <c r="D7" s="376"/>
      <c r="E7" s="376"/>
      <c r="F7" s="376"/>
      <c r="G7" s="376"/>
      <c r="H7" s="376"/>
      <c r="I7" s="376"/>
      <c r="J7" s="376"/>
    </row>
    <row r="8" spans="1:11" ht="15.75" customHeight="1">
      <c r="A8" s="583" t="s">
        <v>1704</v>
      </c>
      <c r="B8" s="780"/>
      <c r="C8" s="376" t="s">
        <v>603</v>
      </c>
      <c r="D8" s="376"/>
      <c r="E8" s="376"/>
      <c r="F8" s="376"/>
      <c r="G8" s="376"/>
      <c r="H8" s="376"/>
      <c r="I8" s="376"/>
      <c r="J8" s="376"/>
    </row>
    <row r="9" spans="1:11" ht="15.75" customHeight="1">
      <c r="A9" s="779" t="s">
        <v>1705</v>
      </c>
      <c r="B9" s="780"/>
      <c r="C9" s="376" t="s">
        <v>604</v>
      </c>
      <c r="D9" s="376"/>
      <c r="E9" s="376"/>
      <c r="F9" s="376"/>
      <c r="G9" s="376"/>
      <c r="H9" s="376"/>
      <c r="I9" s="376"/>
      <c r="J9" s="376"/>
    </row>
    <row r="10" spans="1:11" ht="15.75" customHeight="1">
      <c r="A10" s="781" t="s">
        <v>605</v>
      </c>
      <c r="B10" s="780"/>
      <c r="C10" s="376" t="s">
        <v>606</v>
      </c>
      <c r="D10" s="376"/>
      <c r="E10" s="376"/>
      <c r="F10" s="376"/>
      <c r="G10" s="376"/>
      <c r="H10" s="376"/>
      <c r="I10" s="376"/>
      <c r="J10" s="376"/>
    </row>
    <row r="11" spans="1:11" ht="15.75" customHeight="1">
      <c r="A11" s="779" t="s">
        <v>1706</v>
      </c>
      <c r="B11" s="780"/>
      <c r="C11" s="376" t="s">
        <v>607</v>
      </c>
      <c r="D11" s="376"/>
      <c r="E11" s="376"/>
      <c r="F11" s="376"/>
      <c r="G11" s="376"/>
      <c r="H11" s="376"/>
      <c r="I11" s="376"/>
      <c r="J11" s="376"/>
    </row>
    <row r="12" spans="1:11" ht="15.75" customHeight="1">
      <c r="A12" s="779" t="s">
        <v>1718</v>
      </c>
      <c r="B12" s="780"/>
      <c r="C12" s="376" t="s">
        <v>608</v>
      </c>
      <c r="D12" s="376"/>
      <c r="E12" s="376"/>
      <c r="F12" s="376"/>
      <c r="G12" s="376"/>
      <c r="H12" s="376"/>
      <c r="I12" s="376"/>
      <c r="J12" s="376"/>
    </row>
    <row r="13" spans="1:11" ht="15.75" customHeight="1">
      <c r="A13" s="779" t="s">
        <v>1719</v>
      </c>
      <c r="B13" s="780"/>
      <c r="C13" s="376" t="s">
        <v>1049</v>
      </c>
      <c r="D13" s="376"/>
      <c r="E13" s="376"/>
      <c r="F13" s="376"/>
      <c r="G13" s="376"/>
      <c r="H13" s="376"/>
      <c r="I13" s="376"/>
      <c r="J13" s="376"/>
    </row>
    <row r="14" spans="1:11" ht="15.75" customHeight="1">
      <c r="A14" s="779" t="s">
        <v>1716</v>
      </c>
      <c r="B14" s="780"/>
      <c r="C14" s="376" t="s">
        <v>1050</v>
      </c>
      <c r="D14" s="376"/>
      <c r="E14" s="376"/>
      <c r="F14" s="376"/>
      <c r="G14" s="376"/>
      <c r="H14" s="376"/>
      <c r="I14" s="376"/>
      <c r="J14" s="376"/>
    </row>
    <row r="15" spans="1:11" ht="15.75" customHeight="1">
      <c r="A15" s="583" t="s">
        <v>1717</v>
      </c>
      <c r="B15" s="780"/>
      <c r="C15" s="376" t="s">
        <v>1051</v>
      </c>
      <c r="D15" s="376"/>
      <c r="E15" s="376"/>
      <c r="F15" s="376"/>
      <c r="G15" s="376"/>
      <c r="H15" s="376"/>
      <c r="I15" s="376"/>
      <c r="J15" s="376"/>
    </row>
    <row r="16" spans="1:11" ht="15.75" customHeight="1">
      <c r="A16" s="374" t="s">
        <v>1107</v>
      </c>
      <c r="B16" s="780"/>
      <c r="C16" s="376" t="s">
        <v>1052</v>
      </c>
      <c r="D16" s="376"/>
      <c r="E16" s="376"/>
      <c r="F16" s="376"/>
      <c r="G16" s="376"/>
      <c r="H16" s="376"/>
      <c r="I16" s="376"/>
      <c r="J16" s="376"/>
    </row>
    <row r="17" spans="1:10" ht="15.75" customHeight="1">
      <c r="A17" s="779" t="s">
        <v>1109</v>
      </c>
      <c r="B17" s="780"/>
      <c r="C17" s="376" t="s">
        <v>1053</v>
      </c>
      <c r="D17" s="376"/>
      <c r="E17" s="376"/>
      <c r="F17" s="376"/>
      <c r="G17" s="376"/>
      <c r="H17" s="376"/>
      <c r="I17" s="376"/>
      <c r="J17" s="376"/>
    </row>
    <row r="18" spans="1:10" ht="15.75" customHeight="1">
      <c r="A18" s="779" t="s">
        <v>1180</v>
      </c>
      <c r="B18" s="780"/>
      <c r="C18" s="376" t="s">
        <v>568</v>
      </c>
      <c r="D18" s="376"/>
      <c r="E18" s="376"/>
      <c r="F18" s="376"/>
      <c r="G18" s="376"/>
      <c r="H18" s="376"/>
      <c r="I18" s="376"/>
      <c r="J18" s="376"/>
    </row>
    <row r="19" spans="1:10" ht="15.75" customHeight="1">
      <c r="A19" s="374" t="s">
        <v>1721</v>
      </c>
      <c r="B19" s="780"/>
      <c r="C19" s="376" t="s">
        <v>569</v>
      </c>
      <c r="D19" s="376"/>
      <c r="E19" s="376"/>
      <c r="F19" s="376"/>
      <c r="G19" s="376"/>
      <c r="H19" s="376"/>
      <c r="I19" s="376"/>
      <c r="J19" s="376"/>
    </row>
    <row r="20" spans="1:10" ht="15.75" customHeight="1">
      <c r="A20" s="374" t="s">
        <v>1707</v>
      </c>
      <c r="B20" s="780"/>
      <c r="C20" s="376" t="s">
        <v>570</v>
      </c>
      <c r="D20" s="376"/>
      <c r="E20" s="376"/>
      <c r="F20" s="376"/>
      <c r="G20" s="376"/>
      <c r="H20" s="376"/>
      <c r="I20" s="376"/>
      <c r="J20" s="376"/>
    </row>
    <row r="21" spans="1:10" ht="15.75" customHeight="1">
      <c r="A21" s="374" t="s">
        <v>1710</v>
      </c>
      <c r="B21" s="780"/>
      <c r="C21" s="376" t="s">
        <v>571</v>
      </c>
      <c r="D21" s="376"/>
      <c r="E21" s="376"/>
      <c r="F21" s="376"/>
      <c r="G21" s="376"/>
      <c r="H21" s="376"/>
      <c r="I21" s="376"/>
      <c r="J21" s="376"/>
    </row>
    <row r="22" spans="1:10" ht="15.75" customHeight="1">
      <c r="A22" s="374" t="s">
        <v>1711</v>
      </c>
      <c r="B22" s="780"/>
      <c r="C22" s="376" t="s">
        <v>572</v>
      </c>
      <c r="D22" s="376"/>
      <c r="E22" s="376"/>
      <c r="F22" s="376"/>
      <c r="G22" s="376"/>
      <c r="H22" s="376"/>
      <c r="I22" s="376"/>
      <c r="J22" s="376"/>
    </row>
    <row r="23" spans="1:10" ht="15.75" customHeight="1">
      <c r="A23" s="374" t="s">
        <v>573</v>
      </c>
      <c r="B23" s="780"/>
      <c r="C23" s="376" t="s">
        <v>574</v>
      </c>
      <c r="D23" s="376"/>
      <c r="E23" s="376"/>
      <c r="F23" s="376"/>
      <c r="G23" s="376"/>
      <c r="H23" s="376"/>
      <c r="I23" s="376"/>
      <c r="J23" s="376"/>
    </row>
    <row r="24" spans="1:10" ht="15.75" customHeight="1">
      <c r="A24" s="583" t="s">
        <v>1714</v>
      </c>
      <c r="B24" s="780"/>
      <c r="C24" s="376" t="s">
        <v>575</v>
      </c>
      <c r="D24" s="376"/>
      <c r="E24" s="376"/>
      <c r="F24" s="376"/>
      <c r="G24" s="377"/>
      <c r="H24" s="376"/>
      <c r="I24" s="376"/>
      <c r="J24" s="376"/>
    </row>
    <row r="25" spans="1:10" ht="15.75" customHeight="1">
      <c r="A25" s="374" t="s">
        <v>1105</v>
      </c>
      <c r="B25" s="780"/>
      <c r="C25" s="376" t="s">
        <v>576</v>
      </c>
      <c r="D25" s="376"/>
      <c r="E25" s="376"/>
      <c r="F25" s="376"/>
      <c r="G25" s="377"/>
      <c r="H25" s="376"/>
      <c r="I25" s="376"/>
      <c r="J25" s="376"/>
    </row>
    <row r="26" spans="1:10" ht="15.75" customHeight="1">
      <c r="A26" s="583" t="s">
        <v>168</v>
      </c>
      <c r="B26" s="780"/>
      <c r="C26" s="376" t="s">
        <v>2068</v>
      </c>
      <c r="D26" s="376"/>
      <c r="E26" s="376"/>
      <c r="F26" s="376"/>
      <c r="G26" s="377"/>
      <c r="H26" s="376"/>
      <c r="I26" s="376"/>
      <c r="J26" s="376"/>
    </row>
    <row r="27" spans="1:10">
      <c r="A27" s="374" t="s">
        <v>65</v>
      </c>
      <c r="C27" s="376" t="s">
        <v>66</v>
      </c>
      <c r="D27" s="376"/>
      <c r="E27" s="376"/>
      <c r="F27" s="376"/>
      <c r="G27" s="377"/>
      <c r="H27" s="376"/>
      <c r="I27" s="376"/>
      <c r="J27" s="376"/>
    </row>
    <row r="28" spans="1:10">
      <c r="A28" s="374" t="s">
        <v>67</v>
      </c>
      <c r="C28" s="376" t="s">
        <v>68</v>
      </c>
      <c r="D28" s="376"/>
      <c r="E28" s="376"/>
      <c r="F28" s="376"/>
      <c r="G28" s="377"/>
      <c r="H28" s="376"/>
      <c r="I28" s="376"/>
      <c r="J28" s="376"/>
    </row>
    <row r="29" spans="1:10">
      <c r="A29" s="374" t="s">
        <v>69</v>
      </c>
      <c r="C29" s="376" t="s">
        <v>70</v>
      </c>
      <c r="D29" s="376"/>
      <c r="E29" s="376"/>
      <c r="F29" s="376"/>
      <c r="G29" s="377"/>
      <c r="H29" s="376"/>
      <c r="I29" s="376"/>
      <c r="J29" s="376"/>
    </row>
    <row r="30" spans="1:10">
      <c r="A30" s="583">
        <v>1000</v>
      </c>
      <c r="C30" s="376" t="s">
        <v>577</v>
      </c>
      <c r="D30" s="376"/>
      <c r="E30" s="376"/>
      <c r="F30" s="376"/>
      <c r="G30" s="377"/>
      <c r="H30" s="376"/>
      <c r="I30" s="376"/>
      <c r="J30" s="376"/>
    </row>
    <row r="31" spans="1:10">
      <c r="A31" s="583" t="s">
        <v>578</v>
      </c>
      <c r="C31" s="376" t="s">
        <v>579</v>
      </c>
      <c r="D31" s="376"/>
      <c r="E31" s="376"/>
      <c r="F31" s="376"/>
      <c r="G31" s="377"/>
      <c r="H31" s="376"/>
      <c r="I31" s="376"/>
      <c r="J31" s="376"/>
    </row>
    <row r="32" spans="1:10">
      <c r="A32" s="773" t="s">
        <v>580</v>
      </c>
      <c r="C32" s="376" t="s">
        <v>1128</v>
      </c>
      <c r="D32" s="376"/>
      <c r="E32" s="376"/>
      <c r="F32" s="376"/>
      <c r="G32" s="377"/>
      <c r="H32" s="376"/>
      <c r="I32" s="376"/>
      <c r="J32" s="376"/>
    </row>
    <row r="33" spans="1:10">
      <c r="A33" s="583" t="s">
        <v>1172</v>
      </c>
      <c r="C33" s="376" t="s">
        <v>1129</v>
      </c>
      <c r="D33" s="376"/>
      <c r="E33" s="376"/>
      <c r="F33" s="376"/>
      <c r="G33" s="377"/>
      <c r="H33" s="376"/>
      <c r="I33" s="376"/>
      <c r="J33" s="376"/>
    </row>
    <row r="34" spans="1:10">
      <c r="A34" s="583" t="s">
        <v>1173</v>
      </c>
      <c r="C34" s="376" t="s">
        <v>1130</v>
      </c>
      <c r="D34" s="376"/>
      <c r="E34" s="376"/>
      <c r="F34" s="376"/>
      <c r="G34" s="377"/>
      <c r="H34" s="376"/>
      <c r="I34" s="376"/>
      <c r="J34" s="376"/>
    </row>
    <row r="35" spans="1:10">
      <c r="A35" s="583" t="s">
        <v>1131</v>
      </c>
      <c r="C35" s="376" t="s">
        <v>1132</v>
      </c>
      <c r="D35" s="376"/>
      <c r="E35" s="376"/>
      <c r="F35" s="376"/>
      <c r="G35" s="377"/>
      <c r="H35" s="376"/>
      <c r="I35" s="376"/>
      <c r="J35" s="376"/>
    </row>
    <row r="36" spans="1:10">
      <c r="A36" s="583" t="s">
        <v>1382</v>
      </c>
      <c r="C36" s="376" t="s">
        <v>1383</v>
      </c>
      <c r="D36" s="376"/>
      <c r="E36" s="376"/>
      <c r="F36" s="376"/>
      <c r="G36" s="377"/>
      <c r="H36" s="376"/>
      <c r="I36" s="376"/>
      <c r="J36" s="376"/>
    </row>
    <row r="37" spans="1:10">
      <c r="A37" s="583" t="s">
        <v>1176</v>
      </c>
      <c r="C37" s="376" t="s">
        <v>1384</v>
      </c>
      <c r="D37" s="376"/>
      <c r="E37" s="376"/>
      <c r="F37" s="376"/>
      <c r="G37" s="377"/>
      <c r="H37" s="376"/>
      <c r="I37" s="376"/>
      <c r="J37" s="376"/>
    </row>
    <row r="38" spans="1:10">
      <c r="A38" s="583" t="s">
        <v>1177</v>
      </c>
      <c r="C38" s="376" t="s">
        <v>1385</v>
      </c>
      <c r="D38" s="376"/>
      <c r="E38" s="376"/>
      <c r="F38" s="376"/>
      <c r="G38" s="377"/>
      <c r="H38" s="376"/>
      <c r="I38" s="376"/>
      <c r="J38" s="376"/>
    </row>
    <row r="39" spans="1:10">
      <c r="A39" s="583" t="s">
        <v>1178</v>
      </c>
      <c r="C39" s="376" t="s">
        <v>1386</v>
      </c>
      <c r="D39" s="376"/>
      <c r="E39" s="376"/>
      <c r="F39" s="376"/>
      <c r="G39" s="377"/>
      <c r="H39" s="376"/>
      <c r="I39" s="376"/>
      <c r="J39" s="376"/>
    </row>
    <row r="40" spans="1:10">
      <c r="A40" s="583" t="s">
        <v>1179</v>
      </c>
      <c r="C40" s="376" t="s">
        <v>1387</v>
      </c>
      <c r="D40" s="376"/>
      <c r="E40" s="376"/>
      <c r="F40" s="376"/>
      <c r="G40" s="377"/>
      <c r="H40" s="376"/>
      <c r="I40" s="376"/>
      <c r="J40" s="376"/>
    </row>
    <row r="41" spans="1:10">
      <c r="A41" s="583" t="s">
        <v>1165</v>
      </c>
      <c r="C41" s="376" t="s">
        <v>1388</v>
      </c>
      <c r="D41" s="376"/>
      <c r="E41" s="376"/>
      <c r="F41" s="376"/>
      <c r="G41" s="377"/>
      <c r="H41" s="376"/>
      <c r="I41" s="376"/>
      <c r="J41" s="376"/>
    </row>
    <row r="42" spans="1:10">
      <c r="A42" s="583" t="s">
        <v>1166</v>
      </c>
      <c r="C42" s="376" t="s">
        <v>1389</v>
      </c>
      <c r="D42" s="376"/>
      <c r="E42" s="376"/>
      <c r="F42" s="376"/>
      <c r="G42" s="377"/>
      <c r="H42" s="376"/>
      <c r="I42" s="376"/>
      <c r="J42" s="376"/>
    </row>
    <row r="43" spans="1:10">
      <c r="A43" s="583" t="s">
        <v>1390</v>
      </c>
      <c r="C43" s="376" t="s">
        <v>1391</v>
      </c>
      <c r="D43" s="376"/>
      <c r="E43" s="376"/>
      <c r="F43" s="376"/>
      <c r="G43" s="377"/>
      <c r="H43" s="376"/>
      <c r="I43" s="376"/>
      <c r="J43" s="376"/>
    </row>
    <row r="44" spans="1:10">
      <c r="A44" s="583" t="s">
        <v>1392</v>
      </c>
      <c r="C44" s="376" t="s">
        <v>1393</v>
      </c>
      <c r="D44" s="376"/>
      <c r="E44" s="376"/>
      <c r="F44" s="376"/>
      <c r="G44" s="377"/>
      <c r="H44" s="376"/>
      <c r="I44" s="376"/>
      <c r="J44" s="376"/>
    </row>
    <row r="45" spans="1:10">
      <c r="A45" s="583" t="s">
        <v>1394</v>
      </c>
      <c r="C45" s="376" t="s">
        <v>1395</v>
      </c>
      <c r="D45" s="376"/>
      <c r="E45" s="376"/>
      <c r="F45" s="376"/>
      <c r="G45" s="377"/>
      <c r="H45" s="376"/>
      <c r="I45" s="376"/>
      <c r="J45" s="376"/>
    </row>
    <row r="46" spans="1:10">
      <c r="A46" s="583" t="s">
        <v>1170</v>
      </c>
      <c r="C46" s="376" t="s">
        <v>1396</v>
      </c>
      <c r="D46" s="376"/>
      <c r="E46" s="376"/>
      <c r="F46" s="376"/>
      <c r="G46" s="377"/>
      <c r="H46" s="376"/>
      <c r="I46" s="376"/>
      <c r="J46" s="376"/>
    </row>
    <row r="47" spans="1:10">
      <c r="A47" s="583" t="s">
        <v>1397</v>
      </c>
      <c r="C47" s="376" t="s">
        <v>2000</v>
      </c>
      <c r="D47" s="376"/>
      <c r="E47" s="376"/>
      <c r="F47" s="376"/>
      <c r="G47" s="377"/>
      <c r="H47" s="376"/>
      <c r="I47" s="376"/>
      <c r="J47" s="376"/>
    </row>
    <row r="48" spans="1:10">
      <c r="A48" s="583" t="s">
        <v>2001</v>
      </c>
      <c r="C48" s="376" t="s">
        <v>2002</v>
      </c>
      <c r="D48" s="376"/>
      <c r="E48" s="376"/>
      <c r="F48" s="376"/>
      <c r="G48" s="377"/>
      <c r="H48" s="376"/>
      <c r="I48" s="376"/>
      <c r="J48" s="376"/>
    </row>
    <row r="49" spans="1:10">
      <c r="A49" s="583" t="s">
        <v>2003</v>
      </c>
      <c r="C49" s="376" t="s">
        <v>2004</v>
      </c>
      <c r="D49" s="376"/>
      <c r="E49" s="376"/>
      <c r="F49" s="376"/>
      <c r="G49" s="377"/>
      <c r="H49" s="376"/>
      <c r="I49" s="376"/>
      <c r="J49" s="376"/>
    </row>
    <row r="50" spans="1:10">
      <c r="A50" s="583" t="s">
        <v>2005</v>
      </c>
      <c r="C50" s="376" t="s">
        <v>2006</v>
      </c>
      <c r="D50" s="376"/>
      <c r="E50" s="376"/>
      <c r="F50" s="376"/>
      <c r="G50" s="377"/>
      <c r="H50" s="376"/>
      <c r="I50" s="376"/>
      <c r="J50" s="376"/>
    </row>
    <row r="51" spans="1:10">
      <c r="A51" s="583" t="s">
        <v>2007</v>
      </c>
      <c r="C51" s="376" t="s">
        <v>2008</v>
      </c>
      <c r="D51" s="376"/>
      <c r="E51" s="376"/>
      <c r="F51" s="376"/>
      <c r="G51" s="377"/>
      <c r="H51" s="376"/>
      <c r="I51" s="376"/>
      <c r="J51" s="376"/>
    </row>
    <row r="52" spans="1:10">
      <c r="A52" s="583" t="s">
        <v>2009</v>
      </c>
      <c r="C52" s="376" t="s">
        <v>2010</v>
      </c>
      <c r="D52" s="376"/>
      <c r="E52" s="376"/>
      <c r="F52" s="376"/>
      <c r="G52" s="377"/>
      <c r="H52" s="376"/>
      <c r="I52" s="376"/>
      <c r="J52" s="376"/>
    </row>
    <row r="53" spans="1:10">
      <c r="A53" s="773" t="s">
        <v>2011</v>
      </c>
      <c r="C53" s="376" t="s">
        <v>2012</v>
      </c>
      <c r="D53" s="376"/>
      <c r="E53" s="376"/>
      <c r="F53" s="376"/>
      <c r="G53" s="377"/>
      <c r="H53" s="376"/>
      <c r="I53" s="376"/>
      <c r="J53" s="376"/>
    </row>
    <row r="54" spans="1:10">
      <c r="A54" s="583" t="s">
        <v>2013</v>
      </c>
      <c r="C54" s="376" t="s">
        <v>2014</v>
      </c>
      <c r="D54" s="376"/>
      <c r="E54" s="376"/>
      <c r="F54" s="376"/>
      <c r="G54" s="377"/>
      <c r="H54" s="376"/>
      <c r="I54" s="376"/>
      <c r="J54" s="376"/>
    </row>
    <row r="55" spans="1:10">
      <c r="A55" s="583" t="s">
        <v>2015</v>
      </c>
      <c r="C55" s="376" t="s">
        <v>2016</v>
      </c>
      <c r="D55" s="376"/>
      <c r="E55" s="376"/>
      <c r="F55" s="376"/>
      <c r="G55" s="377"/>
      <c r="H55" s="376"/>
      <c r="I55" s="376"/>
      <c r="J55" s="376"/>
    </row>
    <row r="56" spans="1:10">
      <c r="A56" s="583" t="s">
        <v>2017</v>
      </c>
      <c r="C56" s="376" t="s">
        <v>2018</v>
      </c>
      <c r="D56" s="376"/>
      <c r="E56" s="376"/>
      <c r="F56" s="376"/>
      <c r="G56" s="377"/>
      <c r="H56" s="376"/>
      <c r="I56" s="376"/>
      <c r="J56" s="376"/>
    </row>
    <row r="57" spans="1:10">
      <c r="A57" s="583" t="s">
        <v>2019</v>
      </c>
      <c r="C57" s="376" t="s">
        <v>1956</v>
      </c>
      <c r="D57" s="376"/>
      <c r="E57" s="376"/>
      <c r="F57" s="376"/>
      <c r="G57" s="377"/>
      <c r="H57" s="376"/>
      <c r="I57" s="376"/>
      <c r="J57" s="376"/>
    </row>
    <row r="58" spans="1:10">
      <c r="A58" s="583" t="s">
        <v>1957</v>
      </c>
      <c r="C58" s="376" t="s">
        <v>1958</v>
      </c>
      <c r="D58" s="376"/>
      <c r="E58" s="376"/>
      <c r="F58" s="376"/>
      <c r="G58" s="377"/>
      <c r="H58" s="376"/>
      <c r="I58" s="376"/>
      <c r="J58" s="376"/>
    </row>
    <row r="59" spans="1:10">
      <c r="A59" s="583" t="s">
        <v>1959</v>
      </c>
      <c r="C59" s="376" t="s">
        <v>1960</v>
      </c>
      <c r="D59" s="376"/>
      <c r="E59" s="376"/>
      <c r="F59" s="376"/>
      <c r="G59" s="377"/>
      <c r="H59" s="376"/>
      <c r="I59" s="376"/>
      <c r="J59" s="376"/>
    </row>
    <row r="60" spans="1:10">
      <c r="A60" s="583" t="s">
        <v>1961</v>
      </c>
      <c r="C60" s="376" t="s">
        <v>1962</v>
      </c>
      <c r="D60" s="376"/>
      <c r="E60" s="376"/>
      <c r="F60" s="376"/>
      <c r="G60" s="377"/>
      <c r="H60" s="376"/>
      <c r="I60" s="376"/>
      <c r="J60" s="376"/>
    </row>
    <row r="61" spans="1:10">
      <c r="A61" s="583" t="s">
        <v>1963</v>
      </c>
      <c r="C61" s="376" t="s">
        <v>1964</v>
      </c>
      <c r="D61" s="376"/>
      <c r="E61" s="376"/>
      <c r="F61" s="376"/>
      <c r="G61" s="377"/>
      <c r="H61" s="376"/>
      <c r="I61" s="376"/>
      <c r="J61" s="376"/>
    </row>
    <row r="62" spans="1:10">
      <c r="A62" s="583" t="s">
        <v>1965</v>
      </c>
      <c r="C62" s="376" t="s">
        <v>1966</v>
      </c>
      <c r="D62" s="376"/>
      <c r="E62" s="376"/>
      <c r="F62" s="376"/>
      <c r="G62" s="377"/>
      <c r="H62" s="376"/>
      <c r="I62" s="376"/>
      <c r="J62" s="376"/>
    </row>
    <row r="63" spans="1:10">
      <c r="A63" s="583" t="s">
        <v>1967</v>
      </c>
      <c r="C63" s="376" t="s">
        <v>1968</v>
      </c>
      <c r="D63" s="376"/>
      <c r="E63" s="376"/>
      <c r="F63" s="376"/>
      <c r="G63" s="377"/>
      <c r="H63" s="376"/>
      <c r="I63" s="376"/>
      <c r="J63" s="376"/>
    </row>
    <row r="64" spans="1:10">
      <c r="A64" s="583" t="s">
        <v>1969</v>
      </c>
      <c r="C64" s="376" t="s">
        <v>1970</v>
      </c>
      <c r="D64" s="376"/>
      <c r="E64" s="376"/>
      <c r="F64" s="376"/>
      <c r="G64" s="377"/>
      <c r="H64" s="376"/>
      <c r="I64" s="376"/>
      <c r="J64" s="376"/>
    </row>
    <row r="65" spans="1:10">
      <c r="A65" s="583" t="s">
        <v>1971</v>
      </c>
      <c r="C65" s="376" t="s">
        <v>1972</v>
      </c>
      <c r="D65" s="376"/>
      <c r="E65" s="376"/>
      <c r="F65" s="376"/>
      <c r="G65" s="377"/>
      <c r="H65" s="376"/>
      <c r="I65" s="376"/>
      <c r="J65" s="376"/>
    </row>
    <row r="66" spans="1:10">
      <c r="A66" s="583" t="s">
        <v>1973</v>
      </c>
      <c r="C66" s="376" t="s">
        <v>1974</v>
      </c>
      <c r="D66" s="376"/>
      <c r="E66" s="376"/>
      <c r="F66" s="376"/>
      <c r="G66" s="377"/>
      <c r="H66" s="376"/>
      <c r="I66" s="376"/>
      <c r="J66" s="376"/>
    </row>
    <row r="67" spans="1:10">
      <c r="A67" s="583" t="s">
        <v>1975</v>
      </c>
      <c r="C67" s="376" t="s">
        <v>1283</v>
      </c>
      <c r="D67" s="376"/>
      <c r="E67" s="376"/>
      <c r="F67" s="376"/>
      <c r="G67" s="377"/>
      <c r="H67" s="376"/>
      <c r="I67" s="376"/>
      <c r="J67" s="376"/>
    </row>
    <row r="68" spans="1:10">
      <c r="A68" s="583" t="s">
        <v>1284</v>
      </c>
      <c r="C68" s="376" t="s">
        <v>1285</v>
      </c>
      <c r="D68" s="376"/>
      <c r="E68" s="376"/>
      <c r="F68" s="376"/>
      <c r="G68" s="377"/>
      <c r="H68" s="376"/>
      <c r="I68" s="376"/>
      <c r="J68" s="376"/>
    </row>
    <row r="69" spans="1:10">
      <c r="A69" s="583" t="s">
        <v>1286</v>
      </c>
      <c r="C69" s="376" t="s">
        <v>1287</v>
      </c>
      <c r="D69" s="376"/>
      <c r="E69" s="376"/>
      <c r="F69" s="376"/>
      <c r="G69" s="377"/>
      <c r="H69" s="376"/>
      <c r="I69" s="376"/>
      <c r="J69" s="376"/>
    </row>
    <row r="70" spans="1:10">
      <c r="A70" s="583" t="s">
        <v>1288</v>
      </c>
      <c r="C70" s="376" t="s">
        <v>1289</v>
      </c>
      <c r="D70" s="376"/>
      <c r="E70" s="376"/>
      <c r="F70" s="376"/>
      <c r="G70" s="377"/>
      <c r="H70" s="376"/>
      <c r="I70" s="376"/>
      <c r="J70" s="376"/>
    </row>
    <row r="71" spans="1:10">
      <c r="A71" s="583" t="s">
        <v>1290</v>
      </c>
      <c r="C71" s="376" t="s">
        <v>927</v>
      </c>
      <c r="D71" s="376"/>
      <c r="E71" s="376"/>
      <c r="F71" s="376"/>
      <c r="G71" s="377"/>
      <c r="H71" s="376"/>
      <c r="I71" s="376"/>
      <c r="J71" s="376"/>
    </row>
    <row r="72" spans="1:10">
      <c r="A72" s="583" t="s">
        <v>1291</v>
      </c>
      <c r="C72" s="376" t="s">
        <v>1292</v>
      </c>
      <c r="D72" s="376"/>
      <c r="E72" s="376"/>
      <c r="F72" s="376"/>
      <c r="G72" s="377"/>
      <c r="H72" s="376"/>
      <c r="I72" s="376"/>
      <c r="J72" s="376"/>
    </row>
    <row r="73" spans="1:10">
      <c r="A73" s="583" t="s">
        <v>1293</v>
      </c>
      <c r="C73" s="376" t="s">
        <v>1294</v>
      </c>
      <c r="D73" s="376"/>
      <c r="E73" s="376"/>
      <c r="F73" s="376"/>
      <c r="G73" s="377"/>
      <c r="H73" s="376"/>
      <c r="I73" s="376"/>
      <c r="J73" s="376"/>
    </row>
    <row r="74" spans="1:10">
      <c r="A74" s="374" t="s">
        <v>1295</v>
      </c>
      <c r="C74" s="376" t="s">
        <v>1296</v>
      </c>
      <c r="D74" s="376"/>
      <c r="E74" s="376"/>
      <c r="F74" s="376"/>
      <c r="G74" s="377"/>
      <c r="H74" s="376"/>
      <c r="I74" s="376"/>
      <c r="J74" s="376"/>
    </row>
    <row r="75" spans="1:10">
      <c r="A75" s="583" t="s">
        <v>1297</v>
      </c>
      <c r="C75" s="376" t="s">
        <v>1298</v>
      </c>
      <c r="D75" s="376"/>
      <c r="E75" s="376"/>
      <c r="F75" s="376"/>
      <c r="G75" s="377"/>
      <c r="H75" s="376"/>
      <c r="I75" s="376"/>
      <c r="J75" s="376"/>
    </row>
    <row r="76" spans="1:10">
      <c r="A76" s="583" t="s">
        <v>1299</v>
      </c>
      <c r="C76" s="376" t="s">
        <v>1084</v>
      </c>
      <c r="D76" s="376"/>
      <c r="E76" s="376"/>
      <c r="F76" s="376"/>
      <c r="G76" s="377"/>
      <c r="H76" s="376"/>
      <c r="I76" s="376"/>
      <c r="J76" s="376"/>
    </row>
    <row r="77" spans="1:10">
      <c r="A77" s="583" t="s">
        <v>1085</v>
      </c>
      <c r="C77" s="376" t="s">
        <v>1086</v>
      </c>
      <c r="D77" s="376"/>
      <c r="E77" s="376"/>
      <c r="F77" s="376"/>
      <c r="G77" s="377"/>
      <c r="H77" s="376"/>
      <c r="I77" s="376"/>
      <c r="J77" s="376"/>
    </row>
    <row r="78" spans="1:10">
      <c r="A78" s="583" t="s">
        <v>1087</v>
      </c>
      <c r="C78" s="376" t="s">
        <v>1078</v>
      </c>
      <c r="D78" s="376"/>
      <c r="E78" s="376"/>
      <c r="F78" s="376"/>
      <c r="G78" s="377"/>
      <c r="H78" s="376"/>
      <c r="I78" s="376"/>
      <c r="J78" s="376"/>
    </row>
    <row r="79" spans="1:10">
      <c r="A79" s="583" t="s">
        <v>1079</v>
      </c>
      <c r="C79" s="376" t="s">
        <v>1080</v>
      </c>
      <c r="D79" s="376"/>
      <c r="E79" s="376"/>
      <c r="F79" s="376"/>
      <c r="G79" s="377"/>
      <c r="H79" s="376"/>
      <c r="I79" s="376"/>
      <c r="J79" s="376"/>
    </row>
    <row r="80" spans="1:10">
      <c r="A80" s="583" t="s">
        <v>1081</v>
      </c>
      <c r="C80" s="376" t="s">
        <v>1082</v>
      </c>
      <c r="D80" s="376"/>
      <c r="E80" s="376"/>
      <c r="F80" s="376"/>
      <c r="G80" s="377"/>
      <c r="H80" s="376"/>
      <c r="I80" s="376"/>
      <c r="J80" s="376"/>
    </row>
    <row r="81" spans="1:10">
      <c r="A81" s="779" t="s">
        <v>1083</v>
      </c>
      <c r="C81" s="376" t="s">
        <v>80</v>
      </c>
      <c r="D81" s="376"/>
      <c r="E81" s="376"/>
      <c r="F81" s="376"/>
      <c r="G81" s="377"/>
      <c r="H81" s="376"/>
      <c r="I81" s="376"/>
      <c r="J81" s="376"/>
    </row>
    <row r="82" spans="1:10">
      <c r="A82" s="583" t="s">
        <v>81</v>
      </c>
      <c r="C82" s="376" t="s">
        <v>82</v>
      </c>
      <c r="D82" s="376"/>
      <c r="E82" s="376"/>
      <c r="F82" s="376"/>
      <c r="G82" s="377"/>
      <c r="H82" s="376"/>
      <c r="I82" s="376"/>
      <c r="J82" s="376"/>
    </row>
    <row r="83" spans="1:10">
      <c r="A83" s="583" t="s">
        <v>83</v>
      </c>
      <c r="C83" s="376" t="s">
        <v>84</v>
      </c>
      <c r="D83" s="376"/>
      <c r="E83" s="376"/>
      <c r="F83" s="376"/>
      <c r="G83" s="377"/>
      <c r="H83" s="376"/>
      <c r="I83" s="376"/>
      <c r="J83" s="376"/>
    </row>
    <row r="84" spans="1:10">
      <c r="A84" s="583" t="s">
        <v>85</v>
      </c>
      <c r="C84" s="376" t="s">
        <v>86</v>
      </c>
      <c r="D84" s="376"/>
      <c r="E84" s="376"/>
      <c r="F84" s="376"/>
      <c r="G84" s="377"/>
      <c r="H84" s="376"/>
      <c r="I84" s="376"/>
      <c r="J84" s="376"/>
    </row>
    <row r="85" spans="1:10">
      <c r="A85" s="583" t="s">
        <v>87</v>
      </c>
      <c r="C85" s="376" t="s">
        <v>88</v>
      </c>
      <c r="D85" s="376"/>
      <c r="E85" s="376"/>
      <c r="F85" s="376"/>
      <c r="G85" s="377"/>
      <c r="H85" s="376"/>
      <c r="I85" s="376"/>
      <c r="J85" s="376"/>
    </row>
    <row r="86" spans="1:10">
      <c r="A86" s="583" t="s">
        <v>89</v>
      </c>
      <c r="C86" s="376" t="s">
        <v>90</v>
      </c>
      <c r="D86" s="376"/>
      <c r="E86" s="376"/>
      <c r="F86" s="376"/>
      <c r="G86" s="377"/>
      <c r="H86" s="376"/>
      <c r="I86" s="376"/>
      <c r="J86" s="376"/>
    </row>
    <row r="87" spans="1:10">
      <c r="A87" s="583" t="s">
        <v>91</v>
      </c>
      <c r="C87" s="376" t="s">
        <v>92</v>
      </c>
      <c r="D87" s="376"/>
      <c r="E87" s="376"/>
      <c r="F87" s="376"/>
      <c r="G87" s="377"/>
      <c r="H87" s="376"/>
      <c r="I87" s="376"/>
      <c r="J87" s="376"/>
    </row>
    <row r="88" spans="1:10">
      <c r="A88" s="583" t="s">
        <v>93</v>
      </c>
      <c r="C88" s="376" t="s">
        <v>94</v>
      </c>
      <c r="D88" s="376"/>
      <c r="E88" s="376"/>
      <c r="F88" s="376"/>
      <c r="G88" s="377"/>
      <c r="H88" s="376"/>
      <c r="I88" s="376"/>
      <c r="J88" s="376"/>
    </row>
    <row r="89" spans="1:10">
      <c r="A89" s="583" t="s">
        <v>95</v>
      </c>
      <c r="C89" s="376" t="s">
        <v>96</v>
      </c>
      <c r="D89" s="376"/>
      <c r="E89" s="376"/>
      <c r="F89" s="376"/>
      <c r="G89" s="377"/>
      <c r="H89" s="376"/>
      <c r="I89" s="376"/>
      <c r="J89" s="376"/>
    </row>
    <row r="90" spans="1:10">
      <c r="A90" s="583" t="s">
        <v>97</v>
      </c>
      <c r="C90" s="376" t="s">
        <v>98</v>
      </c>
      <c r="D90" s="376"/>
      <c r="E90" s="376"/>
      <c r="F90" s="376"/>
      <c r="G90" s="377"/>
      <c r="H90" s="376"/>
      <c r="I90" s="376"/>
      <c r="J90" s="376"/>
    </row>
    <row r="91" spans="1:10">
      <c r="A91" s="583" t="s">
        <v>99</v>
      </c>
      <c r="C91" s="376" t="s">
        <v>100</v>
      </c>
      <c r="D91" s="376"/>
      <c r="E91" s="376"/>
      <c r="F91" s="376"/>
      <c r="G91" s="377"/>
      <c r="H91" s="376"/>
      <c r="I91" s="376"/>
      <c r="J91" s="376"/>
    </row>
    <row r="92" spans="1:10">
      <c r="A92" s="583" t="s">
        <v>101</v>
      </c>
      <c r="C92" s="376" t="s">
        <v>102</v>
      </c>
      <c r="D92" s="376"/>
      <c r="E92" s="376"/>
      <c r="F92" s="376"/>
      <c r="G92" s="377"/>
      <c r="H92" s="376"/>
      <c r="I92" s="376"/>
      <c r="J92" s="376"/>
    </row>
    <row r="93" spans="1:10">
      <c r="A93" s="583" t="s">
        <v>103</v>
      </c>
      <c r="C93" s="376" t="s">
        <v>104</v>
      </c>
      <c r="D93" s="376"/>
      <c r="E93" s="376"/>
      <c r="F93" s="376"/>
      <c r="G93" s="377"/>
      <c r="H93" s="376"/>
      <c r="I93" s="376"/>
      <c r="J93" s="376"/>
    </row>
    <row r="94" spans="1:10">
      <c r="A94" s="583" t="s">
        <v>105</v>
      </c>
      <c r="C94" s="376" t="s">
        <v>106</v>
      </c>
      <c r="D94" s="376"/>
      <c r="E94" s="376"/>
      <c r="F94" s="376"/>
      <c r="G94" s="377"/>
      <c r="H94" s="376"/>
      <c r="I94" s="376"/>
      <c r="J94" s="376"/>
    </row>
    <row r="95" spans="1:10">
      <c r="A95" s="583" t="s">
        <v>107</v>
      </c>
      <c r="C95" s="376" t="s">
        <v>108</v>
      </c>
      <c r="D95" s="376"/>
      <c r="E95" s="376"/>
      <c r="F95" s="376"/>
      <c r="G95" s="377"/>
      <c r="H95" s="376"/>
      <c r="I95" s="376"/>
      <c r="J95" s="376"/>
    </row>
    <row r="96" spans="1:10">
      <c r="A96" s="583" t="s">
        <v>109</v>
      </c>
      <c r="C96" s="376" t="s">
        <v>110</v>
      </c>
      <c r="D96" s="376"/>
      <c r="E96" s="376"/>
      <c r="F96" s="376"/>
      <c r="G96" s="377"/>
      <c r="H96" s="376"/>
      <c r="I96" s="376"/>
      <c r="J96" s="376"/>
    </row>
    <row r="97" spans="1:10">
      <c r="A97" s="583" t="s">
        <v>111</v>
      </c>
      <c r="C97" s="376" t="s">
        <v>112</v>
      </c>
      <c r="D97" s="376"/>
      <c r="E97" s="376"/>
      <c r="F97" s="376"/>
      <c r="G97" s="377"/>
      <c r="H97" s="376"/>
      <c r="I97" s="376"/>
      <c r="J97" s="376"/>
    </row>
    <row r="98" spans="1:10">
      <c r="A98" s="583" t="s">
        <v>113</v>
      </c>
      <c r="C98" s="376" t="s">
        <v>114</v>
      </c>
      <c r="D98" s="376"/>
      <c r="E98" s="376"/>
      <c r="F98" s="376"/>
      <c r="G98" s="377"/>
      <c r="H98" s="376"/>
      <c r="I98" s="376"/>
      <c r="J98" s="376"/>
    </row>
    <row r="99" spans="1:10">
      <c r="A99" s="583" t="s">
        <v>115</v>
      </c>
      <c r="C99" s="376" t="s">
        <v>116</v>
      </c>
      <c r="D99" s="376"/>
      <c r="E99" s="376"/>
      <c r="F99" s="376"/>
      <c r="G99" s="377"/>
      <c r="H99" s="376"/>
      <c r="I99" s="376"/>
      <c r="J99" s="376"/>
    </row>
    <row r="100" spans="1:10">
      <c r="A100" s="583" t="s">
        <v>117</v>
      </c>
      <c r="C100" s="376" t="s">
        <v>118</v>
      </c>
      <c r="D100" s="376"/>
      <c r="E100" s="376"/>
      <c r="F100" s="376"/>
      <c r="G100" s="377"/>
      <c r="H100" s="376"/>
      <c r="I100" s="376"/>
      <c r="J100" s="376"/>
    </row>
    <row r="101" spans="1:10">
      <c r="A101" s="583" t="s">
        <v>119</v>
      </c>
      <c r="C101" s="376" t="s">
        <v>120</v>
      </c>
      <c r="D101" s="376"/>
      <c r="E101" s="376"/>
      <c r="F101" s="376"/>
      <c r="G101" s="377"/>
      <c r="H101" s="376"/>
      <c r="I101" s="376"/>
      <c r="J101" s="376"/>
    </row>
    <row r="102" spans="1:10">
      <c r="A102" s="583" t="s">
        <v>121</v>
      </c>
      <c r="C102" s="376" t="s">
        <v>122</v>
      </c>
      <c r="D102" s="376"/>
      <c r="E102" s="376"/>
      <c r="F102" s="376"/>
      <c r="G102" s="377"/>
      <c r="H102" s="376"/>
      <c r="I102" s="376"/>
      <c r="J102" s="376"/>
    </row>
    <row r="103" spans="1:10">
      <c r="A103" s="583" t="s">
        <v>123</v>
      </c>
      <c r="C103" s="376" t="s">
        <v>124</v>
      </c>
      <c r="D103" s="376"/>
      <c r="E103" s="376"/>
      <c r="F103" s="376"/>
      <c r="G103" s="377"/>
      <c r="H103" s="376"/>
      <c r="I103" s="376"/>
      <c r="J103" s="376"/>
    </row>
    <row r="104" spans="1:10">
      <c r="A104" s="583" t="s">
        <v>125</v>
      </c>
      <c r="C104" s="376" t="s">
        <v>126</v>
      </c>
      <c r="D104" s="376"/>
      <c r="E104" s="376"/>
      <c r="F104" s="376"/>
      <c r="G104" s="377"/>
      <c r="H104" s="376"/>
      <c r="I104" s="376"/>
      <c r="J104" s="376"/>
    </row>
    <row r="105" spans="1:10">
      <c r="A105" s="583" t="s">
        <v>127</v>
      </c>
      <c r="C105" s="376" t="s">
        <v>128</v>
      </c>
      <c r="D105" s="376"/>
      <c r="E105" s="376"/>
      <c r="F105" s="376"/>
      <c r="G105" s="377"/>
      <c r="H105" s="376"/>
      <c r="I105" s="376"/>
      <c r="J105" s="376"/>
    </row>
    <row r="106" spans="1:10">
      <c r="A106" s="583" t="s">
        <v>129</v>
      </c>
      <c r="C106" s="376" t="s">
        <v>130</v>
      </c>
      <c r="D106" s="376"/>
      <c r="E106" s="376"/>
      <c r="F106" s="376"/>
      <c r="G106" s="377"/>
      <c r="H106" s="376"/>
      <c r="I106" s="376"/>
      <c r="J106" s="376"/>
    </row>
    <row r="107" spans="1:10">
      <c r="A107" s="583" t="s">
        <v>131</v>
      </c>
      <c r="C107" s="376" t="s">
        <v>132</v>
      </c>
      <c r="D107" s="376"/>
      <c r="E107" s="376"/>
      <c r="F107" s="376"/>
      <c r="G107" s="377"/>
      <c r="H107" s="376"/>
      <c r="I107" s="376"/>
      <c r="J107" s="376"/>
    </row>
    <row r="108" spans="1:10">
      <c r="A108" s="583" t="s">
        <v>133</v>
      </c>
      <c r="C108" s="376" t="s">
        <v>134</v>
      </c>
      <c r="D108" s="376"/>
      <c r="E108" s="376"/>
      <c r="F108" s="376"/>
      <c r="G108" s="377"/>
      <c r="H108" s="376"/>
      <c r="I108" s="376"/>
      <c r="J108" s="376"/>
    </row>
    <row r="109" spans="1:10">
      <c r="A109" s="583" t="s">
        <v>135</v>
      </c>
      <c r="C109" s="376" t="s">
        <v>136</v>
      </c>
      <c r="D109" s="376"/>
      <c r="E109" s="376"/>
      <c r="F109" s="376"/>
      <c r="G109" s="377"/>
      <c r="H109" s="376"/>
      <c r="I109" s="376"/>
      <c r="J109" s="376"/>
    </row>
    <row r="110" spans="1:10">
      <c r="A110" s="583" t="s">
        <v>137</v>
      </c>
      <c r="C110" s="376" t="s">
        <v>138</v>
      </c>
      <c r="D110" s="376"/>
      <c r="E110" s="376"/>
      <c r="F110" s="376"/>
      <c r="G110" s="377"/>
      <c r="H110" s="376"/>
      <c r="I110" s="376"/>
      <c r="J110" s="376"/>
    </row>
    <row r="111" spans="1:10">
      <c r="A111" s="583" t="s">
        <v>139</v>
      </c>
      <c r="C111" s="376" t="s">
        <v>140</v>
      </c>
      <c r="D111" s="376"/>
      <c r="E111" s="376"/>
      <c r="F111" s="376"/>
      <c r="G111" s="377"/>
      <c r="H111" s="376"/>
      <c r="I111" s="376"/>
      <c r="J111" s="376"/>
    </row>
    <row r="112" spans="1:10">
      <c r="A112" s="583" t="s">
        <v>141</v>
      </c>
      <c r="C112" s="376" t="s">
        <v>142</v>
      </c>
      <c r="D112" s="376"/>
      <c r="E112" s="376"/>
      <c r="F112" s="376"/>
      <c r="G112" s="377"/>
      <c r="H112" s="376"/>
      <c r="I112" s="376"/>
      <c r="J112" s="376"/>
    </row>
    <row r="113" spans="1:10">
      <c r="A113" s="583" t="s">
        <v>143</v>
      </c>
      <c r="C113" s="376" t="s">
        <v>144</v>
      </c>
      <c r="D113" s="376"/>
      <c r="E113" s="376"/>
      <c r="F113" s="376"/>
      <c r="G113" s="377"/>
      <c r="H113" s="376"/>
      <c r="I113" s="376"/>
      <c r="J113" s="376"/>
    </row>
    <row r="114" spans="1:10">
      <c r="A114" s="583" t="s">
        <v>145</v>
      </c>
      <c r="C114" s="376" t="s">
        <v>1509</v>
      </c>
      <c r="D114" s="376"/>
      <c r="E114" s="376"/>
      <c r="F114" s="376"/>
      <c r="G114" s="377"/>
      <c r="H114" s="376"/>
      <c r="I114" s="376"/>
      <c r="J114" s="376"/>
    </row>
    <row r="115" spans="1:10">
      <c r="A115" s="583" t="s">
        <v>1510</v>
      </c>
      <c r="C115" s="376" t="s">
        <v>1511</v>
      </c>
      <c r="D115" s="376"/>
      <c r="E115" s="376"/>
      <c r="F115" s="376"/>
      <c r="G115" s="377"/>
      <c r="H115" s="376"/>
      <c r="I115" s="376"/>
      <c r="J115" s="376"/>
    </row>
    <row r="116" spans="1:10">
      <c r="A116" s="583" t="s">
        <v>1512</v>
      </c>
      <c r="C116" s="376" t="s">
        <v>1513</v>
      </c>
      <c r="D116" s="376"/>
      <c r="E116" s="376"/>
      <c r="F116" s="376"/>
      <c r="G116" s="377"/>
      <c r="H116" s="376"/>
      <c r="I116" s="376"/>
      <c r="J116" s="376"/>
    </row>
    <row r="117" spans="1:10">
      <c r="A117" s="583" t="s">
        <v>1514</v>
      </c>
      <c r="C117" s="376" t="s">
        <v>1515</v>
      </c>
      <c r="D117" s="376"/>
      <c r="E117" s="376"/>
      <c r="F117" s="376"/>
      <c r="G117" s="377"/>
      <c r="H117" s="376"/>
      <c r="I117" s="376"/>
      <c r="J117" s="376"/>
    </row>
    <row r="118" spans="1:10">
      <c r="A118" s="583" t="s">
        <v>1516</v>
      </c>
      <c r="C118" s="376" t="s">
        <v>1517</v>
      </c>
      <c r="D118" s="376"/>
      <c r="E118" s="376"/>
      <c r="F118" s="376"/>
      <c r="G118" s="377"/>
      <c r="H118" s="376"/>
      <c r="I118" s="376"/>
      <c r="J118" s="376"/>
    </row>
    <row r="119" spans="1:10">
      <c r="A119" s="583" t="s">
        <v>1518</v>
      </c>
      <c r="C119" s="376" t="s">
        <v>1519</v>
      </c>
      <c r="D119" s="376"/>
      <c r="E119" s="376"/>
      <c r="F119" s="376"/>
      <c r="G119" s="377"/>
      <c r="H119" s="376"/>
      <c r="I119" s="376"/>
      <c r="J119" s="376"/>
    </row>
    <row r="120" spans="1:10">
      <c r="A120" s="583" t="s">
        <v>1520</v>
      </c>
      <c r="C120" s="376" t="s">
        <v>1521</v>
      </c>
      <c r="D120" s="376"/>
      <c r="E120" s="376"/>
      <c r="F120" s="376"/>
      <c r="G120" s="377"/>
      <c r="H120" s="376"/>
      <c r="I120" s="376"/>
      <c r="J120" s="376"/>
    </row>
    <row r="121" spans="1:10">
      <c r="A121" s="583" t="s">
        <v>1522</v>
      </c>
      <c r="C121" s="376" t="s">
        <v>1523</v>
      </c>
      <c r="D121" s="376"/>
      <c r="E121" s="376"/>
      <c r="F121" s="376"/>
      <c r="G121" s="377"/>
      <c r="H121" s="376"/>
      <c r="I121" s="376"/>
      <c r="J121" s="376"/>
    </row>
    <row r="122" spans="1:10">
      <c r="A122" s="583" t="s">
        <v>1524</v>
      </c>
      <c r="C122" s="376" t="s">
        <v>1525</v>
      </c>
      <c r="D122" s="376"/>
      <c r="E122" s="376"/>
      <c r="F122" s="376"/>
      <c r="G122" s="377"/>
      <c r="H122" s="376"/>
      <c r="I122" s="376"/>
      <c r="J122" s="376"/>
    </row>
    <row r="123" spans="1:10">
      <c r="A123" s="583" t="s">
        <v>1526</v>
      </c>
      <c r="C123" s="376" t="s">
        <v>1527</v>
      </c>
      <c r="D123" s="376"/>
      <c r="E123" s="376"/>
      <c r="F123" s="376"/>
      <c r="G123" s="377"/>
      <c r="H123" s="376"/>
      <c r="I123" s="376"/>
      <c r="J123" s="376"/>
    </row>
    <row r="124" spans="1:10">
      <c r="A124" s="583" t="s">
        <v>1528</v>
      </c>
      <c r="C124" s="376" t="s">
        <v>1529</v>
      </c>
      <c r="D124" s="376"/>
      <c r="E124" s="376"/>
      <c r="F124" s="376"/>
      <c r="G124" s="377"/>
      <c r="H124" s="376"/>
      <c r="I124" s="376"/>
      <c r="J124" s="376"/>
    </row>
    <row r="125" spans="1:10">
      <c r="A125" s="374" t="s">
        <v>1530</v>
      </c>
      <c r="C125" s="376" t="s">
        <v>1531</v>
      </c>
      <c r="D125" s="376"/>
      <c r="E125" s="376"/>
      <c r="F125" s="376"/>
      <c r="G125" s="377"/>
      <c r="H125" s="376"/>
      <c r="I125" s="376"/>
      <c r="J125" s="376"/>
    </row>
    <row r="126" spans="1:10">
      <c r="A126" s="583" t="s">
        <v>1532</v>
      </c>
      <c r="C126" s="376" t="s">
        <v>1533</v>
      </c>
      <c r="D126" s="376"/>
      <c r="E126" s="376"/>
      <c r="F126" s="376"/>
      <c r="G126" s="377"/>
      <c r="H126" s="376"/>
      <c r="I126" s="376"/>
      <c r="J126" s="376"/>
    </row>
    <row r="127" spans="1:10">
      <c r="A127" s="583" t="s">
        <v>1534</v>
      </c>
      <c r="C127" s="376" t="s">
        <v>1535</v>
      </c>
      <c r="D127" s="376"/>
      <c r="E127" s="376"/>
      <c r="F127" s="376"/>
      <c r="G127" s="377"/>
      <c r="H127" s="376"/>
      <c r="I127" s="376"/>
      <c r="J127" s="376"/>
    </row>
    <row r="128" spans="1:10">
      <c r="A128" s="583" t="s">
        <v>1536</v>
      </c>
      <c r="C128" s="376" t="s">
        <v>1537</v>
      </c>
      <c r="D128" s="376"/>
      <c r="E128" s="376"/>
      <c r="F128" s="376"/>
      <c r="G128" s="377"/>
      <c r="H128" s="376"/>
      <c r="I128" s="376"/>
      <c r="J128" s="376"/>
    </row>
    <row r="129" spans="1:10">
      <c r="A129" s="583" t="s">
        <v>1538</v>
      </c>
      <c r="C129" s="376" t="s">
        <v>1539</v>
      </c>
      <c r="D129" s="376"/>
      <c r="E129" s="376"/>
      <c r="F129" s="376"/>
      <c r="G129" s="377"/>
      <c r="H129" s="376"/>
      <c r="I129" s="376"/>
      <c r="J129" s="376"/>
    </row>
    <row r="130" spans="1:10">
      <c r="A130" s="583" t="s">
        <v>1540</v>
      </c>
      <c r="C130" s="376" t="s">
        <v>1541</v>
      </c>
      <c r="D130" s="376"/>
      <c r="E130" s="376"/>
      <c r="F130" s="376"/>
      <c r="G130" s="377"/>
      <c r="H130" s="376"/>
      <c r="I130" s="376"/>
      <c r="J130" s="376"/>
    </row>
    <row r="131" spans="1:10">
      <c r="A131" s="583" t="s">
        <v>1542</v>
      </c>
      <c r="C131" s="376" t="s">
        <v>1543</v>
      </c>
      <c r="D131" s="376"/>
      <c r="E131" s="376"/>
      <c r="F131" s="376"/>
      <c r="G131" s="377"/>
      <c r="H131" s="376"/>
      <c r="I131" s="376"/>
      <c r="J131" s="376"/>
    </row>
    <row r="132" spans="1:10">
      <c r="A132" s="782" t="s">
        <v>1544</v>
      </c>
      <c r="C132" s="376" t="s">
        <v>1545</v>
      </c>
      <c r="D132" s="376"/>
      <c r="E132" s="376"/>
      <c r="F132" s="376"/>
      <c r="G132" s="377"/>
      <c r="H132" s="376"/>
      <c r="I132" s="376"/>
      <c r="J132" s="376"/>
    </row>
    <row r="133" spans="1:10">
      <c r="A133" s="374" t="s">
        <v>1007</v>
      </c>
      <c r="C133" s="376" t="s">
        <v>1008</v>
      </c>
      <c r="D133" s="376"/>
      <c r="E133" s="376"/>
      <c r="F133" s="376"/>
      <c r="G133" s="377"/>
      <c r="H133" s="376"/>
      <c r="I133" s="376"/>
      <c r="J133" s="376"/>
    </row>
    <row r="134" spans="1:10">
      <c r="A134" s="374" t="s">
        <v>1009</v>
      </c>
      <c r="C134" s="376" t="s">
        <v>1010</v>
      </c>
      <c r="D134" s="376"/>
      <c r="E134" s="376"/>
      <c r="F134" s="376"/>
      <c r="G134" s="377"/>
      <c r="H134" s="376"/>
      <c r="I134" s="376"/>
      <c r="J134" s="376"/>
    </row>
    <row r="135" spans="1:10">
      <c r="A135" s="374" t="s">
        <v>1011</v>
      </c>
      <c r="C135" s="376" t="s">
        <v>1012</v>
      </c>
      <c r="D135" s="376"/>
      <c r="E135" s="376"/>
      <c r="F135" s="376"/>
      <c r="G135" s="377"/>
      <c r="H135" s="376"/>
      <c r="I135" s="376"/>
      <c r="J135" s="376"/>
    </row>
    <row r="136" spans="1:10">
      <c r="A136" s="374" t="s">
        <v>1013</v>
      </c>
      <c r="C136" s="376" t="s">
        <v>1014</v>
      </c>
      <c r="D136" s="376"/>
      <c r="E136" s="376"/>
      <c r="F136" s="376"/>
      <c r="G136" s="377"/>
      <c r="H136" s="376"/>
      <c r="I136" s="376"/>
      <c r="J136" s="376"/>
    </row>
    <row r="137" spans="1:10">
      <c r="A137" s="374" t="s">
        <v>1015</v>
      </c>
      <c r="C137" s="376" t="s">
        <v>1016</v>
      </c>
      <c r="D137" s="376"/>
      <c r="E137" s="376"/>
      <c r="F137" s="376"/>
      <c r="G137" s="377"/>
      <c r="H137" s="376"/>
      <c r="I137" s="376"/>
      <c r="J137" s="376"/>
    </row>
    <row r="138" spans="1:10">
      <c r="A138" s="374" t="s">
        <v>1017</v>
      </c>
      <c r="C138" s="376" t="s">
        <v>1018</v>
      </c>
      <c r="D138" s="376"/>
      <c r="E138" s="376"/>
      <c r="F138" s="376"/>
      <c r="G138" s="377"/>
      <c r="H138" s="376"/>
      <c r="I138" s="376"/>
      <c r="J138" s="376"/>
    </row>
    <row r="139" spans="1:10">
      <c r="A139" s="374" t="s">
        <v>1019</v>
      </c>
      <c r="C139" s="376" t="s">
        <v>1020</v>
      </c>
      <c r="D139" s="376"/>
      <c r="E139" s="376"/>
      <c r="F139" s="376"/>
      <c r="G139" s="377"/>
      <c r="H139" s="376"/>
      <c r="I139" s="376"/>
      <c r="J139" s="376"/>
    </row>
    <row r="140" spans="1:10">
      <c r="A140" s="374" t="s">
        <v>1021</v>
      </c>
      <c r="C140" s="376" t="s">
        <v>1022</v>
      </c>
      <c r="D140" s="376"/>
      <c r="E140" s="376"/>
      <c r="F140" s="376"/>
      <c r="G140" s="377"/>
      <c r="H140" s="376"/>
      <c r="I140" s="376"/>
      <c r="J140" s="376"/>
    </row>
    <row r="141" spans="1:10">
      <c r="A141" s="374" t="s">
        <v>1023</v>
      </c>
      <c r="C141" s="376" t="s">
        <v>1024</v>
      </c>
      <c r="D141" s="376"/>
      <c r="E141" s="376"/>
      <c r="F141" s="376"/>
      <c r="G141" s="377"/>
      <c r="H141" s="376"/>
      <c r="I141" s="376"/>
      <c r="J141" s="376"/>
    </row>
    <row r="142" spans="1:10">
      <c r="A142" s="374" t="s">
        <v>1025</v>
      </c>
      <c r="C142" s="376" t="s">
        <v>1026</v>
      </c>
      <c r="D142" s="376"/>
      <c r="E142" s="376"/>
      <c r="F142" s="376"/>
      <c r="G142" s="377"/>
      <c r="H142" s="376"/>
      <c r="I142" s="376"/>
      <c r="J142" s="376"/>
    </row>
    <row r="143" spans="1:10">
      <c r="A143" s="374" t="s">
        <v>1027</v>
      </c>
      <c r="C143" s="376" t="s">
        <v>1028</v>
      </c>
      <c r="D143" s="376"/>
      <c r="E143" s="376"/>
      <c r="F143" s="376"/>
      <c r="G143" s="377"/>
      <c r="H143" s="376"/>
      <c r="I143" s="376"/>
      <c r="J143" s="376"/>
    </row>
    <row r="144" spans="1:10">
      <c r="A144" s="374" t="s">
        <v>1029</v>
      </c>
      <c r="C144" s="376" t="s">
        <v>1030</v>
      </c>
      <c r="D144" s="376"/>
      <c r="E144" s="376"/>
      <c r="F144" s="376"/>
      <c r="G144" s="377"/>
      <c r="H144" s="376"/>
      <c r="I144" s="376"/>
      <c r="J144" s="376"/>
    </row>
    <row r="145" spans="1:10">
      <c r="A145" s="374" t="s">
        <v>1031</v>
      </c>
      <c r="C145" s="376" t="s">
        <v>1032</v>
      </c>
      <c r="D145" s="376"/>
      <c r="E145" s="376"/>
      <c r="F145" s="376"/>
      <c r="G145" s="377"/>
      <c r="H145" s="376"/>
      <c r="I145" s="376"/>
      <c r="J145" s="376"/>
    </row>
    <row r="146" spans="1:10">
      <c r="A146" s="374" t="s">
        <v>1033</v>
      </c>
      <c r="C146" s="376" t="s">
        <v>1034</v>
      </c>
      <c r="D146" s="376"/>
      <c r="E146" s="376"/>
      <c r="F146" s="376"/>
      <c r="G146" s="377"/>
      <c r="H146" s="376"/>
      <c r="I146" s="376"/>
      <c r="J146" s="376"/>
    </row>
    <row r="147" spans="1:10">
      <c r="A147" s="583" t="s">
        <v>1035</v>
      </c>
      <c r="C147" s="376" t="s">
        <v>73</v>
      </c>
      <c r="D147" s="376"/>
      <c r="E147" s="376"/>
      <c r="F147" s="376"/>
      <c r="G147" s="377"/>
      <c r="H147" s="376"/>
      <c r="I147" s="376"/>
      <c r="J147" s="376"/>
    </row>
    <row r="148" spans="1:10">
      <c r="A148" s="583" t="s">
        <v>2314</v>
      </c>
      <c r="C148" s="376" t="s">
        <v>2465</v>
      </c>
      <c r="D148" s="376"/>
      <c r="E148" s="376"/>
      <c r="F148" s="376"/>
      <c r="G148" s="377"/>
      <c r="H148" s="376"/>
      <c r="I148" s="376"/>
      <c r="J148" s="376"/>
    </row>
    <row r="149" spans="1:10">
      <c r="A149" s="583" t="s">
        <v>1728</v>
      </c>
      <c r="C149" s="376" t="s">
        <v>1946</v>
      </c>
      <c r="D149" s="376"/>
      <c r="E149" s="376"/>
      <c r="F149" s="376"/>
      <c r="G149" s="377"/>
      <c r="H149" s="376"/>
      <c r="I149" s="376"/>
      <c r="J149" s="376"/>
    </row>
    <row r="150" spans="1:10">
      <c r="A150" s="583" t="s">
        <v>1729</v>
      </c>
      <c r="C150" s="376" t="s">
        <v>1947</v>
      </c>
      <c r="D150" s="376"/>
      <c r="E150" s="376"/>
      <c r="F150" s="376"/>
      <c r="G150" s="377"/>
      <c r="H150" s="376"/>
      <c r="I150" s="376"/>
      <c r="J150" s="376"/>
    </row>
    <row r="151" spans="1:10">
      <c r="A151" s="583" t="s">
        <v>1730</v>
      </c>
      <c r="C151" s="376" t="s">
        <v>1948</v>
      </c>
      <c r="D151" s="376"/>
      <c r="E151" s="376"/>
      <c r="F151" s="376"/>
      <c r="G151" s="377"/>
      <c r="H151" s="376"/>
      <c r="I151" s="376"/>
      <c r="J151" s="376"/>
    </row>
    <row r="152" spans="1:10">
      <c r="A152" s="583" t="s">
        <v>1731</v>
      </c>
      <c r="C152" s="376" t="s">
        <v>1948</v>
      </c>
      <c r="D152" s="376"/>
      <c r="E152" s="376"/>
      <c r="F152" s="376"/>
      <c r="G152" s="377"/>
      <c r="H152" s="376"/>
      <c r="I152" s="376"/>
      <c r="J152" s="376"/>
    </row>
    <row r="153" spans="1:10">
      <c r="A153" s="583" t="s">
        <v>74</v>
      </c>
      <c r="C153" s="376" t="s">
        <v>60</v>
      </c>
      <c r="D153" s="376"/>
      <c r="E153" s="376"/>
      <c r="F153" s="376"/>
      <c r="G153" s="377"/>
      <c r="H153" s="376"/>
      <c r="I153" s="376"/>
      <c r="J153" s="376"/>
    </row>
    <row r="154" spans="1:10">
      <c r="A154" s="583" t="s">
        <v>61</v>
      </c>
      <c r="C154" s="376" t="s">
        <v>62</v>
      </c>
      <c r="D154" s="376"/>
      <c r="E154" s="376"/>
      <c r="F154" s="376"/>
      <c r="G154" s="377"/>
      <c r="H154" s="376"/>
      <c r="I154" s="376"/>
      <c r="J154" s="376"/>
    </row>
    <row r="155" spans="1:10">
      <c r="A155" s="374" t="s">
        <v>63</v>
      </c>
      <c r="C155" s="376" t="s">
        <v>64</v>
      </c>
      <c r="D155" s="376"/>
      <c r="E155" s="376"/>
      <c r="F155" s="376"/>
      <c r="G155" s="377"/>
      <c r="H155" s="376"/>
      <c r="I155" s="376"/>
      <c r="J155" s="376"/>
    </row>
    <row r="156" spans="1:10">
      <c r="A156" s="583" t="s">
        <v>1455</v>
      </c>
      <c r="C156" s="376" t="s">
        <v>931</v>
      </c>
      <c r="D156" s="376"/>
      <c r="E156" s="376"/>
      <c r="F156" s="376"/>
      <c r="G156" s="377"/>
      <c r="H156" s="376"/>
      <c r="I156" s="376"/>
      <c r="J156" s="376"/>
    </row>
    <row r="157" spans="1:10">
      <c r="A157" s="583" t="s">
        <v>1456</v>
      </c>
      <c r="C157" s="376" t="s">
        <v>930</v>
      </c>
      <c r="D157" s="376"/>
      <c r="E157" s="376"/>
      <c r="F157" s="376"/>
      <c r="G157" s="377"/>
      <c r="H157" s="376"/>
      <c r="I157" s="376"/>
      <c r="J157" s="376"/>
    </row>
    <row r="158" spans="1:10">
      <c r="A158" s="583" t="s">
        <v>929</v>
      </c>
      <c r="C158" s="376" t="s">
        <v>928</v>
      </c>
      <c r="D158" s="376"/>
      <c r="E158" s="376"/>
      <c r="F158" s="376"/>
      <c r="G158" s="377"/>
      <c r="H158" s="376"/>
      <c r="I158" s="376"/>
      <c r="J158" s="376"/>
    </row>
    <row r="159" spans="1:10">
      <c r="A159" s="583" t="s">
        <v>2203</v>
      </c>
      <c r="C159" s="376" t="s">
        <v>2204</v>
      </c>
      <c r="D159" s="376"/>
      <c r="E159" s="376"/>
      <c r="F159" s="376"/>
      <c r="G159" s="377"/>
      <c r="H159" s="376"/>
      <c r="I159" s="376"/>
      <c r="J159" s="376"/>
    </row>
    <row r="160" spans="1:10">
      <c r="A160" s="583" t="s">
        <v>2327</v>
      </c>
      <c r="C160" s="376" t="s">
        <v>2068</v>
      </c>
      <c r="D160" s="376"/>
      <c r="E160" s="376"/>
      <c r="F160" s="376"/>
      <c r="G160" s="377"/>
      <c r="H160" s="376"/>
      <c r="I160" s="376"/>
      <c r="J160" s="376"/>
    </row>
    <row r="161" spans="1:10">
      <c r="A161" s="583" t="s">
        <v>2434</v>
      </c>
      <c r="C161" s="370" t="s">
        <v>2466</v>
      </c>
      <c r="D161" s="605"/>
      <c r="E161" s="605"/>
      <c r="F161" s="605"/>
      <c r="G161" s="372"/>
      <c r="H161" s="373"/>
      <c r="I161" s="373"/>
      <c r="J161" s="373"/>
    </row>
    <row r="162" spans="1:10">
      <c r="A162" s="583" t="s">
        <v>2435</v>
      </c>
      <c r="C162" s="370" t="s">
        <v>2467</v>
      </c>
      <c r="D162" s="605"/>
      <c r="E162" s="605"/>
      <c r="F162" s="605"/>
      <c r="G162" s="372"/>
      <c r="H162" s="373"/>
      <c r="I162" s="373"/>
      <c r="J162" s="373"/>
    </row>
    <row r="163" spans="1:10">
      <c r="A163" s="583" t="s">
        <v>2436</v>
      </c>
      <c r="C163" s="370" t="s">
        <v>2468</v>
      </c>
      <c r="D163" s="605"/>
      <c r="E163" s="605"/>
      <c r="F163" s="605"/>
      <c r="G163" s="372"/>
      <c r="H163" s="373"/>
      <c r="I163" s="373"/>
      <c r="J163" s="373"/>
    </row>
    <row r="164" spans="1:10">
      <c r="A164" s="583" t="s">
        <v>2437</v>
      </c>
      <c r="C164" s="370" t="s">
        <v>2469</v>
      </c>
      <c r="D164" s="605"/>
      <c r="E164" s="605"/>
      <c r="F164" s="605"/>
      <c r="G164" s="372"/>
      <c r="H164" s="373"/>
      <c r="I164" s="373"/>
      <c r="J164" s="373"/>
    </row>
    <row r="165" spans="1:10">
      <c r="A165" s="583" t="s">
        <v>2438</v>
      </c>
      <c r="C165" s="370" t="s">
        <v>2470</v>
      </c>
      <c r="D165" s="605"/>
      <c r="E165" s="605"/>
      <c r="F165" s="605"/>
      <c r="G165" s="372"/>
      <c r="H165" s="373"/>
      <c r="I165" s="373"/>
      <c r="J165" s="373"/>
    </row>
    <row r="166" spans="1:10">
      <c r="A166" s="583" t="s">
        <v>2439</v>
      </c>
      <c r="C166" s="370" t="s">
        <v>3055</v>
      </c>
      <c r="D166" s="605"/>
      <c r="E166" s="605"/>
      <c r="F166" s="605"/>
      <c r="G166" s="372"/>
      <c r="H166" s="373"/>
      <c r="I166" s="373"/>
      <c r="J166" s="373"/>
    </row>
    <row r="167" spans="1:10">
      <c r="A167" s="583" t="s">
        <v>2440</v>
      </c>
      <c r="C167" s="370" t="s">
        <v>2893</v>
      </c>
      <c r="D167" s="605"/>
      <c r="E167" s="605"/>
      <c r="F167" s="605"/>
      <c r="G167" s="372"/>
      <c r="H167" s="373"/>
      <c r="I167" s="373"/>
      <c r="J167" s="373"/>
    </row>
    <row r="168" spans="1:10">
      <c r="A168" s="583" t="s">
        <v>2443</v>
      </c>
      <c r="C168" s="370" t="s">
        <v>2471</v>
      </c>
      <c r="D168" s="605"/>
      <c r="E168" s="605"/>
      <c r="F168" s="605"/>
      <c r="G168" s="372"/>
      <c r="H168" s="373"/>
      <c r="I168" s="373"/>
      <c r="J168" s="373"/>
    </row>
    <row r="169" spans="1:10">
      <c r="A169" s="583" t="s">
        <v>2445</v>
      </c>
      <c r="C169" s="370" t="s">
        <v>2472</v>
      </c>
      <c r="D169" s="605"/>
      <c r="E169" s="605"/>
      <c r="F169" s="605"/>
      <c r="G169" s="372"/>
      <c r="H169" s="373"/>
      <c r="I169" s="373"/>
      <c r="J169" s="373"/>
    </row>
    <row r="170" spans="1:10">
      <c r="A170" s="583" t="s">
        <v>2446</v>
      </c>
      <c r="C170" s="370" t="s">
        <v>2473</v>
      </c>
      <c r="D170" s="605"/>
      <c r="E170" s="605"/>
      <c r="F170" s="605"/>
      <c r="G170" s="372"/>
      <c r="H170" s="373"/>
      <c r="I170" s="373"/>
      <c r="J170" s="373"/>
    </row>
    <row r="171" spans="1:10">
      <c r="A171" s="583" t="s">
        <v>2474</v>
      </c>
      <c r="C171" s="370" t="s">
        <v>2475</v>
      </c>
      <c r="D171" s="605"/>
      <c r="E171" s="605"/>
      <c r="F171" s="605"/>
      <c r="G171" s="372"/>
      <c r="H171" s="373"/>
      <c r="I171" s="373"/>
      <c r="J171" s="373"/>
    </row>
    <row r="172" spans="1:10">
      <c r="A172" s="583" t="s">
        <v>2447</v>
      </c>
      <c r="C172" s="370" t="s">
        <v>2476</v>
      </c>
      <c r="D172" s="605"/>
      <c r="E172" s="605"/>
      <c r="F172" s="605"/>
      <c r="G172" s="372"/>
      <c r="H172" s="373"/>
      <c r="I172" s="373"/>
      <c r="J172" s="373"/>
    </row>
    <row r="173" spans="1:10">
      <c r="A173" s="583" t="s">
        <v>2448</v>
      </c>
      <c r="C173" s="370" t="s">
        <v>2477</v>
      </c>
      <c r="D173" s="605"/>
      <c r="E173" s="605"/>
      <c r="F173" s="605"/>
      <c r="G173" s="372"/>
      <c r="H173" s="373"/>
      <c r="I173" s="373"/>
      <c r="J173" s="373"/>
    </row>
    <row r="174" spans="1:10">
      <c r="A174" s="583" t="s">
        <v>2449</v>
      </c>
      <c r="C174" s="370" t="s">
        <v>2478</v>
      </c>
      <c r="D174" s="605"/>
      <c r="E174" s="605"/>
      <c r="F174" s="605"/>
      <c r="G174" s="372"/>
      <c r="H174" s="373"/>
      <c r="I174" s="373"/>
      <c r="J174" s="373"/>
    </row>
    <row r="175" spans="1:10">
      <c r="A175" s="583" t="s">
        <v>2450</v>
      </c>
      <c r="C175" s="370" t="s">
        <v>2479</v>
      </c>
      <c r="D175" s="605"/>
      <c r="E175" s="605"/>
      <c r="F175" s="605"/>
      <c r="G175" s="372"/>
      <c r="H175" s="373"/>
      <c r="I175" s="373"/>
      <c r="J175" s="373"/>
    </row>
    <row r="176" spans="1:10">
      <c r="A176" s="583" t="s">
        <v>2451</v>
      </c>
      <c r="C176" s="370" t="s">
        <v>2480</v>
      </c>
      <c r="D176" s="605"/>
      <c r="E176" s="605"/>
      <c r="F176" s="605"/>
      <c r="G176" s="372"/>
      <c r="H176" s="373"/>
      <c r="I176" s="373"/>
      <c r="J176" s="373"/>
    </row>
    <row r="177" spans="1:13">
      <c r="A177" s="583" t="s">
        <v>2452</v>
      </c>
      <c r="C177" s="370" t="s">
        <v>2481</v>
      </c>
      <c r="D177" s="605"/>
      <c r="E177" s="605"/>
      <c r="F177" s="605"/>
      <c r="G177" s="372"/>
      <c r="H177" s="373"/>
      <c r="I177" s="373"/>
      <c r="J177" s="373"/>
    </row>
    <row r="178" spans="1:13">
      <c r="A178" s="583" t="s">
        <v>2453</v>
      </c>
      <c r="C178" s="370" t="s">
        <v>2482</v>
      </c>
      <c r="D178" s="605"/>
      <c r="E178" s="605"/>
      <c r="F178" s="605"/>
      <c r="G178" s="372"/>
      <c r="H178" s="373"/>
      <c r="I178" s="373"/>
      <c r="J178" s="373"/>
    </row>
    <row r="179" spans="1:13">
      <c r="A179" s="583" t="s">
        <v>2454</v>
      </c>
      <c r="C179" s="370" t="s">
        <v>2483</v>
      </c>
      <c r="D179" s="605"/>
      <c r="E179" s="605"/>
      <c r="F179" s="605"/>
      <c r="G179" s="372"/>
      <c r="H179" s="373"/>
      <c r="I179" s="373"/>
      <c r="J179" s="373"/>
    </row>
    <row r="180" spans="1:13">
      <c r="A180" s="583" t="s">
        <v>2455</v>
      </c>
      <c r="C180" s="370" t="s">
        <v>2484</v>
      </c>
      <c r="D180" s="605"/>
      <c r="E180" s="605"/>
      <c r="F180" s="605"/>
      <c r="G180" s="372"/>
      <c r="H180" s="373"/>
      <c r="I180" s="373"/>
      <c r="J180" s="373"/>
    </row>
    <row r="181" spans="1:13" ht="13.5" customHeight="1">
      <c r="A181" s="583" t="s">
        <v>2457</v>
      </c>
      <c r="C181" s="370" t="s">
        <v>2456</v>
      </c>
      <c r="D181" s="605"/>
      <c r="E181" s="605"/>
      <c r="F181" s="605"/>
      <c r="G181" s="372"/>
      <c r="H181" s="373"/>
      <c r="I181" s="373"/>
      <c r="J181" s="373"/>
      <c r="M181" s="584"/>
    </row>
    <row r="182" spans="1:13" ht="15">
      <c r="A182" s="583" t="s">
        <v>2459</v>
      </c>
      <c r="C182" s="370" t="s">
        <v>2485</v>
      </c>
      <c r="D182" s="605"/>
      <c r="E182" s="605"/>
      <c r="F182" s="605"/>
      <c r="G182" s="372"/>
      <c r="H182" s="373"/>
      <c r="I182" s="373"/>
      <c r="J182" s="373"/>
      <c r="M182" s="585"/>
    </row>
    <row r="183" spans="1:13" ht="15">
      <c r="A183" s="583" t="s">
        <v>2486</v>
      </c>
      <c r="C183" s="370" t="s">
        <v>2458</v>
      </c>
      <c r="D183" s="605"/>
      <c r="E183" s="605"/>
      <c r="F183" s="605"/>
      <c r="G183" s="372"/>
      <c r="H183" s="373"/>
      <c r="I183" s="373"/>
      <c r="J183" s="373"/>
      <c r="M183" s="585"/>
    </row>
    <row r="184" spans="1:13" ht="15">
      <c r="A184" s="583" t="s">
        <v>2487</v>
      </c>
      <c r="C184" s="370" t="s">
        <v>2488</v>
      </c>
      <c r="D184" s="605"/>
      <c r="E184" s="605"/>
      <c r="F184" s="605"/>
      <c r="G184" s="372"/>
      <c r="H184" s="373"/>
      <c r="I184" s="373"/>
      <c r="J184" s="373"/>
      <c r="M184" s="585"/>
    </row>
    <row r="185" spans="1:13" ht="15">
      <c r="A185" s="583" t="s">
        <v>2442</v>
      </c>
      <c r="C185" s="370" t="s">
        <v>2489</v>
      </c>
      <c r="D185" s="605"/>
      <c r="E185" s="605"/>
      <c r="F185" s="605"/>
      <c r="G185" s="372"/>
      <c r="H185" s="373"/>
      <c r="I185" s="373"/>
      <c r="J185" s="373"/>
      <c r="M185" s="585"/>
    </row>
    <row r="186" spans="1:13" ht="15">
      <c r="A186" s="583" t="s">
        <v>2441</v>
      </c>
      <c r="C186" s="370" t="s">
        <v>2490</v>
      </c>
      <c r="D186" s="605"/>
      <c r="E186" s="605"/>
      <c r="F186" s="605"/>
      <c r="G186" s="372"/>
      <c r="H186" s="373"/>
      <c r="I186" s="373"/>
      <c r="J186" s="373"/>
      <c r="M186" s="585"/>
    </row>
    <row r="187" spans="1:13" ht="15">
      <c r="A187" s="583" t="s">
        <v>2444</v>
      </c>
      <c r="C187" s="370" t="s">
        <v>2491</v>
      </c>
      <c r="D187" s="605"/>
      <c r="E187" s="605"/>
      <c r="F187" s="605"/>
      <c r="G187" s="372"/>
      <c r="H187" s="373"/>
      <c r="I187" s="373"/>
      <c r="J187" s="373"/>
      <c r="M187" s="585"/>
    </row>
    <row r="188" spans="1:13" ht="15">
      <c r="A188" s="583" t="s">
        <v>2492</v>
      </c>
      <c r="C188" s="370" t="s">
        <v>2493</v>
      </c>
      <c r="D188" s="605"/>
      <c r="E188" s="605"/>
      <c r="F188" s="605"/>
      <c r="G188" s="372"/>
      <c r="H188" s="373"/>
      <c r="I188" s="373"/>
      <c r="J188" s="373"/>
      <c r="M188" s="585"/>
    </row>
    <row r="189" spans="1:13" ht="15">
      <c r="A189" s="583" t="s">
        <v>2494</v>
      </c>
      <c r="C189" s="370" t="s">
        <v>2495</v>
      </c>
      <c r="D189" s="605"/>
      <c r="E189" s="605"/>
      <c r="F189" s="605"/>
      <c r="G189" s="372"/>
      <c r="H189" s="373"/>
      <c r="I189" s="373"/>
      <c r="J189" s="373"/>
      <c r="M189" s="585"/>
    </row>
    <row r="190" spans="1:13" ht="15.75">
      <c r="A190" s="583" t="s">
        <v>2496</v>
      </c>
      <c r="C190" s="370" t="s">
        <v>2497</v>
      </c>
      <c r="D190" s="605"/>
      <c r="E190" s="605"/>
      <c r="F190" s="605"/>
      <c r="G190" s="372"/>
      <c r="H190" s="373"/>
      <c r="I190" s="373"/>
      <c r="J190" s="373"/>
      <c r="M190" s="584"/>
    </row>
    <row r="191" spans="1:13" ht="15.75">
      <c r="A191" s="583" t="s">
        <v>2950</v>
      </c>
      <c r="C191" s="370" t="s">
        <v>2949</v>
      </c>
      <c r="D191" s="605"/>
      <c r="E191" s="605"/>
      <c r="F191" s="605"/>
      <c r="G191" s="372"/>
      <c r="H191" s="373"/>
      <c r="I191" s="373"/>
      <c r="J191" s="373"/>
      <c r="M191" s="584"/>
    </row>
    <row r="192" spans="1:13" ht="15.75">
      <c r="A192" s="583" t="s">
        <v>2935</v>
      </c>
      <c r="C192" s="370" t="s">
        <v>2936</v>
      </c>
      <c r="D192" s="605"/>
      <c r="E192" s="605"/>
      <c r="F192" s="605"/>
      <c r="G192" s="372"/>
      <c r="H192" s="373"/>
      <c r="I192" s="373"/>
      <c r="J192" s="373"/>
      <c r="M192" s="584"/>
    </row>
    <row r="193" spans="1:13" ht="15">
      <c r="A193" s="583" t="s">
        <v>2894</v>
      </c>
      <c r="C193" s="370" t="s">
        <v>2895</v>
      </c>
      <c r="D193" s="605"/>
      <c r="E193" s="605"/>
      <c r="F193" s="605"/>
      <c r="G193" s="372"/>
      <c r="H193" s="373"/>
      <c r="I193" s="373"/>
      <c r="J193" s="373"/>
      <c r="M193" s="585"/>
    </row>
    <row r="194" spans="1:13" ht="15">
      <c r="A194" s="583" t="s">
        <v>2871</v>
      </c>
      <c r="C194" s="370" t="s">
        <v>2896</v>
      </c>
      <c r="D194" s="605"/>
      <c r="E194" s="605"/>
      <c r="F194" s="605"/>
      <c r="G194" s="372"/>
      <c r="H194" s="373"/>
      <c r="I194" s="373"/>
      <c r="J194" s="373"/>
      <c r="M194" s="585"/>
    </row>
    <row r="195" spans="1:13" ht="15">
      <c r="A195" s="583" t="s">
        <v>2872</v>
      </c>
      <c r="C195" s="370" t="s">
        <v>2897</v>
      </c>
      <c r="D195" s="605"/>
      <c r="E195" s="605"/>
      <c r="F195" s="605"/>
      <c r="G195" s="372"/>
      <c r="H195" s="373"/>
      <c r="I195" s="373"/>
      <c r="J195" s="373"/>
      <c r="M195" s="585"/>
    </row>
    <row r="196" spans="1:13" ht="15.75">
      <c r="A196" s="583" t="s">
        <v>2873</v>
      </c>
      <c r="C196" s="370" t="s">
        <v>2898</v>
      </c>
      <c r="D196" s="605"/>
      <c r="E196" s="605"/>
      <c r="F196" s="605"/>
      <c r="G196" s="372"/>
      <c r="H196" s="373"/>
      <c r="I196" s="373"/>
      <c r="J196" s="373"/>
      <c r="M196" s="584"/>
    </row>
    <row r="197" spans="1:13" ht="15">
      <c r="A197" s="583" t="s">
        <v>2875</v>
      </c>
      <c r="C197" s="370" t="s">
        <v>2899</v>
      </c>
      <c r="D197" s="605"/>
      <c r="E197" s="605"/>
      <c r="F197" s="605"/>
      <c r="G197" s="372"/>
      <c r="H197" s="373"/>
      <c r="I197" s="373"/>
      <c r="J197" s="373"/>
      <c r="M197" s="585"/>
    </row>
    <row r="198" spans="1:13" ht="15">
      <c r="A198" s="583" t="s">
        <v>2878</v>
      </c>
      <c r="C198" s="370" t="s">
        <v>2901</v>
      </c>
      <c r="D198" s="605"/>
      <c r="E198" s="605"/>
      <c r="F198" s="605"/>
      <c r="G198" s="370"/>
      <c r="H198" s="605"/>
      <c r="I198" s="605"/>
      <c r="J198" s="373"/>
      <c r="M198" s="585"/>
    </row>
    <row r="199" spans="1:13" ht="15">
      <c r="A199" s="583" t="s">
        <v>2900</v>
      </c>
      <c r="C199" s="370" t="s">
        <v>2902</v>
      </c>
      <c r="D199" s="605"/>
      <c r="E199" s="605"/>
      <c r="F199" s="605"/>
      <c r="G199" s="370"/>
      <c r="H199" s="605"/>
      <c r="I199" s="605"/>
      <c r="J199" s="373"/>
      <c r="M199" s="585"/>
    </row>
    <row r="200" spans="1:13" ht="15.75">
      <c r="A200" s="583" t="s">
        <v>2904</v>
      </c>
      <c r="C200" s="370" t="s">
        <v>2903</v>
      </c>
      <c r="D200" s="605"/>
      <c r="E200" s="605"/>
      <c r="F200" s="605"/>
      <c r="G200" s="370"/>
      <c r="H200" s="605"/>
      <c r="I200" s="605"/>
      <c r="J200" s="373"/>
      <c r="M200" s="584"/>
    </row>
    <row r="201" spans="1:13" ht="15">
      <c r="A201" s="583" t="s">
        <v>2905</v>
      </c>
      <c r="C201" s="370" t="s">
        <v>2906</v>
      </c>
      <c r="D201" s="605"/>
      <c r="E201" s="605"/>
      <c r="F201" s="605"/>
      <c r="G201" s="370"/>
      <c r="H201" s="605"/>
      <c r="I201" s="605"/>
      <c r="J201" s="373"/>
      <c r="M201" s="585"/>
    </row>
    <row r="202" spans="1:13" ht="15">
      <c r="A202" s="583" t="s">
        <v>2907</v>
      </c>
      <c r="C202" s="370" t="s">
        <v>2908</v>
      </c>
      <c r="D202" s="605"/>
      <c r="E202" s="605"/>
      <c r="F202" s="605"/>
      <c r="G202" s="370"/>
      <c r="H202" s="605"/>
      <c r="I202" s="605"/>
      <c r="J202" s="373"/>
      <c r="M202" s="585"/>
    </row>
    <row r="203" spans="1:13" ht="15">
      <c r="A203" s="583" t="s">
        <v>2932</v>
      </c>
      <c r="C203" s="370" t="s">
        <v>2933</v>
      </c>
      <c r="D203" s="605"/>
      <c r="E203" s="605"/>
      <c r="F203" s="605"/>
      <c r="G203" s="370"/>
      <c r="H203" s="605"/>
      <c r="I203" s="605"/>
      <c r="J203" s="373"/>
      <c r="M203" s="585"/>
    </row>
    <row r="204" spans="1:13" ht="15">
      <c r="A204" s="583" t="s">
        <v>3021</v>
      </c>
      <c r="C204" s="370" t="s">
        <v>3043</v>
      </c>
      <c r="D204" s="605"/>
      <c r="E204" s="605"/>
      <c r="F204" s="605"/>
      <c r="G204" s="370"/>
      <c r="H204" s="605"/>
      <c r="I204" s="605"/>
      <c r="J204" s="373"/>
      <c r="M204" s="585"/>
    </row>
    <row r="205" spans="1:13" ht="15">
      <c r="A205" s="583" t="s">
        <v>3023</v>
      </c>
      <c r="C205" s="370" t="s">
        <v>3044</v>
      </c>
      <c r="D205" s="605"/>
      <c r="E205" s="605"/>
      <c r="F205" s="605"/>
      <c r="G205" s="370"/>
      <c r="H205" s="605"/>
      <c r="I205" s="605"/>
      <c r="J205" s="373"/>
      <c r="M205" s="585"/>
    </row>
    <row r="206" spans="1:13" ht="15">
      <c r="A206" s="583" t="s">
        <v>3022</v>
      </c>
      <c r="C206" s="370" t="s">
        <v>3024</v>
      </c>
      <c r="D206" s="605"/>
      <c r="E206" s="605"/>
      <c r="F206" s="605"/>
      <c r="G206" s="370"/>
      <c r="H206" s="605"/>
      <c r="I206" s="605"/>
      <c r="J206" s="373"/>
      <c r="M206" s="585"/>
    </row>
    <row r="207" spans="1:13" ht="15">
      <c r="A207" s="583" t="s">
        <v>3025</v>
      </c>
      <c r="C207" s="370" t="s">
        <v>3026</v>
      </c>
      <c r="D207" s="605"/>
      <c r="E207" s="605"/>
      <c r="F207" s="605"/>
      <c r="G207" s="370"/>
      <c r="H207" s="605"/>
      <c r="I207" s="605"/>
      <c r="J207" s="373"/>
      <c r="M207" s="585"/>
    </row>
    <row r="208" spans="1:13" ht="15">
      <c r="A208" s="583" t="s">
        <v>3053</v>
      </c>
      <c r="C208" s="370" t="s">
        <v>3054</v>
      </c>
      <c r="D208" s="605"/>
      <c r="E208" s="605"/>
      <c r="F208" s="605"/>
      <c r="G208" s="370"/>
      <c r="H208" s="605"/>
      <c r="I208" s="605"/>
      <c r="J208" s="373"/>
      <c r="M208" s="585"/>
    </row>
    <row r="209" spans="1:10">
      <c r="A209" s="583">
        <v>1208</v>
      </c>
      <c r="B209" s="624"/>
      <c r="C209" s="370" t="s">
        <v>3064</v>
      </c>
      <c r="D209" s="624"/>
      <c r="E209" s="624"/>
      <c r="F209" s="614"/>
      <c r="G209" s="624"/>
      <c r="H209" s="624"/>
      <c r="I209" s="624"/>
      <c r="J209" s="376"/>
    </row>
    <row r="210" spans="1:10">
      <c r="A210" s="583" t="s">
        <v>3071</v>
      </c>
      <c r="B210" s="624"/>
      <c r="C210" s="370" t="s">
        <v>3116</v>
      </c>
      <c r="D210" s="624"/>
      <c r="E210" s="624"/>
      <c r="F210" s="614"/>
      <c r="G210" s="624"/>
      <c r="H210" s="624"/>
      <c r="I210" s="624"/>
      <c r="J210" s="376"/>
    </row>
    <row r="211" spans="1:10">
      <c r="A211" s="583" t="s">
        <v>3115</v>
      </c>
      <c r="B211" s="624"/>
      <c r="C211" s="370" t="s">
        <v>3114</v>
      </c>
      <c r="D211" s="624"/>
      <c r="E211" s="624"/>
      <c r="F211" s="614"/>
      <c r="G211" s="624"/>
      <c r="H211" s="624"/>
      <c r="I211" s="624"/>
      <c r="J211" s="376"/>
    </row>
    <row r="212" spans="1:10">
      <c r="A212" s="374" t="s">
        <v>71</v>
      </c>
      <c r="C212" s="376" t="s">
        <v>72</v>
      </c>
      <c r="D212" s="376"/>
      <c r="E212" s="376"/>
      <c r="F212" s="376"/>
      <c r="G212" s="377"/>
      <c r="H212" s="376"/>
      <c r="I212" s="376"/>
      <c r="J212" s="373"/>
    </row>
    <row r="213" spans="1:10">
      <c r="A213" s="372"/>
      <c r="C213" s="373"/>
      <c r="G213" s="372"/>
      <c r="H213" s="373"/>
      <c r="I213" s="373"/>
      <c r="J213" s="373"/>
    </row>
    <row r="214" spans="1:10">
      <c r="A214" s="372"/>
      <c r="C214" s="373"/>
      <c r="G214" s="372"/>
      <c r="H214" s="373"/>
      <c r="I214" s="373"/>
      <c r="J214" s="373"/>
    </row>
    <row r="215" spans="1:10">
      <c r="A215" s="372"/>
      <c r="C215" s="373"/>
      <c r="G215" s="372"/>
      <c r="H215" s="373"/>
      <c r="I215" s="373"/>
      <c r="J215" s="373"/>
    </row>
    <row r="216" spans="1:10">
      <c r="A216" s="372"/>
      <c r="C216" s="373"/>
      <c r="G216" s="372"/>
      <c r="H216" s="373"/>
      <c r="I216" s="373"/>
      <c r="J216" s="373"/>
    </row>
    <row r="217" spans="1:10">
      <c r="A217" s="372"/>
      <c r="C217" s="373"/>
      <c r="G217" s="372"/>
      <c r="H217" s="373"/>
      <c r="I217" s="373"/>
      <c r="J217" s="373"/>
    </row>
    <row r="218" spans="1:10">
      <c r="A218" s="372"/>
      <c r="C218" s="373"/>
      <c r="G218" s="372"/>
      <c r="H218" s="373"/>
      <c r="I218" s="373"/>
      <c r="J218" s="373"/>
    </row>
    <row r="219" spans="1:10">
      <c r="A219" s="372"/>
      <c r="C219" s="373"/>
      <c r="G219" s="372"/>
      <c r="H219" s="373"/>
      <c r="I219" s="373"/>
      <c r="J219" s="373"/>
    </row>
    <row r="220" spans="1:10">
      <c r="A220" s="372"/>
      <c r="C220" s="373"/>
      <c r="G220" s="372"/>
      <c r="H220" s="373"/>
      <c r="I220" s="373"/>
      <c r="J220" s="373"/>
    </row>
    <row r="221" spans="1:10">
      <c r="A221" s="372"/>
      <c r="C221" s="373"/>
      <c r="G221" s="372"/>
      <c r="H221" s="373"/>
      <c r="I221" s="373"/>
      <c r="J221" s="373"/>
    </row>
    <row r="222" spans="1:10">
      <c r="A222" s="372"/>
      <c r="C222" s="373"/>
      <c r="G222" s="372"/>
      <c r="H222" s="373"/>
      <c r="I222" s="373"/>
      <c r="J222" s="373"/>
    </row>
    <row r="223" spans="1:10">
      <c r="A223" s="372"/>
      <c r="C223" s="373"/>
      <c r="G223" s="372"/>
      <c r="H223" s="373"/>
      <c r="I223" s="373"/>
      <c r="J223" s="373"/>
    </row>
    <row r="224" spans="1:10">
      <c r="A224" s="372"/>
      <c r="C224" s="373"/>
      <c r="G224" s="372"/>
      <c r="H224" s="373"/>
      <c r="I224" s="373"/>
      <c r="J224" s="373"/>
    </row>
    <row r="225" spans="1:10">
      <c r="A225" s="372"/>
      <c r="C225" s="373"/>
      <c r="G225" s="372"/>
      <c r="H225" s="373"/>
      <c r="I225" s="373"/>
      <c r="J225" s="373"/>
    </row>
    <row r="226" spans="1:10">
      <c r="A226" s="372"/>
      <c r="C226" s="373"/>
      <c r="G226" s="372"/>
      <c r="H226" s="373"/>
      <c r="I226" s="373"/>
    </row>
    <row r="227" spans="1:10">
      <c r="A227" s="372"/>
    </row>
    <row r="228" spans="1:10">
      <c r="A228" s="372"/>
    </row>
    <row r="229" spans="1:10">
      <c r="A229" s="372"/>
    </row>
    <row r="230" spans="1:10">
      <c r="A230" s="372"/>
    </row>
    <row r="231" spans="1:10">
      <c r="A231" s="372"/>
    </row>
    <row r="232" spans="1:10">
      <c r="A232" s="372"/>
    </row>
    <row r="233" spans="1:10">
      <c r="A233" s="372"/>
    </row>
    <row r="234" spans="1:10">
      <c r="A234" s="372"/>
    </row>
    <row r="235" spans="1:10">
      <c r="A235" s="372"/>
    </row>
    <row r="236" spans="1:10">
      <c r="A236" s="372"/>
    </row>
    <row r="237" spans="1:10">
      <c r="A237" s="372"/>
    </row>
    <row r="238" spans="1:10">
      <c r="A238" s="372"/>
    </row>
    <row r="239" spans="1:10">
      <c r="A239" s="372"/>
    </row>
    <row r="240" spans="1:10">
      <c r="A240" s="372"/>
    </row>
    <row r="241" spans="1:1">
      <c r="A241" s="372"/>
    </row>
    <row r="242" spans="1:1">
      <c r="A242" s="372"/>
    </row>
    <row r="243" spans="1:1">
      <c r="A243" s="372"/>
    </row>
    <row r="244" spans="1:1">
      <c r="A244" s="372"/>
    </row>
    <row r="245" spans="1:1">
      <c r="A245" s="372"/>
    </row>
    <row r="246" spans="1:1">
      <c r="A246" s="372"/>
    </row>
    <row r="247" spans="1:1">
      <c r="A247" s="372"/>
    </row>
    <row r="248" spans="1:1">
      <c r="A248" s="372"/>
    </row>
    <row r="249" spans="1:1">
      <c r="A249" s="372"/>
    </row>
    <row r="250" spans="1:1">
      <c r="A250" s="372"/>
    </row>
    <row r="251" spans="1:1">
      <c r="A251" s="372"/>
    </row>
    <row r="252" spans="1:1">
      <c r="A252" s="372"/>
    </row>
    <row r="253" spans="1:1">
      <c r="A253" s="372"/>
    </row>
    <row r="254" spans="1:1">
      <c r="A254" s="372"/>
    </row>
    <row r="255" spans="1:1">
      <c r="A255" s="372"/>
    </row>
    <row r="256" spans="1:1">
      <c r="A256" s="372"/>
    </row>
    <row r="257" spans="1:1">
      <c r="A257" s="372"/>
    </row>
    <row r="258" spans="1:1">
      <c r="A258" s="372"/>
    </row>
    <row r="259" spans="1:1">
      <c r="A259" s="372"/>
    </row>
    <row r="260" spans="1:1">
      <c r="A260" s="372"/>
    </row>
    <row r="261" spans="1:1">
      <c r="A261" s="372"/>
    </row>
    <row r="262" spans="1:1">
      <c r="A262" s="372"/>
    </row>
    <row r="263" spans="1:1">
      <c r="A263" s="372"/>
    </row>
    <row r="264" spans="1:1">
      <c r="A264" s="372"/>
    </row>
    <row r="265" spans="1:1">
      <c r="A265" s="372"/>
    </row>
    <row r="266" spans="1:1">
      <c r="A266" s="372"/>
    </row>
    <row r="267" spans="1:1">
      <c r="A267" s="372"/>
    </row>
    <row r="268" spans="1:1">
      <c r="A268" s="372"/>
    </row>
    <row r="269" spans="1:1">
      <c r="A269" s="372"/>
    </row>
    <row r="270" spans="1:1">
      <c r="A270" s="372"/>
    </row>
    <row r="271" spans="1:1">
      <c r="A271" s="372"/>
    </row>
    <row r="272" spans="1:1">
      <c r="A272" s="372"/>
    </row>
    <row r="273" spans="1:1">
      <c r="A273" s="372"/>
    </row>
    <row r="274" spans="1:1">
      <c r="A274" s="372"/>
    </row>
    <row r="275" spans="1:1">
      <c r="A275" s="372"/>
    </row>
    <row r="276" spans="1:1">
      <c r="A276" s="372"/>
    </row>
    <row r="277" spans="1:1">
      <c r="A277" s="372"/>
    </row>
    <row r="278" spans="1:1">
      <c r="A278" s="372"/>
    </row>
    <row r="279" spans="1:1">
      <c r="A279" s="372"/>
    </row>
    <row r="280" spans="1:1">
      <c r="A280" s="372"/>
    </row>
    <row r="281" spans="1:1">
      <c r="A281" s="372"/>
    </row>
    <row r="282" spans="1:1">
      <c r="A282" s="372"/>
    </row>
    <row r="283" spans="1:1">
      <c r="A283" s="372"/>
    </row>
    <row r="284" spans="1:1">
      <c r="A284" s="372"/>
    </row>
    <row r="285" spans="1:1">
      <c r="A285" s="372"/>
    </row>
    <row r="286" spans="1:1">
      <c r="A286" s="372"/>
    </row>
    <row r="287" spans="1:1">
      <c r="A287" s="372"/>
    </row>
    <row r="288" spans="1:1">
      <c r="A288" s="372"/>
    </row>
    <row r="289" spans="1:1">
      <c r="A289" s="372"/>
    </row>
    <row r="290" spans="1:1">
      <c r="A290" s="372"/>
    </row>
    <row r="291" spans="1:1">
      <c r="A291" s="372"/>
    </row>
    <row r="292" spans="1:1">
      <c r="A292" s="372"/>
    </row>
    <row r="293" spans="1:1">
      <c r="A293" s="372"/>
    </row>
    <row r="294" spans="1:1">
      <c r="A294" s="372"/>
    </row>
    <row r="295" spans="1:1">
      <c r="A295" s="372"/>
    </row>
    <row r="296" spans="1:1">
      <c r="A296" s="372"/>
    </row>
    <row r="297" spans="1:1">
      <c r="A297" s="372"/>
    </row>
    <row r="298" spans="1:1">
      <c r="A298" s="372"/>
    </row>
    <row r="299" spans="1:1">
      <c r="A299" s="372"/>
    </row>
    <row r="300" spans="1:1">
      <c r="A300" s="372"/>
    </row>
    <row r="301" spans="1:1">
      <c r="A301" s="372"/>
    </row>
    <row r="302" spans="1:1">
      <c r="A302" s="372"/>
    </row>
    <row r="303" spans="1:1">
      <c r="A303" s="372"/>
    </row>
    <row r="304" spans="1:1">
      <c r="A304" s="372"/>
    </row>
    <row r="305" spans="1:1">
      <c r="A305" s="372"/>
    </row>
    <row r="306" spans="1:1">
      <c r="A306" s="372"/>
    </row>
    <row r="307" spans="1:1">
      <c r="A307" s="372"/>
    </row>
    <row r="308" spans="1:1">
      <c r="A308" s="372"/>
    </row>
    <row r="309" spans="1:1">
      <c r="A309" s="372"/>
    </row>
    <row r="310" spans="1:1">
      <c r="A310" s="372"/>
    </row>
    <row r="311" spans="1:1">
      <c r="A311" s="372"/>
    </row>
    <row r="312" spans="1:1">
      <c r="A312" s="372"/>
    </row>
    <row r="313" spans="1:1">
      <c r="A313" s="372"/>
    </row>
    <row r="314" spans="1:1">
      <c r="A314" s="372"/>
    </row>
    <row r="315" spans="1:1">
      <c r="A315" s="372"/>
    </row>
    <row r="316" spans="1:1">
      <c r="A316" s="372"/>
    </row>
    <row r="317" spans="1:1">
      <c r="A317" s="372"/>
    </row>
    <row r="318" spans="1:1">
      <c r="A318" s="372"/>
    </row>
    <row r="319" spans="1:1">
      <c r="A319" s="372"/>
    </row>
    <row r="320" spans="1:1">
      <c r="A320" s="372"/>
    </row>
    <row r="321" spans="1:1">
      <c r="A321" s="372"/>
    </row>
    <row r="322" spans="1:1">
      <c r="A322" s="372"/>
    </row>
    <row r="323" spans="1:1">
      <c r="A323" s="372"/>
    </row>
    <row r="324" spans="1:1">
      <c r="A324" s="372"/>
    </row>
    <row r="325" spans="1:1">
      <c r="A325" s="372"/>
    </row>
    <row r="326" spans="1:1">
      <c r="A326" s="372"/>
    </row>
    <row r="327" spans="1:1">
      <c r="A327" s="372"/>
    </row>
    <row r="328" spans="1:1">
      <c r="A328" s="372"/>
    </row>
    <row r="329" spans="1:1">
      <c r="A329" s="372"/>
    </row>
    <row r="330" spans="1:1">
      <c r="A330" s="372"/>
    </row>
    <row r="331" spans="1:1">
      <c r="A331" s="372"/>
    </row>
    <row r="332" spans="1:1">
      <c r="A332" s="372"/>
    </row>
    <row r="333" spans="1:1">
      <c r="A333" s="372"/>
    </row>
    <row r="334" spans="1:1">
      <c r="A334" s="372"/>
    </row>
    <row r="335" spans="1:1">
      <c r="A335" s="372"/>
    </row>
    <row r="336" spans="1:1">
      <c r="A336" s="372"/>
    </row>
    <row r="337" spans="1:1">
      <c r="A337" s="372"/>
    </row>
    <row r="338" spans="1:1">
      <c r="A338" s="372"/>
    </row>
    <row r="339" spans="1:1">
      <c r="A339" s="372"/>
    </row>
    <row r="340" spans="1:1">
      <c r="A340" s="372"/>
    </row>
    <row r="341" spans="1:1">
      <c r="A341" s="372"/>
    </row>
    <row r="342" spans="1:1">
      <c r="A342" s="372"/>
    </row>
    <row r="343" spans="1:1">
      <c r="A343" s="372"/>
    </row>
    <row r="344" spans="1:1">
      <c r="A344" s="372"/>
    </row>
    <row r="345" spans="1:1">
      <c r="A345" s="372"/>
    </row>
    <row r="346" spans="1:1">
      <c r="A346" s="372"/>
    </row>
    <row r="347" spans="1:1">
      <c r="A347" s="372"/>
    </row>
    <row r="348" spans="1:1">
      <c r="A348" s="372"/>
    </row>
    <row r="349" spans="1:1">
      <c r="A349" s="372"/>
    </row>
    <row r="350" spans="1:1">
      <c r="A350" s="372"/>
    </row>
    <row r="351" spans="1:1">
      <c r="A351" s="372"/>
    </row>
    <row r="352" spans="1:1">
      <c r="A352" s="372"/>
    </row>
    <row r="353" spans="1:1">
      <c r="A353" s="372"/>
    </row>
    <row r="354" spans="1:1">
      <c r="A354" s="372"/>
    </row>
    <row r="355" spans="1:1">
      <c r="A355" s="372"/>
    </row>
    <row r="356" spans="1:1">
      <c r="A356" s="372"/>
    </row>
    <row r="357" spans="1:1">
      <c r="A357" s="372"/>
    </row>
    <row r="358" spans="1:1">
      <c r="A358" s="372"/>
    </row>
    <row r="359" spans="1:1">
      <c r="A359" s="372"/>
    </row>
    <row r="360" spans="1:1">
      <c r="A360" s="372"/>
    </row>
    <row r="361" spans="1:1">
      <c r="A361" s="372"/>
    </row>
    <row r="362" spans="1:1">
      <c r="A362" s="372"/>
    </row>
    <row r="363" spans="1:1">
      <c r="A363" s="372"/>
    </row>
    <row r="364" spans="1:1">
      <c r="A364" s="372"/>
    </row>
    <row r="365" spans="1:1">
      <c r="A365" s="372"/>
    </row>
    <row r="366" spans="1:1">
      <c r="A366" s="372"/>
    </row>
    <row r="367" spans="1:1">
      <c r="A367" s="372"/>
    </row>
    <row r="368" spans="1:1">
      <c r="A368" s="372"/>
    </row>
    <row r="369" spans="1:1">
      <c r="A369" s="372"/>
    </row>
    <row r="370" spans="1:1">
      <c r="A370" s="372"/>
    </row>
    <row r="371" spans="1:1">
      <c r="A371" s="372"/>
    </row>
    <row r="372" spans="1:1">
      <c r="A372" s="372"/>
    </row>
    <row r="373" spans="1:1">
      <c r="A373" s="372"/>
    </row>
    <row r="374" spans="1:1">
      <c r="A374" s="372"/>
    </row>
    <row r="375" spans="1:1">
      <c r="A375" s="372"/>
    </row>
    <row r="376" spans="1:1">
      <c r="A376" s="372"/>
    </row>
    <row r="377" spans="1:1">
      <c r="A377" s="372"/>
    </row>
    <row r="378" spans="1:1">
      <c r="A378" s="372"/>
    </row>
    <row r="379" spans="1:1">
      <c r="A379" s="372"/>
    </row>
    <row r="380" spans="1:1">
      <c r="A380" s="372"/>
    </row>
    <row r="381" spans="1:1">
      <c r="A381" s="372"/>
    </row>
    <row r="382" spans="1:1">
      <c r="A382" s="372"/>
    </row>
    <row r="383" spans="1:1">
      <c r="A383" s="372"/>
    </row>
    <row r="384" spans="1:1">
      <c r="A384" s="372"/>
    </row>
    <row r="385" spans="1:1">
      <c r="A385" s="372"/>
    </row>
    <row r="386" spans="1:1">
      <c r="A386" s="372"/>
    </row>
    <row r="387" spans="1:1">
      <c r="A387" s="372"/>
    </row>
    <row r="388" spans="1:1">
      <c r="A388" s="372"/>
    </row>
    <row r="389" spans="1:1">
      <c r="A389" s="372"/>
    </row>
    <row r="390" spans="1:1">
      <c r="A390" s="372"/>
    </row>
    <row r="391" spans="1:1">
      <c r="A391" s="372"/>
    </row>
    <row r="392" spans="1:1">
      <c r="A392" s="372"/>
    </row>
    <row r="393" spans="1:1">
      <c r="A393" s="372"/>
    </row>
    <row r="394" spans="1:1">
      <c r="A394" s="372"/>
    </row>
    <row r="395" spans="1:1">
      <c r="A395" s="372"/>
    </row>
    <row r="396" spans="1:1">
      <c r="A396" s="372"/>
    </row>
    <row r="397" spans="1:1">
      <c r="A397" s="372"/>
    </row>
    <row r="398" spans="1:1">
      <c r="A398" s="372"/>
    </row>
    <row r="399" spans="1:1">
      <c r="A399" s="372"/>
    </row>
    <row r="400" spans="1:1">
      <c r="A400" s="372"/>
    </row>
    <row r="401" spans="1:1">
      <c r="A401" s="372"/>
    </row>
    <row r="402" spans="1:1">
      <c r="A402" s="372"/>
    </row>
    <row r="403" spans="1:1">
      <c r="A403" s="372"/>
    </row>
    <row r="404" spans="1:1">
      <c r="A404" s="372"/>
    </row>
    <row r="405" spans="1:1">
      <c r="A405" s="372"/>
    </row>
    <row r="406" spans="1:1">
      <c r="A406" s="372"/>
    </row>
    <row r="407" spans="1:1">
      <c r="A407" s="372"/>
    </row>
    <row r="408" spans="1:1">
      <c r="A408" s="372"/>
    </row>
    <row r="409" spans="1:1">
      <c r="A409" s="372"/>
    </row>
    <row r="410" spans="1:1">
      <c r="A410" s="372"/>
    </row>
    <row r="411" spans="1:1">
      <c r="A411" s="372"/>
    </row>
    <row r="412" spans="1:1">
      <c r="A412" s="372"/>
    </row>
    <row r="413" spans="1:1">
      <c r="A413" s="372"/>
    </row>
    <row r="414" spans="1:1">
      <c r="A414" s="372"/>
    </row>
    <row r="415" spans="1:1">
      <c r="A415" s="372"/>
    </row>
    <row r="416" spans="1:1">
      <c r="A416" s="372"/>
    </row>
    <row r="417" spans="1:1">
      <c r="A417" s="372"/>
    </row>
    <row r="418" spans="1:1">
      <c r="A418" s="372"/>
    </row>
    <row r="419" spans="1:1">
      <c r="A419" s="372"/>
    </row>
    <row r="420" spans="1:1">
      <c r="A420" s="372"/>
    </row>
    <row r="421" spans="1:1">
      <c r="A421" s="372"/>
    </row>
    <row r="422" spans="1:1">
      <c r="A422" s="372"/>
    </row>
    <row r="423" spans="1:1">
      <c r="A423" s="372"/>
    </row>
    <row r="424" spans="1:1">
      <c r="A424" s="372"/>
    </row>
    <row r="425" spans="1:1">
      <c r="A425" s="372"/>
    </row>
    <row r="426" spans="1:1">
      <c r="A426" s="372"/>
    </row>
    <row r="427" spans="1:1">
      <c r="A427" s="372"/>
    </row>
    <row r="428" spans="1:1">
      <c r="A428" s="372"/>
    </row>
    <row r="429" spans="1:1">
      <c r="A429" s="372"/>
    </row>
    <row r="430" spans="1:1">
      <c r="A430" s="372"/>
    </row>
    <row r="431" spans="1:1">
      <c r="A431" s="372"/>
    </row>
    <row r="432" spans="1:1">
      <c r="A432" s="372"/>
    </row>
    <row r="433" spans="1:1">
      <c r="A433" s="372"/>
    </row>
    <row r="434" spans="1:1">
      <c r="A434" s="372"/>
    </row>
    <row r="435" spans="1:1">
      <c r="A435" s="372"/>
    </row>
    <row r="436" spans="1:1">
      <c r="A436" s="372"/>
    </row>
    <row r="437" spans="1:1">
      <c r="A437" s="372"/>
    </row>
    <row r="438" spans="1:1">
      <c r="A438" s="372"/>
    </row>
    <row r="439" spans="1:1">
      <c r="A439" s="372"/>
    </row>
    <row r="440" spans="1:1">
      <c r="A440" s="372"/>
    </row>
    <row r="441" spans="1:1">
      <c r="A441" s="372"/>
    </row>
    <row r="442" spans="1:1">
      <c r="A442" s="372"/>
    </row>
    <row r="443" spans="1:1">
      <c r="A443" s="372"/>
    </row>
    <row r="444" spans="1:1">
      <c r="A444" s="372"/>
    </row>
    <row r="445" spans="1:1">
      <c r="A445" s="372"/>
    </row>
    <row r="446" spans="1:1">
      <c r="A446" s="372"/>
    </row>
    <row r="447" spans="1:1">
      <c r="A447" s="372"/>
    </row>
    <row r="448" spans="1:1">
      <c r="A448" s="372"/>
    </row>
    <row r="449" spans="1:1">
      <c r="A449" s="372"/>
    </row>
    <row r="450" spans="1:1">
      <c r="A450" s="372"/>
    </row>
    <row r="451" spans="1:1">
      <c r="A451" s="372"/>
    </row>
    <row r="452" spans="1:1">
      <c r="A452" s="372"/>
    </row>
    <row r="453" spans="1:1">
      <c r="A453" s="372"/>
    </row>
    <row r="454" spans="1:1">
      <c r="A454" s="372"/>
    </row>
    <row r="455" spans="1:1">
      <c r="A455" s="372"/>
    </row>
    <row r="456" spans="1:1">
      <c r="A456" s="372"/>
    </row>
    <row r="457" spans="1:1">
      <c r="A457" s="372"/>
    </row>
    <row r="458" spans="1:1">
      <c r="A458" s="372"/>
    </row>
    <row r="459" spans="1:1">
      <c r="A459" s="372"/>
    </row>
    <row r="460" spans="1:1">
      <c r="A460" s="372"/>
    </row>
    <row r="461" spans="1:1">
      <c r="A461" s="372"/>
    </row>
    <row r="462" spans="1:1">
      <c r="A462" s="372"/>
    </row>
    <row r="463" spans="1:1">
      <c r="A463" s="372"/>
    </row>
    <row r="464" spans="1:1">
      <c r="A464" s="372"/>
    </row>
    <row r="465" spans="1:1">
      <c r="A465" s="372"/>
    </row>
    <row r="466" spans="1:1">
      <c r="A466" s="372"/>
    </row>
    <row r="467" spans="1:1">
      <c r="A467" s="372"/>
    </row>
    <row r="468" spans="1:1">
      <c r="A468" s="372"/>
    </row>
    <row r="469" spans="1:1">
      <c r="A469" s="372"/>
    </row>
    <row r="470" spans="1:1">
      <c r="A470" s="372"/>
    </row>
    <row r="471" spans="1:1">
      <c r="A471" s="372"/>
    </row>
    <row r="472" spans="1:1">
      <c r="A472" s="372"/>
    </row>
    <row r="473" spans="1:1">
      <c r="A473" s="372"/>
    </row>
    <row r="474" spans="1:1">
      <c r="A474" s="372"/>
    </row>
    <row r="475" spans="1:1">
      <c r="A475" s="372"/>
    </row>
    <row r="476" spans="1:1">
      <c r="A476" s="372"/>
    </row>
    <row r="477" spans="1:1">
      <c r="A477" s="372"/>
    </row>
    <row r="478" spans="1:1">
      <c r="A478" s="372"/>
    </row>
    <row r="479" spans="1:1">
      <c r="A479" s="372"/>
    </row>
    <row r="480" spans="1:1">
      <c r="A480" s="372"/>
    </row>
    <row r="481" spans="1:1">
      <c r="A481" s="372"/>
    </row>
    <row r="482" spans="1:1">
      <c r="A482" s="372"/>
    </row>
    <row r="483" spans="1:1">
      <c r="A483" s="372"/>
    </row>
    <row r="484" spans="1:1">
      <c r="A484" s="372"/>
    </row>
    <row r="485" spans="1:1">
      <c r="A485" s="372"/>
    </row>
    <row r="486" spans="1:1">
      <c r="A486" s="372"/>
    </row>
    <row r="487" spans="1:1">
      <c r="A487" s="372"/>
    </row>
    <row r="488" spans="1:1">
      <c r="A488" s="372"/>
    </row>
    <row r="489" spans="1:1">
      <c r="A489" s="372"/>
    </row>
    <row r="490" spans="1:1">
      <c r="A490" s="372"/>
    </row>
    <row r="491" spans="1:1">
      <c r="A491" s="372"/>
    </row>
    <row r="492" spans="1:1">
      <c r="A492" s="372"/>
    </row>
    <row r="493" spans="1:1">
      <c r="A493" s="372"/>
    </row>
    <row r="494" spans="1:1">
      <c r="A494" s="372"/>
    </row>
    <row r="495" spans="1:1">
      <c r="A495" s="372"/>
    </row>
    <row r="496" spans="1:1">
      <c r="A496" s="372"/>
    </row>
    <row r="497" spans="1:1">
      <c r="A497" s="372"/>
    </row>
    <row r="498" spans="1:1">
      <c r="A498" s="372"/>
    </row>
    <row r="499" spans="1:1">
      <c r="A499" s="372"/>
    </row>
    <row r="500" spans="1:1">
      <c r="A500" s="372"/>
    </row>
    <row r="501" spans="1:1">
      <c r="A501" s="372"/>
    </row>
    <row r="502" spans="1:1">
      <c r="A502" s="372"/>
    </row>
    <row r="503" spans="1:1">
      <c r="A503" s="372"/>
    </row>
    <row r="504" spans="1:1">
      <c r="A504" s="372"/>
    </row>
    <row r="505" spans="1:1">
      <c r="A505" s="372"/>
    </row>
    <row r="506" spans="1:1">
      <c r="A506" s="372"/>
    </row>
    <row r="507" spans="1:1">
      <c r="A507" s="372"/>
    </row>
    <row r="508" spans="1:1">
      <c r="A508" s="372"/>
    </row>
    <row r="509" spans="1:1">
      <c r="A509" s="372"/>
    </row>
    <row r="510" spans="1:1">
      <c r="A510" s="372"/>
    </row>
    <row r="511" spans="1:1">
      <c r="A511" s="372"/>
    </row>
    <row r="512" spans="1:1">
      <c r="A512" s="372"/>
    </row>
    <row r="513" spans="1:1">
      <c r="A513" s="372"/>
    </row>
    <row r="514" spans="1:1">
      <c r="A514" s="372"/>
    </row>
    <row r="515" spans="1:1">
      <c r="A515" s="372"/>
    </row>
    <row r="516" spans="1:1">
      <c r="A516" s="372"/>
    </row>
    <row r="517" spans="1:1">
      <c r="A517" s="372"/>
    </row>
    <row r="518" spans="1:1">
      <c r="A518" s="372"/>
    </row>
    <row r="519" spans="1:1">
      <c r="A519" s="372"/>
    </row>
    <row r="520" spans="1:1">
      <c r="A520" s="372"/>
    </row>
    <row r="521" spans="1:1">
      <c r="A521" s="372"/>
    </row>
    <row r="522" spans="1:1">
      <c r="A522" s="372"/>
    </row>
    <row r="523" spans="1:1">
      <c r="A523" s="372"/>
    </row>
    <row r="524" spans="1:1">
      <c r="A524" s="372"/>
    </row>
    <row r="525" spans="1:1">
      <c r="A525" s="372"/>
    </row>
    <row r="526" spans="1:1">
      <c r="A526" s="372"/>
    </row>
    <row r="527" spans="1:1">
      <c r="A527" s="372"/>
    </row>
    <row r="528" spans="1:1">
      <c r="A528" s="372"/>
    </row>
    <row r="529" spans="1:1">
      <c r="A529" s="372"/>
    </row>
    <row r="530" spans="1:1">
      <c r="A530" s="372"/>
    </row>
    <row r="531" spans="1:1">
      <c r="A531" s="372"/>
    </row>
    <row r="532" spans="1:1">
      <c r="A532" s="372"/>
    </row>
    <row r="533" spans="1:1">
      <c r="A533" s="372"/>
    </row>
    <row r="534" spans="1:1">
      <c r="A534" s="372"/>
    </row>
    <row r="535" spans="1:1">
      <c r="A535" s="372"/>
    </row>
    <row r="536" spans="1:1">
      <c r="A536" s="372"/>
    </row>
    <row r="537" spans="1:1">
      <c r="A537" s="372"/>
    </row>
    <row r="538" spans="1:1">
      <c r="A538" s="372"/>
    </row>
    <row r="539" spans="1:1">
      <c r="A539" s="372"/>
    </row>
    <row r="540" spans="1:1">
      <c r="A540" s="372"/>
    </row>
    <row r="541" spans="1:1">
      <c r="A541" s="372"/>
    </row>
    <row r="542" spans="1:1">
      <c r="A542" s="372"/>
    </row>
    <row r="543" spans="1:1">
      <c r="A543" s="372"/>
    </row>
    <row r="544" spans="1:1">
      <c r="A544" s="372"/>
    </row>
    <row r="545" spans="1:1">
      <c r="A545" s="372"/>
    </row>
    <row r="546" spans="1:1">
      <c r="A546" s="372"/>
    </row>
    <row r="547" spans="1:1">
      <c r="A547" s="372"/>
    </row>
    <row r="548" spans="1:1">
      <c r="A548" s="372"/>
    </row>
    <row r="549" spans="1:1">
      <c r="A549" s="372"/>
    </row>
    <row r="550" spans="1:1">
      <c r="A550" s="372"/>
    </row>
    <row r="551" spans="1:1">
      <c r="A551" s="372"/>
    </row>
    <row r="552" spans="1:1">
      <c r="A552" s="372"/>
    </row>
    <row r="553" spans="1:1">
      <c r="A553" s="372"/>
    </row>
    <row r="554" spans="1:1">
      <c r="A554" s="372"/>
    </row>
    <row r="555" spans="1:1">
      <c r="A555" s="372"/>
    </row>
    <row r="556" spans="1:1">
      <c r="A556" s="372"/>
    </row>
    <row r="557" spans="1:1">
      <c r="A557" s="372"/>
    </row>
    <row r="558" spans="1:1">
      <c r="A558" s="372"/>
    </row>
    <row r="559" spans="1:1">
      <c r="A559" s="372"/>
    </row>
    <row r="560" spans="1:1">
      <c r="A560" s="372"/>
    </row>
    <row r="561" spans="1:1">
      <c r="A561" s="372"/>
    </row>
    <row r="562" spans="1:1">
      <c r="A562" s="372"/>
    </row>
    <row r="563" spans="1:1">
      <c r="A563" s="372"/>
    </row>
    <row r="564" spans="1:1">
      <c r="A564" s="372"/>
    </row>
    <row r="565" spans="1:1">
      <c r="A565" s="372"/>
    </row>
    <row r="566" spans="1:1">
      <c r="A566" s="372"/>
    </row>
    <row r="567" spans="1:1">
      <c r="A567" s="372"/>
    </row>
    <row r="568" spans="1:1">
      <c r="A568" s="372"/>
    </row>
    <row r="569" spans="1:1">
      <c r="A569" s="372"/>
    </row>
    <row r="570" spans="1:1">
      <c r="A570" s="372"/>
    </row>
    <row r="571" spans="1:1">
      <c r="A571" s="372"/>
    </row>
    <row r="572" spans="1:1">
      <c r="A572" s="372"/>
    </row>
    <row r="573" spans="1:1">
      <c r="A573" s="372"/>
    </row>
    <row r="574" spans="1:1">
      <c r="A574" s="372"/>
    </row>
    <row r="575" spans="1:1">
      <c r="A575" s="372"/>
    </row>
    <row r="576" spans="1:1">
      <c r="A576" s="372"/>
    </row>
    <row r="577" spans="1:1">
      <c r="A577" s="372"/>
    </row>
    <row r="578" spans="1:1">
      <c r="A578" s="372"/>
    </row>
    <row r="579" spans="1:1">
      <c r="A579" s="372"/>
    </row>
    <row r="580" spans="1:1">
      <c r="A580" s="372"/>
    </row>
    <row r="581" spans="1:1">
      <c r="A581" s="372"/>
    </row>
    <row r="582" spans="1:1">
      <c r="A582" s="372"/>
    </row>
    <row r="583" spans="1:1">
      <c r="A583" s="372"/>
    </row>
    <row r="584" spans="1:1">
      <c r="A584" s="372"/>
    </row>
    <row r="585" spans="1:1">
      <c r="A585" s="372"/>
    </row>
    <row r="586" spans="1:1">
      <c r="A586" s="372"/>
    </row>
    <row r="587" spans="1:1">
      <c r="A587" s="372"/>
    </row>
    <row r="588" spans="1:1">
      <c r="A588" s="372"/>
    </row>
    <row r="589" spans="1:1">
      <c r="A589" s="372"/>
    </row>
    <row r="590" spans="1:1">
      <c r="A590" s="372"/>
    </row>
    <row r="591" spans="1:1">
      <c r="A591" s="372"/>
    </row>
    <row r="592" spans="1:1">
      <c r="A592" s="372"/>
    </row>
    <row r="593" spans="1:1">
      <c r="A593" s="372"/>
    </row>
    <row r="594" spans="1:1">
      <c r="A594" s="372"/>
    </row>
    <row r="595" spans="1:1">
      <c r="A595" s="372"/>
    </row>
    <row r="596" spans="1:1">
      <c r="A596" s="372"/>
    </row>
    <row r="597" spans="1:1">
      <c r="A597" s="372"/>
    </row>
    <row r="598" spans="1:1">
      <c r="A598" s="372"/>
    </row>
    <row r="599" spans="1:1">
      <c r="A599" s="372"/>
    </row>
    <row r="600" spans="1:1">
      <c r="A600" s="372"/>
    </row>
    <row r="601" spans="1:1">
      <c r="A601" s="372"/>
    </row>
    <row r="602" spans="1:1">
      <c r="A602" s="372"/>
    </row>
    <row r="603" spans="1:1">
      <c r="A603" s="372"/>
    </row>
    <row r="604" spans="1:1">
      <c r="A604" s="372"/>
    </row>
    <row r="605" spans="1:1">
      <c r="A605" s="372"/>
    </row>
    <row r="606" spans="1:1">
      <c r="A606" s="372"/>
    </row>
    <row r="607" spans="1:1">
      <c r="A607" s="372"/>
    </row>
    <row r="608" spans="1:1">
      <c r="A608" s="372"/>
    </row>
    <row r="609" spans="1:1">
      <c r="A609" s="372"/>
    </row>
    <row r="610" spans="1:1">
      <c r="A610" s="372"/>
    </row>
    <row r="611" spans="1:1">
      <c r="A611" s="372"/>
    </row>
    <row r="612" spans="1:1">
      <c r="A612" s="372"/>
    </row>
    <row r="613" spans="1:1">
      <c r="A613" s="372"/>
    </row>
    <row r="614" spans="1:1">
      <c r="A614" s="372"/>
    </row>
    <row r="615" spans="1:1">
      <c r="A615" s="372"/>
    </row>
    <row r="616" spans="1:1">
      <c r="A616" s="372"/>
    </row>
    <row r="617" spans="1:1">
      <c r="A617" s="372"/>
    </row>
    <row r="618" spans="1:1">
      <c r="A618" s="372"/>
    </row>
    <row r="619" spans="1:1">
      <c r="A619" s="372"/>
    </row>
    <row r="620" spans="1:1">
      <c r="A620" s="372"/>
    </row>
    <row r="621" spans="1:1">
      <c r="A621" s="372"/>
    </row>
    <row r="622" spans="1:1">
      <c r="A622" s="372"/>
    </row>
    <row r="623" spans="1:1">
      <c r="A623" s="372"/>
    </row>
    <row r="624" spans="1:1">
      <c r="A624" s="372"/>
    </row>
    <row r="625" spans="1:1">
      <c r="A625" s="372"/>
    </row>
    <row r="626" spans="1:1">
      <c r="A626" s="372"/>
    </row>
    <row r="627" spans="1:1">
      <c r="A627" s="372"/>
    </row>
    <row r="628" spans="1:1">
      <c r="A628" s="372"/>
    </row>
    <row r="629" spans="1:1">
      <c r="A629" s="372"/>
    </row>
    <row r="630" spans="1:1">
      <c r="A630" s="372"/>
    </row>
    <row r="631" spans="1:1">
      <c r="A631" s="372"/>
    </row>
    <row r="632" spans="1:1">
      <c r="A632" s="372"/>
    </row>
    <row r="633" spans="1:1">
      <c r="A633" s="372"/>
    </row>
    <row r="634" spans="1:1">
      <c r="A634" s="372"/>
    </row>
    <row r="635" spans="1:1">
      <c r="A635" s="372"/>
    </row>
    <row r="636" spans="1:1">
      <c r="A636" s="372"/>
    </row>
    <row r="637" spans="1:1">
      <c r="A637" s="372"/>
    </row>
    <row r="638" spans="1:1">
      <c r="A638" s="372"/>
    </row>
    <row r="639" spans="1:1">
      <c r="A639" s="372"/>
    </row>
    <row r="640" spans="1:1">
      <c r="A640" s="372"/>
    </row>
    <row r="641" spans="1:1">
      <c r="A641" s="372"/>
    </row>
    <row r="642" spans="1:1">
      <c r="A642" s="372"/>
    </row>
    <row r="643" spans="1:1">
      <c r="A643" s="372"/>
    </row>
    <row r="644" spans="1:1">
      <c r="A644" s="372"/>
    </row>
    <row r="645" spans="1:1">
      <c r="A645" s="372"/>
    </row>
    <row r="646" spans="1:1">
      <c r="A646" s="372"/>
    </row>
    <row r="647" spans="1:1">
      <c r="A647" s="372"/>
    </row>
    <row r="648" spans="1:1">
      <c r="A648" s="372"/>
    </row>
    <row r="649" spans="1:1">
      <c r="A649" s="372"/>
    </row>
    <row r="650" spans="1:1">
      <c r="A650" s="372"/>
    </row>
    <row r="651" spans="1:1">
      <c r="A651" s="372"/>
    </row>
    <row r="652" spans="1:1">
      <c r="A652" s="372"/>
    </row>
    <row r="653" spans="1:1">
      <c r="A653" s="372"/>
    </row>
    <row r="654" spans="1:1">
      <c r="A654" s="372"/>
    </row>
    <row r="655" spans="1:1">
      <c r="A655" s="372"/>
    </row>
    <row r="656" spans="1:1">
      <c r="A656" s="372"/>
    </row>
    <row r="657" spans="1:1">
      <c r="A657" s="372"/>
    </row>
    <row r="658" spans="1:1">
      <c r="A658" s="372"/>
    </row>
    <row r="659" spans="1:1">
      <c r="A659" s="372"/>
    </row>
    <row r="660" spans="1:1">
      <c r="A660" s="372"/>
    </row>
    <row r="661" spans="1:1">
      <c r="A661" s="372"/>
    </row>
    <row r="662" spans="1:1">
      <c r="A662" s="372"/>
    </row>
    <row r="663" spans="1:1">
      <c r="A663" s="372"/>
    </row>
    <row r="664" spans="1:1">
      <c r="A664" s="372"/>
    </row>
    <row r="665" spans="1:1">
      <c r="A665" s="372"/>
    </row>
    <row r="666" spans="1:1">
      <c r="A666" s="372"/>
    </row>
    <row r="667" spans="1:1">
      <c r="A667" s="372"/>
    </row>
    <row r="668" spans="1:1">
      <c r="A668" s="372"/>
    </row>
    <row r="669" spans="1:1">
      <c r="A669" s="372"/>
    </row>
    <row r="670" spans="1:1">
      <c r="A670" s="372"/>
    </row>
    <row r="671" spans="1:1">
      <c r="A671" s="372"/>
    </row>
    <row r="672" spans="1:1">
      <c r="A672" s="372"/>
    </row>
    <row r="673" spans="1:1">
      <c r="A673" s="372"/>
    </row>
    <row r="674" spans="1:1">
      <c r="A674" s="372"/>
    </row>
    <row r="675" spans="1:1">
      <c r="A675" s="372"/>
    </row>
    <row r="676" spans="1:1">
      <c r="A676" s="372"/>
    </row>
    <row r="677" spans="1:1">
      <c r="A677" s="372"/>
    </row>
    <row r="678" spans="1:1">
      <c r="A678" s="372"/>
    </row>
    <row r="679" spans="1:1">
      <c r="A679" s="372"/>
    </row>
    <row r="680" spans="1:1">
      <c r="A680" s="372"/>
    </row>
    <row r="681" spans="1:1">
      <c r="A681" s="372"/>
    </row>
    <row r="682" spans="1:1">
      <c r="A682" s="372"/>
    </row>
    <row r="683" spans="1:1">
      <c r="A683" s="372"/>
    </row>
    <row r="684" spans="1:1">
      <c r="A684" s="372"/>
    </row>
    <row r="685" spans="1:1">
      <c r="A685" s="372"/>
    </row>
    <row r="686" spans="1:1">
      <c r="A686" s="372"/>
    </row>
    <row r="687" spans="1:1">
      <c r="A687" s="372"/>
    </row>
    <row r="688" spans="1:1">
      <c r="A688" s="372"/>
    </row>
    <row r="689" spans="1:1">
      <c r="A689" s="372"/>
    </row>
    <row r="690" spans="1:1">
      <c r="A690" s="372"/>
    </row>
    <row r="691" spans="1:1">
      <c r="A691" s="372"/>
    </row>
    <row r="692" spans="1:1">
      <c r="A692" s="372"/>
    </row>
    <row r="693" spans="1:1">
      <c r="A693" s="372"/>
    </row>
    <row r="694" spans="1:1">
      <c r="A694" s="372"/>
    </row>
    <row r="695" spans="1:1">
      <c r="A695" s="372"/>
    </row>
    <row r="696" spans="1:1">
      <c r="A696" s="372"/>
    </row>
    <row r="697" spans="1:1">
      <c r="A697" s="372"/>
    </row>
    <row r="698" spans="1:1">
      <c r="A698" s="372"/>
    </row>
    <row r="699" spans="1:1">
      <c r="A699" s="372"/>
    </row>
    <row r="700" spans="1:1">
      <c r="A700" s="372"/>
    </row>
    <row r="701" spans="1:1">
      <c r="A701" s="372"/>
    </row>
    <row r="702" spans="1:1">
      <c r="A702" s="372"/>
    </row>
    <row r="703" spans="1:1">
      <c r="A703" s="372"/>
    </row>
    <row r="704" spans="1:1">
      <c r="A704" s="372"/>
    </row>
    <row r="705" spans="1:1">
      <c r="A705" s="372"/>
    </row>
    <row r="706" spans="1:1">
      <c r="A706" s="372"/>
    </row>
    <row r="707" spans="1:1">
      <c r="A707" s="372"/>
    </row>
    <row r="708" spans="1:1">
      <c r="A708" s="372"/>
    </row>
    <row r="709" spans="1:1">
      <c r="A709" s="372"/>
    </row>
    <row r="710" spans="1:1">
      <c r="A710" s="372"/>
    </row>
    <row r="711" spans="1:1">
      <c r="A711" s="372"/>
    </row>
    <row r="712" spans="1:1">
      <c r="A712" s="372"/>
    </row>
    <row r="713" spans="1:1">
      <c r="A713" s="372"/>
    </row>
    <row r="714" spans="1:1">
      <c r="A714" s="372"/>
    </row>
    <row r="715" spans="1:1">
      <c r="A715" s="372"/>
    </row>
    <row r="716" spans="1:1">
      <c r="A716" s="372"/>
    </row>
  </sheetData>
  <phoneticPr fontId="0" type="noConversion"/>
  <hyperlinks>
    <hyperlink ref="K1" location="'L&amp;A Layout Cover '!A1" display="MENU"/>
    <hyperlink ref="A11" location="'Submitting Header'!I10" display="008"/>
    <hyperlink ref="A8" location="'Submitting Header'!I8" display="005"/>
    <hyperlink ref="A7" location="'Submitting Header'!I7" display="004"/>
    <hyperlink ref="A10" location="'Submitting Header '!L25" display="'Submitting Header '!L25"/>
    <hyperlink ref="A6" location="'Submitting Header'!I6" display="003"/>
    <hyperlink ref="A4" location="'Submitting Header'!I4" display="001"/>
    <hyperlink ref="A5" location="'Submitting Header'!I5" display="002"/>
    <hyperlink ref="A9" location="'Submitting Header'!I9" display="006"/>
    <hyperlink ref="A12" location="'Contra Header'!I11" display="009"/>
    <hyperlink ref="A13" location="'Contra Header'!I12" display="010"/>
    <hyperlink ref="A14" location="'Contra Header'!I9" display="011"/>
    <hyperlink ref="A15" location="'Contra Header'!I10" display="012"/>
    <hyperlink ref="A24" location="'Contra Header'!I7" display="090"/>
    <hyperlink ref="A30" location="'Contra Header'!I8" display="'Contra Header'!I8"/>
    <hyperlink ref="A31" location="'Producer Entity'!X7" display=" 1001 "/>
    <hyperlink ref="A17" location="'Producer Entity'!X8" display="053"/>
    <hyperlink ref="A33" location="'Producer Entity'!X10" display="1003"/>
    <hyperlink ref="A34" location="'Producer Entity'!X11" display="1004"/>
    <hyperlink ref="A35" location="'Producer Entity'!X12" display=" 1005 "/>
    <hyperlink ref="A36" location="'Producer Entity'!X13" display=" 1006 "/>
    <hyperlink ref="A37" location="'Producer Entity'!X14" display="1007"/>
    <hyperlink ref="A38" location="'Producer Entity'!X15" display="1008"/>
    <hyperlink ref="A39" location="'Producer Entity'!X16" display="1009"/>
    <hyperlink ref="A40" location="'Producer Entity'!X17" display="1010"/>
    <hyperlink ref="A41" location="'Producer Entity'!X18" display="1011"/>
    <hyperlink ref="A42" location="'Producer Entity'!X19" display="1012"/>
    <hyperlink ref="A43" location="'Producer Entity'!X20" display=" 1013 "/>
    <hyperlink ref="A44" location="'Producer Entity'!X21" display=" 1014 "/>
    <hyperlink ref="A45" location="'Producer Entity'!X22" display=" 1015 "/>
    <hyperlink ref="A46" location="'Producer Entity'!X23" display="1016"/>
    <hyperlink ref="A47" location="'Producer Entity'!X24" display="1017 "/>
    <hyperlink ref="A48" location="'Producer Entity'!X26" display="1018 "/>
    <hyperlink ref="A18" location="'Producer Entity'!X25" display="057"/>
    <hyperlink ref="A147" location="'Producer Entity'!X30" display="1117 "/>
    <hyperlink ref="A49" location="'Producer Entity ID #1'!X9" display="1019 "/>
    <hyperlink ref="A50" location="'Producer Entity ID #1'!X10" display="1020 "/>
    <hyperlink ref="A51" location="'Producer Entity ID #1'!X11" display="1021 "/>
    <hyperlink ref="A52" location="'Producer Entity ID #1'!X12" display="1022 "/>
    <hyperlink ref="A54" location="'Producer Name'!X9" display="1024 "/>
    <hyperlink ref="A55" location="'Producer Name'!X10" display="1025 "/>
    <hyperlink ref="A56" location="'Producer Name'!X11" display="1026 "/>
    <hyperlink ref="A57" location="'Producer Name'!X12" display="1027 "/>
    <hyperlink ref="A58" location="'Producer Name'!X13" display="1028 "/>
    <hyperlink ref="A59" location="'Producer Name'!X14" display="1029 "/>
    <hyperlink ref="A60" location="'Producer Name'!X15" display="1030 "/>
    <hyperlink ref="A61" location="'Producer Address'!V9" display="1031 "/>
    <hyperlink ref="A62" location="'Producer Address'!V11" display="1032 "/>
    <hyperlink ref="A63" location="'Producer Address'!V12" display="1033 "/>
    <hyperlink ref="A64" location="'Producer Address'!V13" display="1034 "/>
    <hyperlink ref="A65" location="'Producer Address'!V14" display="1035 "/>
    <hyperlink ref="A66" location="'Producer Address'!V15" display="1036 "/>
    <hyperlink ref="A67" location="'Producer Address'!V16" display="1037 "/>
    <hyperlink ref="A68" location="'Producer Address'!V17" display="1038 "/>
    <hyperlink ref="A69" location="'Producer Address'!V18" display="1039 "/>
    <hyperlink ref="A151" location="'Producer Address'!V19" display="1124"/>
    <hyperlink ref="A71" location="Communication!U9" display="1041 "/>
    <hyperlink ref="A70" location="Communication!U10" display="1040 "/>
    <hyperlink ref="A72" location="Communication!U12" display="1042 "/>
    <hyperlink ref="A158" location="Communication!U13" display="1155"/>
    <hyperlink ref="A152" location="Communication!U14" display="1125"/>
    <hyperlink ref="A73" location="'Team Split'!U9" display="1043 "/>
    <hyperlink ref="A75" location="'Team Split'!U11" display="1045 "/>
    <hyperlink ref="A76" location="'Team Split'!U12" display="1046 "/>
    <hyperlink ref="A77" location="'Team Split'!U13" display="1047 "/>
    <hyperlink ref="A79" location="'Due Diligence'!U10" display="1049 "/>
    <hyperlink ref="A78" location="'Due Diligence'!U9" display="1048 "/>
    <hyperlink ref="A80" location="'Due Diligence'!U11" display="1050 "/>
    <hyperlink ref="A81" location="'Previous Residence Address'!V9" display="1051 "/>
    <hyperlink ref="A89" location="'Previous Residence Address'!V17" display="1059 "/>
    <hyperlink ref="A82" location="'Previous Residence Address'!V10" display="1052 "/>
    <hyperlink ref="A83" location="'Previous Residence Address'!V11" display="1053 "/>
    <hyperlink ref="A84" location="'Previous Residence Address'!V12" display="1054 "/>
    <hyperlink ref="A85" location="'Previous Residence Address'!V13" display="1055 "/>
    <hyperlink ref="A86" location="'Previous Residence Address'!V14" display="1056 "/>
    <hyperlink ref="A87" location="'Previous Residence Address'!V15" display="1057 "/>
    <hyperlink ref="A88" location="'Previous Residence Address'!V16" display="1058 "/>
    <hyperlink ref="A90" location="'Previous Occupation #1'!U9" display="1060 "/>
    <hyperlink ref="A94" location="'Previous Occupation #1'!U13" display="1064 "/>
    <hyperlink ref="A91" location="'Previous Occupation #1'!U10" display="1061 "/>
    <hyperlink ref="A92" location="'Previous Occupation #1'!U11" display="1062 "/>
    <hyperlink ref="A93" location="'Previous Occupation #1'!U12" display="1063 "/>
    <hyperlink ref="A95" location="'Previous Occupation #2'!U9" display="1065 "/>
    <hyperlink ref="A101" location="'Previous Occupation #2'!U15" display="1071 "/>
    <hyperlink ref="A96" location="'Previous Occupation #2'!U10" display="1066 "/>
    <hyperlink ref="A97" location="'Previous Occupation #2'!U11" display="1067 "/>
    <hyperlink ref="A98" location="'Previous Occupation #2'!U12" display="1068 "/>
    <hyperlink ref="A99" location="'Previous Occupation #2'!U13" display="1069 "/>
    <hyperlink ref="A100" location="'Previous Occupation #2'!U14" display="1070 "/>
    <hyperlink ref="A102" location="'NASD Exam'!V9" display="1072 "/>
    <hyperlink ref="A111" location="'Producer Lic-Appt Record'!V17" display="1081 "/>
    <hyperlink ref="A112" location="'Producer Lic-Appt Record'!V18" display="1082 "/>
    <hyperlink ref="A113" location="'Producer Lic-Appt Record'!V19" display="1083 "/>
    <hyperlink ref="A114" location="'Producer Lic-Appt Record'!V20" display="1084 "/>
    <hyperlink ref="A115" location="'Producer Lic-Appt Record'!V21" display="1085 "/>
    <hyperlink ref="A116" location="'Producer Lic-Appt Record'!V22" display="1086 "/>
    <hyperlink ref="A117" location="'Producer Lic-Appt Record'!V28" display="1087 "/>
    <hyperlink ref="A118" location="'Producer Lic-Appt Record'!V29" display="1088 "/>
    <hyperlink ref="A156" location="'Producer Lic-Appt Record'!V30" display="1153"/>
    <hyperlink ref="A157" location="'Producer Lic-Appt Record'!V31" display="1154"/>
    <hyperlink ref="A119" location="'License Line of Authority'!U9" display="1089 "/>
    <hyperlink ref="A120" location="'License Line of Authority'!U10" display="1090 "/>
    <hyperlink ref="A121" location="'License Line of Authority'!U11" display="1091 "/>
    <hyperlink ref="A122" location="'License Line of Authority'!U12" display="1092 "/>
    <hyperlink ref="A123" location="'License Line of Authority'!U13" display="1093 "/>
    <hyperlink ref="A124" location="'License Line of Authority'!U14" display="1094 "/>
    <hyperlink ref="A149" location="'License Line of Authority'!U17" display="1120"/>
    <hyperlink ref="A150" location="'License Line of Authority'!U18" display="1121"/>
    <hyperlink ref="A126" location="'Appointment Line of Authority'!V9" display="1096 "/>
    <hyperlink ref="A127" location="'Appointment Line of Authority'!V10" display="1097 "/>
    <hyperlink ref="A131" location="'Appointment Line of Authority'!V14" display="1101 "/>
    <hyperlink ref="A130" location="'Appointment Line of Authority'!V13" display="1100 "/>
    <hyperlink ref="A129" location="'Appointment Line of Authority'!V12" display="1099 "/>
    <hyperlink ref="A128" location="'Appointment Line of Authority'!V11" display="1098 "/>
    <hyperlink ref="A132" location="'Appointment Country'!W9" display="1102 "/>
    <hyperlink ref="A154" location="Message!V10" display="1151 "/>
    <hyperlink ref="A153" location="Message!V9" display="1150 "/>
    <hyperlink ref="A103" location="'Producer Lic-Appt Record'!V9" display="1073 "/>
    <hyperlink ref="A104" location="'Producer Lic-Appt Record'!V10" display="1074 "/>
    <hyperlink ref="A105" location="'Producer Lic-Appt Record'!V11" display="1075 "/>
    <hyperlink ref="A106" location="'Producer Lic-Appt Record'!V12" display="1076 "/>
    <hyperlink ref="A107" location="'Producer Lic-Appt Record'!V13" display="1077 "/>
    <hyperlink ref="A108" location="'Producer Lic-Appt Record'!V14" display="1078 "/>
    <hyperlink ref="A109" location="'Producer Lic-Appt Record'!V15" display="1079 "/>
    <hyperlink ref="A110" location="'Producer Lic-Appt Record'!V16" display="1080 "/>
    <hyperlink ref="A159" location="'Producer Lic-Appt Record'!A32" display="1156"/>
    <hyperlink ref="A26" location="'Producer Lic-Appt Record'!V33" display="297"/>
    <hyperlink ref="A160" location="'Producer Lic-Appt Record'!V33" display="1157"/>
  </hyperlinks>
  <pageMargins left="0.75" right="0.75" top="1" bottom="1" header="0.5" footer="0.5"/>
  <pageSetup orientation="landscape" r:id="rId1"/>
  <headerFooter alignWithMargins="0">
    <oddFooter>&amp;L&amp;"Arial"&amp;10&amp;K000000&amp;"Arial"&amp;10 Copyright &amp;"Symbol,Regular"ã&amp;"Arial,Regular" 2001 and prior years, the National Securities Clearing Corporation.  All rights reserved._x000D_&amp;1#&amp;"Arial"&amp;10&amp;K737373DTCC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6"/>
  <sheetViews>
    <sheetView zoomScale="75" workbookViewId="0"/>
  </sheetViews>
  <sheetFormatPr defaultRowHeight="12.75"/>
  <cols>
    <col min="1" max="12" width="3.7109375" customWidth="1"/>
    <col min="13" max="14" width="3.5703125" customWidth="1"/>
    <col min="16" max="16" width="10.5703125" customWidth="1"/>
    <col min="19" max="19" width="15.42578125" customWidth="1"/>
    <col min="20" max="20" width="7.85546875" customWidth="1"/>
  </cols>
  <sheetData>
    <row r="1" spans="1:28" ht="18">
      <c r="A1" s="8" t="s">
        <v>795</v>
      </c>
      <c r="B1" s="33"/>
      <c r="C1" s="33"/>
      <c r="D1" s="33"/>
      <c r="E1" s="33"/>
      <c r="F1" s="33"/>
      <c r="G1" s="33"/>
      <c r="H1" s="33"/>
      <c r="I1" s="33"/>
      <c r="J1" s="33"/>
      <c r="K1" s="33"/>
      <c r="L1" s="33"/>
      <c r="M1" s="33"/>
      <c r="N1" s="33"/>
      <c r="O1" s="33"/>
      <c r="P1" s="33"/>
      <c r="Q1" s="33"/>
      <c r="R1" s="33"/>
      <c r="S1" s="33"/>
      <c r="T1" s="33"/>
      <c r="U1" s="33"/>
      <c r="V1" s="33"/>
      <c r="W1" s="33"/>
      <c r="X1" s="33"/>
      <c r="Y1" s="33"/>
      <c r="Z1" s="33"/>
      <c r="AA1" s="33"/>
      <c r="AB1" s="33"/>
    </row>
    <row r="2" spans="1:28" s="10" customFormat="1" ht="15.75" thickBot="1">
      <c r="A2" s="310" t="s">
        <v>796</v>
      </c>
    </row>
    <row r="3" spans="1:28" s="10" customFormat="1" ht="15" thickBot="1">
      <c r="A3" s="75"/>
      <c r="Y3" s="340" t="s">
        <v>838</v>
      </c>
    </row>
    <row r="4" spans="1:28" s="10" customFormat="1" ht="12.75" customHeight="1">
      <c r="B4" s="83"/>
      <c r="C4" s="83"/>
      <c r="D4" s="83"/>
      <c r="E4" s="83"/>
      <c r="F4" s="83"/>
      <c r="G4" s="83"/>
      <c r="H4" s="83"/>
      <c r="I4" s="83"/>
      <c r="J4" s="83"/>
      <c r="K4" s="83"/>
      <c r="L4" s="83"/>
      <c r="M4" s="83"/>
      <c r="N4" s="83"/>
      <c r="O4" s="83"/>
      <c r="P4" s="83"/>
      <c r="Q4" s="83"/>
      <c r="R4" s="83"/>
      <c r="S4" s="83"/>
      <c r="T4" s="83"/>
      <c r="U4" s="83"/>
      <c r="V4" s="83"/>
      <c r="W4" s="83"/>
      <c r="X4" s="83"/>
      <c r="Y4" s="334"/>
      <c r="Z4" s="83"/>
      <c r="AA4" s="83"/>
    </row>
    <row r="5" spans="1:28" s="10" customFormat="1" ht="18">
      <c r="A5" s="76"/>
      <c r="B5" s="84" t="s">
        <v>3042</v>
      </c>
      <c r="C5" s="83"/>
      <c r="D5" s="83"/>
      <c r="E5" s="83"/>
      <c r="F5" s="83"/>
      <c r="G5" s="83"/>
      <c r="H5" s="83"/>
      <c r="I5" s="83"/>
      <c r="J5" s="83"/>
      <c r="K5" s="83"/>
      <c r="L5" s="83"/>
      <c r="M5" s="83"/>
      <c r="N5" s="83"/>
      <c r="O5" s="83"/>
      <c r="P5" s="83"/>
      <c r="Q5" s="83"/>
      <c r="R5" s="83"/>
      <c r="S5" s="83"/>
      <c r="T5" s="83"/>
      <c r="U5" s="83"/>
      <c r="V5" s="83"/>
      <c r="W5" s="83"/>
      <c r="X5" s="83"/>
      <c r="Y5" s="83"/>
      <c r="Z5" s="83"/>
      <c r="AA5" s="83"/>
    </row>
    <row r="6" spans="1:28" s="10" customFormat="1" ht="8.1" customHeight="1">
      <c r="A6" s="76"/>
      <c r="B6" s="84"/>
      <c r="C6" s="83"/>
      <c r="D6" s="83"/>
      <c r="E6" s="83"/>
      <c r="F6" s="83"/>
      <c r="G6" s="83"/>
      <c r="H6" s="83"/>
      <c r="I6" s="83"/>
      <c r="J6" s="83"/>
      <c r="K6" s="83"/>
      <c r="L6" s="83"/>
      <c r="M6" s="83"/>
      <c r="N6" s="83"/>
      <c r="O6" s="83"/>
      <c r="P6" s="83"/>
      <c r="Q6" s="83"/>
      <c r="R6" s="83"/>
      <c r="S6" s="83"/>
      <c r="T6" s="83"/>
      <c r="U6" s="83"/>
      <c r="V6" s="83"/>
      <c r="W6" s="83"/>
      <c r="X6" s="83"/>
      <c r="Y6" s="83"/>
      <c r="Z6" s="83"/>
      <c r="AA6" s="83"/>
    </row>
    <row r="7" spans="1:28" s="10" customFormat="1" ht="18">
      <c r="A7" s="76"/>
      <c r="B7" s="85"/>
      <c r="C7" s="83"/>
      <c r="D7" s="84" t="s">
        <v>1589</v>
      </c>
      <c r="E7" s="83"/>
      <c r="F7" s="83"/>
      <c r="G7" s="83"/>
      <c r="H7" s="83"/>
      <c r="I7" s="83"/>
      <c r="J7" s="83"/>
      <c r="K7" s="83"/>
      <c r="L7" s="83"/>
      <c r="M7" s="83"/>
      <c r="N7" s="83"/>
      <c r="O7" s="83"/>
      <c r="P7" s="83"/>
      <c r="Q7" s="83"/>
      <c r="R7" s="83"/>
      <c r="S7" s="83"/>
      <c r="T7" s="83"/>
      <c r="U7" s="83"/>
      <c r="V7" s="83"/>
      <c r="W7" s="83"/>
      <c r="X7" s="83"/>
      <c r="Y7" s="83"/>
      <c r="Z7" s="83"/>
      <c r="AA7" s="83"/>
    </row>
    <row r="8" spans="1:28" s="10" customFormat="1" ht="8.1" customHeight="1">
      <c r="A8" s="76"/>
      <c r="B8" s="85"/>
      <c r="C8" s="83"/>
      <c r="D8" s="84"/>
      <c r="E8" s="83"/>
      <c r="F8" s="83"/>
      <c r="G8" s="83"/>
      <c r="H8" s="83"/>
      <c r="I8" s="83"/>
      <c r="J8" s="83"/>
      <c r="K8" s="83"/>
      <c r="L8" s="83"/>
      <c r="M8" s="83"/>
      <c r="N8" s="83"/>
      <c r="O8" s="83"/>
      <c r="P8" s="83"/>
      <c r="Q8" s="83"/>
      <c r="R8" s="83"/>
      <c r="S8" s="83"/>
      <c r="T8" s="83"/>
      <c r="U8" s="83"/>
      <c r="V8" s="83"/>
      <c r="W8" s="83"/>
      <c r="X8" s="83"/>
      <c r="Y8" s="83"/>
      <c r="Z8" s="83"/>
      <c r="AA8" s="83"/>
    </row>
    <row r="9" spans="1:28" s="10" customFormat="1" ht="15.75" customHeight="1">
      <c r="A9" s="76"/>
      <c r="B9" s="85"/>
      <c r="C9" s="83"/>
      <c r="D9" s="85"/>
      <c r="E9" s="83"/>
      <c r="F9" s="84" t="s">
        <v>2312</v>
      </c>
      <c r="G9" s="83"/>
      <c r="H9" s="83"/>
      <c r="I9" s="83"/>
      <c r="J9" s="83"/>
      <c r="K9" s="83"/>
      <c r="L9" s="83"/>
      <c r="M9" s="83"/>
      <c r="N9" s="83"/>
      <c r="O9" s="83"/>
      <c r="P9" s="83"/>
      <c r="Q9" s="83"/>
      <c r="R9" s="83"/>
      <c r="S9" s="83"/>
      <c r="T9" s="83"/>
      <c r="U9" s="83"/>
      <c r="V9" s="83"/>
      <c r="W9" s="83"/>
      <c r="X9" s="83"/>
      <c r="Y9" s="83"/>
      <c r="Z9" s="83"/>
      <c r="AA9" s="83"/>
    </row>
    <row r="10" spans="1:28" s="10" customFormat="1" ht="8.1" customHeight="1">
      <c r="A10" s="76"/>
      <c r="B10" s="85"/>
      <c r="C10" s="83"/>
      <c r="D10" s="85"/>
      <c r="E10" s="83"/>
      <c r="F10" s="84"/>
      <c r="G10" s="83"/>
      <c r="H10" s="83"/>
      <c r="I10" s="83"/>
      <c r="J10" s="83"/>
      <c r="K10" s="83"/>
      <c r="L10" s="83"/>
      <c r="M10" s="83"/>
      <c r="N10" s="83"/>
      <c r="O10" s="83"/>
      <c r="P10" s="83"/>
      <c r="Q10" s="83"/>
      <c r="R10" s="83"/>
      <c r="S10" s="83"/>
      <c r="T10" s="83"/>
      <c r="U10" s="83"/>
      <c r="V10" s="83"/>
      <c r="W10" s="83"/>
      <c r="X10" s="83"/>
      <c r="Y10" s="83"/>
      <c r="Z10" s="83"/>
      <c r="AA10" s="83"/>
    </row>
    <row r="11" spans="1:28" s="10" customFormat="1" ht="18">
      <c r="A11" s="76"/>
      <c r="B11" s="85"/>
      <c r="C11" s="83"/>
      <c r="D11" s="85"/>
      <c r="E11" s="83"/>
      <c r="F11" s="85"/>
      <c r="G11" s="83"/>
      <c r="H11" s="84" t="s">
        <v>1590</v>
      </c>
      <c r="I11" s="83"/>
      <c r="J11" s="83"/>
      <c r="K11" s="83"/>
      <c r="L11" s="83"/>
      <c r="M11" s="83"/>
      <c r="N11" s="83"/>
      <c r="O11" s="83"/>
      <c r="P11" s="83"/>
      <c r="Q11" s="83"/>
      <c r="R11" s="83"/>
      <c r="S11" s="83"/>
      <c r="T11" s="83"/>
      <c r="U11" s="83"/>
      <c r="V11" s="83"/>
      <c r="W11" s="83"/>
      <c r="X11" s="83"/>
      <c r="Y11" s="83"/>
      <c r="Z11" s="83"/>
      <c r="AA11" s="83"/>
    </row>
    <row r="12" spans="1:28" s="10" customFormat="1" ht="8.1" customHeight="1">
      <c r="A12" s="76"/>
      <c r="B12" s="85"/>
      <c r="C12" s="83"/>
      <c r="D12" s="85"/>
      <c r="E12" s="83"/>
      <c r="F12" s="85"/>
      <c r="G12" s="83"/>
      <c r="H12" s="84"/>
      <c r="I12" s="83"/>
      <c r="J12" s="83"/>
      <c r="K12" s="83"/>
      <c r="L12" s="83"/>
      <c r="M12" s="83"/>
      <c r="N12" s="83"/>
      <c r="O12" s="83"/>
      <c r="P12" s="83"/>
      <c r="Q12" s="83"/>
      <c r="R12" s="83"/>
      <c r="S12" s="83"/>
      <c r="T12" s="83"/>
      <c r="U12" s="83"/>
      <c r="V12" s="83"/>
      <c r="W12" s="83"/>
      <c r="X12" s="83"/>
      <c r="Y12" s="83"/>
      <c r="Z12" s="83"/>
      <c r="AA12" s="83"/>
    </row>
    <row r="13" spans="1:28" s="10" customFormat="1" ht="18">
      <c r="A13" s="76"/>
      <c r="B13" s="85"/>
      <c r="C13" s="83"/>
      <c r="D13" s="85"/>
      <c r="E13" s="83"/>
      <c r="F13" s="85"/>
      <c r="G13" s="83"/>
      <c r="H13" s="84" t="s">
        <v>1591</v>
      </c>
      <c r="I13" s="83"/>
      <c r="J13" s="83"/>
      <c r="K13" s="83"/>
      <c r="L13" s="83"/>
      <c r="M13" s="83"/>
      <c r="N13" s="83"/>
      <c r="O13" s="83"/>
      <c r="P13" s="83"/>
      <c r="Q13" s="83"/>
      <c r="R13" s="83"/>
      <c r="S13" s="83"/>
      <c r="T13" s="83"/>
      <c r="U13" s="83"/>
      <c r="V13" s="83"/>
      <c r="W13" s="83"/>
      <c r="X13" s="83"/>
      <c r="Y13" s="83"/>
      <c r="Z13" s="83"/>
      <c r="AA13" s="83"/>
    </row>
    <row r="14" spans="1:28" s="10" customFormat="1" ht="8.1" customHeight="1">
      <c r="A14" s="76"/>
      <c r="B14" s="85"/>
      <c r="C14" s="83"/>
      <c r="D14" s="85"/>
      <c r="E14" s="83"/>
      <c r="F14" s="85"/>
      <c r="G14" s="83"/>
      <c r="H14" s="84"/>
      <c r="I14" s="83"/>
      <c r="J14" s="83"/>
      <c r="K14" s="83"/>
      <c r="L14" s="83"/>
      <c r="M14" s="83"/>
      <c r="N14" s="83"/>
      <c r="O14" s="83"/>
      <c r="P14" s="83"/>
      <c r="Q14" s="83"/>
      <c r="R14" s="83"/>
      <c r="S14" s="83"/>
      <c r="T14" s="83"/>
      <c r="U14" s="83"/>
      <c r="V14" s="83"/>
      <c r="W14" s="83"/>
      <c r="X14" s="83"/>
      <c r="Y14" s="83"/>
      <c r="Z14" s="83"/>
      <c r="AA14" s="83"/>
    </row>
    <row r="15" spans="1:28" s="10" customFormat="1" ht="12.75" hidden="1" customHeight="1">
      <c r="A15" s="76" t="s">
        <v>2056</v>
      </c>
      <c r="B15" s="85"/>
      <c r="C15" s="83"/>
      <c r="D15" s="85"/>
      <c r="E15" s="83"/>
      <c r="F15" s="85"/>
      <c r="G15" s="83"/>
      <c r="H15" s="84"/>
      <c r="I15" s="83"/>
      <c r="J15" s="84" t="s">
        <v>169</v>
      </c>
      <c r="K15" s="83"/>
      <c r="L15" s="83"/>
      <c r="M15" s="83"/>
      <c r="N15" s="83"/>
      <c r="O15" s="83"/>
      <c r="P15" s="83"/>
      <c r="Q15" s="83"/>
      <c r="R15" s="83"/>
      <c r="S15" s="83"/>
      <c r="T15" s="83"/>
      <c r="U15" s="83"/>
      <c r="V15" s="83"/>
      <c r="W15" s="83"/>
      <c r="X15" s="83"/>
      <c r="Y15" s="83"/>
      <c r="Z15" s="83"/>
      <c r="AA15" s="83"/>
    </row>
    <row r="16" spans="1:28" s="10" customFormat="1" ht="8.1" hidden="1" customHeight="1">
      <c r="A16" s="76"/>
      <c r="B16" s="85"/>
      <c r="C16" s="83"/>
      <c r="D16" s="85"/>
      <c r="E16" s="83"/>
      <c r="F16" s="85"/>
      <c r="G16" s="83"/>
      <c r="H16" s="84"/>
      <c r="I16" s="83"/>
      <c r="J16" s="83"/>
      <c r="K16" s="83"/>
      <c r="L16" s="83"/>
      <c r="M16" s="83"/>
      <c r="N16" s="83"/>
      <c r="O16" s="83"/>
      <c r="P16" s="83"/>
      <c r="Q16" s="83"/>
      <c r="R16" s="83"/>
      <c r="S16" s="83"/>
      <c r="T16" s="83"/>
      <c r="U16" s="83"/>
      <c r="V16" s="83"/>
      <c r="W16" s="83"/>
      <c r="X16" s="83"/>
      <c r="Y16" s="83"/>
      <c r="Z16" s="83"/>
      <c r="AA16" s="83"/>
    </row>
    <row r="17" spans="1:27" s="10" customFormat="1" ht="18">
      <c r="A17" s="76"/>
      <c r="B17" s="85"/>
      <c r="C17" s="83"/>
      <c r="D17" s="85"/>
      <c r="E17" s="83"/>
      <c r="F17" s="85"/>
      <c r="G17" s="83"/>
      <c r="H17" s="84" t="s">
        <v>1046</v>
      </c>
      <c r="I17" s="83"/>
      <c r="J17" s="83"/>
      <c r="K17" s="83"/>
      <c r="L17" s="83"/>
      <c r="M17" s="83"/>
      <c r="N17" s="83"/>
      <c r="O17" s="83"/>
      <c r="P17" s="83"/>
      <c r="Q17" s="83"/>
      <c r="R17" s="83"/>
      <c r="S17" s="83"/>
      <c r="T17" s="83"/>
      <c r="U17" s="83"/>
      <c r="V17" s="83"/>
      <c r="W17" s="83"/>
      <c r="X17" s="83"/>
      <c r="Y17" s="83"/>
      <c r="Z17" s="83"/>
      <c r="AA17" s="83"/>
    </row>
    <row r="18" spans="1:27" s="10" customFormat="1" ht="8.1" customHeight="1">
      <c r="A18" s="76"/>
      <c r="B18" s="85"/>
      <c r="C18" s="83"/>
      <c r="D18" s="85"/>
      <c r="E18" s="83"/>
      <c r="F18" s="85"/>
      <c r="G18" s="83"/>
      <c r="H18" s="84"/>
      <c r="I18" s="83"/>
      <c r="J18" s="83"/>
      <c r="K18" s="83"/>
      <c r="L18" s="83"/>
      <c r="M18" s="83"/>
      <c r="N18" s="83"/>
      <c r="O18" s="83"/>
      <c r="P18" s="83"/>
      <c r="Q18" s="83"/>
      <c r="R18" s="83"/>
      <c r="S18" s="83"/>
      <c r="T18" s="83"/>
      <c r="U18" s="83"/>
      <c r="V18" s="83"/>
      <c r="W18" s="83"/>
      <c r="X18" s="83"/>
      <c r="Y18" s="83"/>
      <c r="Z18" s="83"/>
      <c r="AA18" s="83"/>
    </row>
    <row r="19" spans="1:27" s="10" customFormat="1" ht="18">
      <c r="A19" s="76"/>
      <c r="B19" s="85"/>
      <c r="C19" s="83"/>
      <c r="D19" s="85"/>
      <c r="E19" s="83"/>
      <c r="F19" s="85"/>
      <c r="G19" s="83"/>
      <c r="H19" s="84" t="s">
        <v>341</v>
      </c>
      <c r="I19" s="83"/>
      <c r="J19" s="83"/>
      <c r="K19" s="83"/>
      <c r="L19" s="83"/>
      <c r="M19" s="83"/>
      <c r="N19" s="83"/>
      <c r="O19" s="83"/>
      <c r="P19" s="83"/>
      <c r="Q19" s="83"/>
      <c r="R19" s="83"/>
      <c r="S19" s="83"/>
      <c r="T19" s="83"/>
      <c r="U19" s="83"/>
      <c r="V19" s="83"/>
      <c r="W19" s="83"/>
      <c r="X19" s="83"/>
      <c r="Y19" s="83"/>
      <c r="Z19" s="83"/>
      <c r="AA19" s="83"/>
    </row>
    <row r="20" spans="1:27" s="10" customFormat="1" ht="8.1" customHeight="1">
      <c r="A20" s="76"/>
      <c r="B20" s="85"/>
      <c r="C20" s="83"/>
      <c r="D20" s="85"/>
      <c r="E20" s="83"/>
      <c r="F20" s="85"/>
      <c r="G20" s="83"/>
      <c r="H20" s="84"/>
      <c r="I20" s="83"/>
      <c r="J20" s="83"/>
      <c r="K20" s="83"/>
      <c r="L20" s="83"/>
      <c r="M20" s="83"/>
      <c r="N20" s="83"/>
      <c r="O20" s="83"/>
      <c r="P20" s="83"/>
      <c r="Q20" s="83"/>
      <c r="R20" s="83"/>
      <c r="S20" s="83"/>
      <c r="T20" s="83"/>
      <c r="U20" s="83"/>
      <c r="V20" s="83"/>
      <c r="W20" s="83"/>
      <c r="X20" s="83"/>
      <c r="Y20" s="83"/>
      <c r="Z20" s="83"/>
      <c r="AA20" s="83"/>
    </row>
    <row r="21" spans="1:27" s="10" customFormat="1" ht="18" hidden="1">
      <c r="A21" s="76"/>
      <c r="B21" s="85"/>
      <c r="C21" s="83"/>
      <c r="D21" s="85"/>
      <c r="E21" s="83"/>
      <c r="F21" s="85"/>
      <c r="G21" s="83"/>
      <c r="H21" s="84" t="s">
        <v>1595</v>
      </c>
      <c r="I21" s="83"/>
      <c r="J21" s="83"/>
      <c r="K21" s="83"/>
      <c r="L21" s="83"/>
      <c r="M21" s="83"/>
      <c r="N21" s="83"/>
      <c r="O21" s="83"/>
      <c r="P21" s="83"/>
      <c r="Q21" s="83"/>
      <c r="R21" s="83"/>
      <c r="S21" s="83"/>
      <c r="T21" s="83"/>
      <c r="U21" s="83"/>
      <c r="V21" s="83"/>
      <c r="W21" s="83"/>
      <c r="X21" s="83"/>
      <c r="Y21" s="83"/>
      <c r="Z21" s="83"/>
      <c r="AA21" s="83"/>
    </row>
    <row r="22" spans="1:27" s="10" customFormat="1" ht="8.1" hidden="1" customHeight="1">
      <c r="A22" s="76"/>
      <c r="B22" s="85"/>
      <c r="C22" s="83"/>
      <c r="D22" s="85"/>
      <c r="E22" s="83"/>
      <c r="F22" s="85"/>
      <c r="G22" s="83"/>
      <c r="H22" s="84"/>
      <c r="I22" s="83"/>
      <c r="J22" s="83"/>
      <c r="K22" s="83"/>
      <c r="L22" s="83"/>
      <c r="M22" s="83"/>
      <c r="N22" s="83"/>
      <c r="O22" s="83"/>
      <c r="P22" s="83"/>
      <c r="Q22" s="83"/>
      <c r="R22" s="83"/>
      <c r="S22" s="83"/>
      <c r="T22" s="83"/>
      <c r="U22" s="83"/>
      <c r="V22" s="83"/>
      <c r="W22" s="83"/>
      <c r="X22" s="83"/>
      <c r="Y22" s="83"/>
      <c r="Z22" s="83"/>
      <c r="AA22" s="83"/>
    </row>
    <row r="23" spans="1:27" s="10" customFormat="1" ht="18">
      <c r="A23" s="76"/>
      <c r="B23" s="85"/>
      <c r="C23" s="83"/>
      <c r="D23" s="85"/>
      <c r="E23" s="83"/>
      <c r="F23" s="85"/>
      <c r="G23" s="83"/>
      <c r="H23" s="84" t="s">
        <v>1057</v>
      </c>
      <c r="I23" s="83"/>
      <c r="J23" s="83"/>
      <c r="K23" s="83"/>
      <c r="L23" s="83"/>
      <c r="M23" s="83"/>
      <c r="N23" s="83"/>
      <c r="O23" s="83"/>
      <c r="P23" s="83"/>
      <c r="Q23" s="83"/>
      <c r="R23" s="83"/>
      <c r="S23" s="83"/>
      <c r="T23" s="83"/>
      <c r="U23" s="83"/>
      <c r="V23" s="83"/>
      <c r="W23" s="83"/>
      <c r="X23" s="83"/>
      <c r="Y23" s="83"/>
      <c r="Z23" s="83"/>
      <c r="AA23" s="83"/>
    </row>
    <row r="24" spans="1:27" s="10" customFormat="1" ht="8.1" customHeight="1">
      <c r="A24" s="76"/>
      <c r="B24" s="85"/>
      <c r="C24" s="83"/>
      <c r="D24" s="85"/>
      <c r="E24" s="83"/>
      <c r="F24" s="85"/>
      <c r="G24" s="83"/>
      <c r="H24" s="84"/>
      <c r="I24" s="83"/>
      <c r="J24" s="83"/>
      <c r="K24" s="83"/>
      <c r="L24" s="83"/>
      <c r="M24" s="83"/>
      <c r="N24" s="83"/>
      <c r="O24" s="83"/>
      <c r="P24" s="83"/>
      <c r="Q24" s="83"/>
      <c r="R24" s="83"/>
      <c r="S24" s="83"/>
      <c r="T24" s="83"/>
      <c r="U24" s="83"/>
      <c r="V24" s="83"/>
      <c r="W24" s="83"/>
      <c r="X24" s="83"/>
      <c r="Y24" s="83"/>
      <c r="Z24" s="83"/>
      <c r="AA24" s="83"/>
    </row>
    <row r="25" spans="1:27" s="10" customFormat="1" ht="18">
      <c r="A25" s="76"/>
      <c r="B25" s="85"/>
      <c r="C25" s="83"/>
      <c r="D25" s="85"/>
      <c r="E25" s="83"/>
      <c r="F25" s="85"/>
      <c r="G25" s="83"/>
      <c r="H25" s="84" t="s">
        <v>1596</v>
      </c>
      <c r="I25" s="83"/>
      <c r="J25" s="83"/>
      <c r="K25" s="83"/>
      <c r="L25" s="83"/>
      <c r="M25" s="83"/>
      <c r="N25" s="83"/>
      <c r="O25" s="83"/>
      <c r="P25" s="83"/>
      <c r="Q25" s="83"/>
      <c r="R25" s="83"/>
      <c r="S25" s="83"/>
      <c r="T25" s="83"/>
      <c r="U25" s="83"/>
      <c r="V25" s="83"/>
      <c r="W25" s="83"/>
      <c r="X25" s="83"/>
      <c r="Y25" s="83"/>
      <c r="Z25" s="83"/>
      <c r="AA25" s="83"/>
    </row>
    <row r="26" spans="1:27" s="10" customFormat="1" ht="8.1" customHeight="1">
      <c r="A26" s="76"/>
      <c r="B26" s="85"/>
      <c r="C26" s="83"/>
      <c r="D26" s="85"/>
      <c r="E26" s="83"/>
      <c r="F26" s="85"/>
      <c r="G26" s="83"/>
      <c r="H26" s="84"/>
      <c r="I26" s="83"/>
      <c r="J26" s="83"/>
      <c r="K26" s="83"/>
      <c r="L26" s="83"/>
      <c r="M26" s="83"/>
      <c r="N26" s="83"/>
      <c r="O26" s="83"/>
      <c r="P26" s="83"/>
      <c r="Q26" s="83"/>
      <c r="R26" s="83"/>
      <c r="S26" s="83"/>
      <c r="T26" s="83"/>
      <c r="U26" s="83"/>
      <c r="V26" s="83"/>
      <c r="W26" s="83"/>
      <c r="X26" s="83"/>
      <c r="Y26" s="83"/>
      <c r="Z26" s="83"/>
      <c r="AA26" s="83"/>
    </row>
    <row r="27" spans="1:27" s="10" customFormat="1" ht="18">
      <c r="A27" s="76"/>
      <c r="B27" s="85"/>
      <c r="C27" s="83"/>
      <c r="D27" s="85"/>
      <c r="E27" s="83"/>
      <c r="F27" s="85"/>
      <c r="G27" s="83"/>
      <c r="H27" s="84" t="s">
        <v>1597</v>
      </c>
      <c r="I27" s="83"/>
      <c r="J27" s="83"/>
      <c r="K27" s="83"/>
      <c r="L27" s="83"/>
      <c r="M27" s="83"/>
      <c r="N27" s="83"/>
      <c r="O27" s="83"/>
      <c r="P27" s="83"/>
      <c r="Q27" s="83"/>
      <c r="R27" s="83"/>
      <c r="S27" s="83"/>
      <c r="T27" s="83"/>
      <c r="U27" s="83"/>
      <c r="V27" s="83"/>
      <c r="W27" s="83"/>
      <c r="X27" s="83"/>
      <c r="Y27" s="83"/>
      <c r="Z27" s="83"/>
      <c r="AA27" s="83"/>
    </row>
    <row r="28" spans="1:27" s="10" customFormat="1" ht="18">
      <c r="A28" s="76"/>
      <c r="B28" s="85"/>
      <c r="C28" s="83"/>
      <c r="D28" s="85"/>
      <c r="E28" s="83"/>
      <c r="F28" s="85"/>
      <c r="G28" s="83"/>
      <c r="H28" s="84"/>
      <c r="I28" s="83"/>
      <c r="J28" s="83"/>
      <c r="K28" s="83"/>
      <c r="L28" s="83"/>
      <c r="M28" s="83"/>
      <c r="N28" s="83"/>
      <c r="O28" s="83"/>
      <c r="P28" s="83"/>
      <c r="Q28" s="83"/>
      <c r="R28" s="83"/>
      <c r="S28" s="83"/>
      <c r="T28" s="83"/>
      <c r="U28" s="83"/>
      <c r="V28" s="83"/>
      <c r="W28" s="83"/>
      <c r="X28" s="83"/>
      <c r="Y28" s="83"/>
      <c r="Z28" s="83"/>
      <c r="AA28" s="83"/>
    </row>
    <row r="29" spans="1:27" s="10" customFormat="1" ht="18">
      <c r="A29" s="76"/>
      <c r="B29" s="85"/>
      <c r="C29" s="83"/>
      <c r="D29" s="85"/>
      <c r="E29" s="83"/>
      <c r="F29" s="85"/>
      <c r="G29" s="83"/>
      <c r="H29" s="84" t="s">
        <v>1237</v>
      </c>
      <c r="I29" s="83"/>
      <c r="J29" s="84" t="s">
        <v>1598</v>
      </c>
      <c r="K29" s="83"/>
      <c r="L29" s="83"/>
      <c r="M29" s="83"/>
      <c r="N29" s="83"/>
      <c r="O29" s="83"/>
      <c r="P29" s="83"/>
      <c r="Q29" s="83"/>
      <c r="R29" s="83"/>
      <c r="S29" s="83"/>
      <c r="T29" s="83"/>
      <c r="U29" s="83"/>
      <c r="V29" s="83"/>
      <c r="W29" s="83"/>
      <c r="X29" s="83"/>
      <c r="Y29" s="83"/>
      <c r="Z29" s="83"/>
      <c r="AA29" s="83"/>
    </row>
    <row r="30" spans="1:27" s="10" customFormat="1" ht="8.1" customHeight="1">
      <c r="A30" s="76"/>
      <c r="B30" s="85"/>
      <c r="C30" s="83"/>
      <c r="D30" s="85"/>
      <c r="E30" s="83"/>
      <c r="F30" s="85"/>
      <c r="G30" s="83"/>
      <c r="H30" s="84"/>
      <c r="I30" s="83"/>
      <c r="J30" s="83"/>
      <c r="K30" s="83"/>
      <c r="L30" s="83"/>
      <c r="M30" s="83"/>
      <c r="N30" s="83"/>
      <c r="O30" s="83"/>
      <c r="P30" s="83"/>
      <c r="Q30" s="83"/>
      <c r="R30" s="83"/>
      <c r="S30" s="83"/>
      <c r="T30" s="83"/>
      <c r="U30" s="83"/>
      <c r="V30" s="83"/>
      <c r="W30" s="83"/>
      <c r="X30" s="83"/>
      <c r="Y30" s="83"/>
      <c r="Z30" s="83"/>
      <c r="AA30" s="83"/>
    </row>
    <row r="31" spans="1:27" s="10" customFormat="1" ht="18">
      <c r="A31" s="76"/>
      <c r="B31" s="85"/>
      <c r="C31" s="83"/>
      <c r="D31" s="85"/>
      <c r="E31" s="83"/>
      <c r="F31" s="85"/>
      <c r="G31" s="83"/>
      <c r="H31" s="84" t="s">
        <v>1599</v>
      </c>
      <c r="I31" s="83"/>
      <c r="J31" s="83"/>
      <c r="K31" s="83"/>
      <c r="L31" s="83"/>
      <c r="M31" s="83"/>
      <c r="N31" s="83"/>
      <c r="O31" s="83"/>
      <c r="P31" s="83"/>
      <c r="Q31" s="83"/>
      <c r="R31" s="83"/>
      <c r="S31" s="83"/>
      <c r="T31" s="83"/>
      <c r="U31" s="83"/>
      <c r="V31" s="83"/>
      <c r="W31" s="83"/>
      <c r="X31" s="83"/>
      <c r="Y31" s="83"/>
      <c r="Z31" s="83"/>
      <c r="AA31" s="83"/>
    </row>
    <row r="32" spans="1:27" s="10" customFormat="1" ht="8.1" customHeight="1">
      <c r="A32" s="76"/>
      <c r="B32" s="85"/>
      <c r="C32" s="83"/>
      <c r="D32" s="85"/>
      <c r="E32" s="83"/>
      <c r="F32" s="85"/>
      <c r="G32" s="83"/>
      <c r="H32" s="84"/>
      <c r="I32" s="83"/>
      <c r="J32" s="83"/>
      <c r="K32" s="83"/>
      <c r="L32" s="83"/>
      <c r="M32" s="83"/>
      <c r="N32" s="83"/>
      <c r="O32" s="83"/>
      <c r="P32" s="83"/>
      <c r="Q32" s="83"/>
      <c r="R32" s="83"/>
      <c r="S32" s="83"/>
      <c r="T32" s="83"/>
      <c r="U32" s="83"/>
      <c r="V32" s="83"/>
      <c r="W32" s="83"/>
      <c r="X32" s="83"/>
      <c r="Y32" s="83"/>
      <c r="Z32" s="83"/>
      <c r="AA32" s="83"/>
    </row>
    <row r="33" spans="1:29" s="10" customFormat="1" ht="18">
      <c r="A33" s="76"/>
      <c r="B33" s="85"/>
      <c r="C33" s="83"/>
      <c r="D33" s="85"/>
      <c r="E33" s="83"/>
      <c r="F33" s="85"/>
      <c r="G33" s="83"/>
      <c r="H33" s="84" t="s">
        <v>1600</v>
      </c>
      <c r="I33" s="83"/>
      <c r="J33" s="83"/>
      <c r="K33" s="83"/>
      <c r="L33" s="83"/>
      <c r="M33" s="83"/>
      <c r="N33" s="83"/>
      <c r="O33" s="83"/>
      <c r="P33" s="83"/>
      <c r="Q33" s="83"/>
      <c r="R33" s="83"/>
      <c r="S33" s="83"/>
      <c r="T33" s="83"/>
      <c r="U33" s="83"/>
      <c r="V33" s="83"/>
      <c r="W33" s="83"/>
      <c r="X33" s="83"/>
      <c r="Y33" s="83"/>
      <c r="Z33" s="83"/>
      <c r="AA33" s="83"/>
    </row>
    <row r="34" spans="1:29" s="10" customFormat="1" ht="8.1" hidden="1" customHeight="1">
      <c r="A34" s="76"/>
      <c r="B34" s="85"/>
      <c r="C34" s="83"/>
      <c r="D34" s="85"/>
      <c r="E34" s="83"/>
      <c r="F34" s="85"/>
      <c r="G34" s="83"/>
      <c r="H34" s="84"/>
      <c r="I34" s="83"/>
      <c r="J34" s="83"/>
      <c r="K34" s="83"/>
      <c r="L34" s="83"/>
      <c r="M34" s="83"/>
      <c r="N34" s="83"/>
      <c r="O34" s="83"/>
      <c r="P34" s="83"/>
      <c r="Q34" s="83"/>
      <c r="R34" s="83"/>
      <c r="S34" s="83"/>
      <c r="T34" s="83"/>
      <c r="U34" s="83"/>
      <c r="V34" s="83"/>
      <c r="W34" s="83"/>
      <c r="X34" s="83"/>
      <c r="Y34" s="83"/>
      <c r="Z34" s="83"/>
      <c r="AA34" s="83"/>
    </row>
    <row r="35" spans="1:29" s="10" customFormat="1" ht="18" hidden="1">
      <c r="A35" s="76"/>
      <c r="B35" s="85"/>
      <c r="C35" s="83"/>
      <c r="D35" s="85"/>
      <c r="E35" s="83"/>
      <c r="F35" s="85"/>
      <c r="G35" s="83"/>
      <c r="H35" s="84"/>
      <c r="I35" s="83"/>
      <c r="J35" s="84" t="s">
        <v>75</v>
      </c>
      <c r="K35" s="83"/>
      <c r="L35" s="83"/>
      <c r="M35" s="83"/>
      <c r="N35" s="83"/>
      <c r="O35" s="83"/>
      <c r="P35" s="83"/>
      <c r="Q35" s="83"/>
      <c r="R35" s="83"/>
      <c r="S35" s="83"/>
      <c r="T35" s="83"/>
      <c r="U35" s="83"/>
      <c r="V35" s="83"/>
      <c r="W35" s="83"/>
      <c r="X35" s="83"/>
      <c r="Y35" s="83"/>
      <c r="Z35" s="83"/>
      <c r="AA35" s="83"/>
    </row>
    <row r="36" spans="1:29" s="10" customFormat="1" ht="8.1" customHeight="1">
      <c r="A36" s="76"/>
      <c r="B36" s="85"/>
      <c r="C36" s="83"/>
      <c r="D36" s="85"/>
      <c r="E36" s="83"/>
      <c r="F36" s="85"/>
      <c r="G36" s="83"/>
      <c r="H36" s="84"/>
      <c r="I36" s="83"/>
      <c r="J36" s="84"/>
      <c r="K36" s="83"/>
      <c r="L36" s="83"/>
      <c r="M36" s="83"/>
      <c r="N36" s="83"/>
      <c r="O36" s="83"/>
      <c r="P36" s="83"/>
      <c r="Q36" s="83"/>
      <c r="R36" s="83"/>
      <c r="S36" s="83"/>
      <c r="T36" s="83"/>
      <c r="U36" s="83"/>
      <c r="V36" s="83"/>
      <c r="W36" s="83"/>
      <c r="X36" s="83"/>
      <c r="Y36" s="83"/>
      <c r="Z36" s="83"/>
      <c r="AA36" s="83"/>
    </row>
    <row r="37" spans="1:29" s="10" customFormat="1" ht="18">
      <c r="A37" s="76"/>
      <c r="B37" s="85"/>
      <c r="C37" s="83"/>
      <c r="D37" s="85"/>
      <c r="E37" s="83"/>
      <c r="F37" s="85"/>
      <c r="G37" s="83"/>
      <c r="H37" s="84"/>
      <c r="I37" s="83"/>
      <c r="J37" s="84" t="s">
        <v>2703</v>
      </c>
      <c r="K37" s="83"/>
      <c r="L37" s="83"/>
      <c r="M37" s="83"/>
      <c r="N37" s="83"/>
      <c r="O37" s="83"/>
      <c r="P37" s="83"/>
      <c r="Q37" s="83"/>
      <c r="R37" s="83"/>
      <c r="S37" s="83"/>
      <c r="T37" s="83"/>
      <c r="U37" s="83"/>
      <c r="V37" s="83"/>
      <c r="W37" s="83"/>
      <c r="X37" s="83"/>
      <c r="Y37" s="83"/>
      <c r="Z37" s="83"/>
      <c r="AA37" s="83"/>
    </row>
    <row r="38" spans="1:29" s="10" customFormat="1" ht="8.1" customHeight="1">
      <c r="A38" s="76"/>
      <c r="B38" s="85"/>
      <c r="C38" s="83"/>
      <c r="D38" s="85"/>
      <c r="E38" s="83"/>
      <c r="F38" s="85"/>
      <c r="G38" s="83"/>
      <c r="H38" s="84"/>
      <c r="I38" s="83"/>
      <c r="J38" s="84"/>
      <c r="K38" s="83"/>
      <c r="L38" s="83"/>
      <c r="M38" s="83"/>
      <c r="N38" s="83"/>
      <c r="O38" s="83"/>
      <c r="P38" s="83"/>
      <c r="Q38" s="83"/>
      <c r="R38" s="83"/>
      <c r="S38" s="83"/>
      <c r="T38" s="83"/>
      <c r="U38" s="83"/>
      <c r="V38" s="83"/>
      <c r="W38" s="83"/>
      <c r="X38" s="83"/>
      <c r="Y38" s="83"/>
      <c r="Z38" s="83"/>
      <c r="AA38" s="83"/>
    </row>
    <row r="39" spans="1:29" s="10" customFormat="1" ht="18" hidden="1">
      <c r="A39" s="76"/>
      <c r="B39" s="85"/>
      <c r="C39" s="83"/>
      <c r="D39" s="85"/>
      <c r="E39" s="83"/>
      <c r="F39" s="85"/>
      <c r="G39" s="83"/>
      <c r="H39" s="84"/>
      <c r="I39" s="83"/>
      <c r="J39" s="85"/>
      <c r="K39" s="83"/>
      <c r="L39" s="84" t="s">
        <v>76</v>
      </c>
      <c r="M39" s="83"/>
      <c r="N39" s="83"/>
      <c r="O39" s="83"/>
      <c r="P39" s="83"/>
      <c r="Q39" s="83"/>
      <c r="R39" s="83"/>
      <c r="S39" s="83"/>
      <c r="T39" s="83"/>
      <c r="U39" s="83"/>
      <c r="V39" s="83"/>
      <c r="W39" s="83"/>
      <c r="X39" s="83"/>
      <c r="Y39" s="83"/>
      <c r="Z39" s="83"/>
      <c r="AA39" s="83"/>
    </row>
    <row r="40" spans="1:29" s="10" customFormat="1" ht="8.1" hidden="1" customHeight="1">
      <c r="A40" s="76"/>
      <c r="B40" s="85"/>
      <c r="C40" s="83"/>
      <c r="D40" s="85"/>
      <c r="E40" s="83"/>
      <c r="F40" s="85"/>
      <c r="G40" s="83"/>
      <c r="H40" s="84"/>
      <c r="I40" s="83"/>
      <c r="J40" s="85"/>
      <c r="K40" s="83"/>
      <c r="L40" s="86"/>
      <c r="M40" s="83"/>
      <c r="N40" s="83"/>
      <c r="O40" s="83"/>
      <c r="P40" s="83"/>
      <c r="Q40" s="83"/>
      <c r="R40" s="83"/>
      <c r="S40" s="83"/>
      <c r="T40" s="83"/>
      <c r="U40" s="83"/>
      <c r="V40" s="83"/>
      <c r="W40" s="83"/>
      <c r="X40" s="83"/>
      <c r="Y40" s="83"/>
      <c r="Z40" s="83"/>
      <c r="AA40" s="83"/>
    </row>
    <row r="41" spans="1:29" s="10" customFormat="1" ht="18">
      <c r="A41" s="76"/>
      <c r="B41" s="85"/>
      <c r="C41" s="83"/>
      <c r="D41" s="85"/>
      <c r="E41" s="83"/>
      <c r="F41" s="85"/>
      <c r="G41" s="83"/>
      <c r="H41" s="84"/>
      <c r="I41" s="83"/>
      <c r="J41" s="84" t="s">
        <v>2704</v>
      </c>
      <c r="K41" s="83"/>
      <c r="L41" s="86"/>
      <c r="M41" s="83"/>
      <c r="N41" s="83"/>
      <c r="O41" s="83"/>
      <c r="P41" s="83"/>
      <c r="Q41" s="83"/>
      <c r="R41" s="83"/>
      <c r="S41" s="83"/>
      <c r="T41" s="83"/>
      <c r="U41" s="83"/>
      <c r="V41" s="83"/>
      <c r="W41" s="83"/>
      <c r="X41" s="83"/>
      <c r="Y41" s="83"/>
      <c r="Z41" s="83"/>
      <c r="AA41" s="83"/>
    </row>
    <row r="42" spans="1:29" s="10" customFormat="1" ht="8.1" customHeight="1">
      <c r="A42" s="76"/>
      <c r="B42" s="85"/>
      <c r="C42" s="83"/>
      <c r="D42" s="85"/>
      <c r="E42" s="83"/>
      <c r="F42" s="85"/>
      <c r="G42" s="83"/>
      <c r="H42" s="84"/>
      <c r="I42" s="83"/>
      <c r="J42" s="84"/>
      <c r="K42" s="83"/>
      <c r="L42" s="86"/>
      <c r="M42" s="83"/>
      <c r="N42" s="83"/>
      <c r="O42" s="83"/>
      <c r="P42" s="83"/>
      <c r="Q42" s="83"/>
      <c r="R42" s="83"/>
      <c r="S42" s="83"/>
      <c r="T42" s="83"/>
      <c r="U42" s="83"/>
      <c r="V42" s="83"/>
      <c r="W42" s="83"/>
      <c r="X42" s="83"/>
      <c r="Y42" s="83"/>
      <c r="Z42" s="83"/>
      <c r="AA42" s="83"/>
    </row>
    <row r="43" spans="1:29" s="10" customFormat="1" ht="18" hidden="1">
      <c r="A43" s="76"/>
      <c r="B43" s="85"/>
      <c r="C43" s="83"/>
      <c r="D43" s="85"/>
      <c r="E43" s="83"/>
      <c r="F43" s="85"/>
      <c r="G43" s="83"/>
      <c r="H43" s="84"/>
      <c r="I43" s="83"/>
      <c r="J43" s="85"/>
      <c r="K43" s="83"/>
      <c r="L43" s="84" t="s">
        <v>1592</v>
      </c>
      <c r="M43" s="83"/>
      <c r="N43" s="83"/>
      <c r="O43" s="83"/>
      <c r="P43" s="83"/>
      <c r="Q43" s="83"/>
      <c r="R43" s="83"/>
      <c r="S43" s="83"/>
      <c r="T43" s="83"/>
      <c r="U43" s="83"/>
      <c r="V43" s="83"/>
      <c r="W43" s="83"/>
      <c r="X43" s="83"/>
      <c r="Y43" s="83"/>
      <c r="Z43" s="83"/>
      <c r="AA43" s="83"/>
    </row>
    <row r="44" spans="1:29" s="10" customFormat="1" ht="0.75" hidden="1" customHeight="1">
      <c r="A44" s="76"/>
      <c r="B44" s="85"/>
      <c r="C44" s="83"/>
      <c r="D44" s="85"/>
      <c r="E44" s="83"/>
      <c r="F44" s="85"/>
      <c r="G44" s="83"/>
      <c r="H44" s="84"/>
      <c r="I44" s="83"/>
      <c r="J44" s="85"/>
      <c r="K44" s="83"/>
      <c r="L44" s="84"/>
      <c r="M44" s="83"/>
      <c r="N44" s="83"/>
      <c r="O44" s="83"/>
      <c r="P44" s="83"/>
      <c r="Q44" s="83"/>
      <c r="R44" s="83"/>
      <c r="S44" s="83"/>
      <c r="T44" s="83"/>
      <c r="U44" s="83"/>
      <c r="V44" s="83"/>
      <c r="W44" s="83"/>
      <c r="X44" s="83"/>
      <c r="Y44" s="83"/>
      <c r="Z44" s="83"/>
      <c r="AA44" s="83"/>
    </row>
    <row r="45" spans="1:29" s="10" customFormat="1" ht="18">
      <c r="A45" s="76"/>
      <c r="B45" s="85"/>
      <c r="C45" s="83"/>
      <c r="D45" s="85"/>
      <c r="E45" s="83"/>
      <c r="F45" s="85"/>
      <c r="G45" s="83"/>
      <c r="H45" s="84"/>
      <c r="I45" s="90"/>
      <c r="L45" s="254" t="s">
        <v>612</v>
      </c>
      <c r="M45" s="83"/>
      <c r="N45" s="83"/>
      <c r="O45" s="83"/>
      <c r="P45" s="83"/>
      <c r="Q45" s="83"/>
      <c r="R45" s="83"/>
      <c r="S45" s="83"/>
      <c r="T45" s="83"/>
      <c r="U45" s="83"/>
      <c r="V45" s="83"/>
      <c r="W45" s="83"/>
      <c r="X45" s="83"/>
      <c r="Y45" s="83"/>
      <c r="Z45" s="83"/>
      <c r="AA45" s="83"/>
      <c r="AB45" s="83"/>
      <c r="AC45" s="83"/>
    </row>
    <row r="46" spans="1:29" s="10" customFormat="1" ht="18">
      <c r="A46" s="76"/>
      <c r="B46" s="85"/>
      <c r="C46" s="83"/>
      <c r="D46" s="85"/>
      <c r="E46" s="83"/>
      <c r="F46" s="85"/>
      <c r="G46" s="83"/>
      <c r="H46" s="85"/>
      <c r="I46" s="90"/>
      <c r="L46" s="85"/>
      <c r="M46" s="83"/>
      <c r="N46" s="85"/>
      <c r="O46" s="83"/>
      <c r="P46" s="255"/>
      <c r="Q46" s="83"/>
      <c r="R46" s="83"/>
      <c r="S46" s="83" t="s">
        <v>2057</v>
      </c>
      <c r="T46" s="83"/>
      <c r="U46" s="83"/>
      <c r="V46" s="83"/>
      <c r="W46" s="83"/>
      <c r="X46" s="83"/>
      <c r="Y46" s="83"/>
      <c r="Z46" s="83"/>
      <c r="AA46" s="83"/>
      <c r="AB46" s="83"/>
      <c r="AC46" s="83"/>
    </row>
    <row r="47" spans="1:29" s="10" customFormat="1" ht="8.1" customHeight="1">
      <c r="A47" s="76"/>
      <c r="B47" s="85"/>
      <c r="C47" s="83"/>
      <c r="D47" s="85"/>
      <c r="E47" s="83"/>
      <c r="F47" s="85"/>
      <c r="G47" s="83"/>
      <c r="H47" s="85"/>
      <c r="I47" s="83"/>
      <c r="J47" s="85"/>
      <c r="K47" s="83"/>
      <c r="L47" s="85"/>
      <c r="M47" s="83"/>
      <c r="N47" s="85"/>
      <c r="O47" s="83"/>
      <c r="P47" s="83"/>
      <c r="Q47" s="83"/>
      <c r="R47" s="83"/>
      <c r="S47" s="83"/>
      <c r="T47" s="83"/>
      <c r="U47" s="83"/>
      <c r="V47" s="83"/>
      <c r="W47" s="83"/>
      <c r="X47" s="83"/>
      <c r="Y47" s="83"/>
      <c r="Z47" s="83"/>
      <c r="AA47" s="83"/>
    </row>
    <row r="48" spans="1:29" s="10" customFormat="1" ht="18">
      <c r="A48" s="76"/>
      <c r="B48" s="85"/>
      <c r="C48" s="83"/>
      <c r="D48" s="85"/>
      <c r="E48" s="83"/>
      <c r="F48" s="85"/>
      <c r="G48" s="83"/>
      <c r="H48" s="84" t="s">
        <v>2069</v>
      </c>
      <c r="I48" s="83"/>
      <c r="J48" s="83"/>
      <c r="K48" s="83"/>
      <c r="L48" s="85"/>
      <c r="M48" s="83"/>
      <c r="N48" s="85"/>
      <c r="O48" s="83"/>
      <c r="P48" s="83"/>
      <c r="Q48" s="83"/>
      <c r="R48" s="83"/>
      <c r="S48" s="83"/>
      <c r="T48" s="83"/>
      <c r="U48" s="83"/>
      <c r="V48" s="83"/>
      <c r="W48" s="83"/>
      <c r="X48" s="83"/>
      <c r="Y48" s="83"/>
      <c r="Z48" s="83"/>
      <c r="AA48" s="83"/>
    </row>
    <row r="49" spans="1:27" s="10" customFormat="1" ht="7.5" customHeight="1">
      <c r="A49" s="76"/>
      <c r="B49" s="85"/>
      <c r="C49" s="83"/>
      <c r="D49" s="85"/>
      <c r="E49" s="83"/>
      <c r="F49" s="85"/>
      <c r="G49" s="83"/>
      <c r="H49" s="84"/>
      <c r="I49" s="83"/>
      <c r="J49" s="84"/>
      <c r="K49" s="83"/>
      <c r="L49" s="83"/>
      <c r="M49" s="83"/>
      <c r="N49" s="83"/>
      <c r="O49" s="83"/>
      <c r="P49" s="83"/>
      <c r="Q49" s="83"/>
      <c r="R49" s="83"/>
      <c r="S49" s="83"/>
      <c r="T49" s="83"/>
      <c r="U49" s="83"/>
      <c r="V49" s="83"/>
      <c r="W49" s="83"/>
      <c r="X49" s="83"/>
      <c r="Y49" s="83"/>
      <c r="Z49" s="83"/>
      <c r="AA49" s="83"/>
    </row>
    <row r="50" spans="1:27" s="367" customFormat="1" ht="18">
      <c r="A50" s="361"/>
      <c r="B50" s="383"/>
      <c r="C50" s="384"/>
      <c r="D50" s="383"/>
      <c r="E50" s="384"/>
      <c r="F50" s="383"/>
      <c r="G50" s="384"/>
      <c r="H50" s="385" t="s">
        <v>2425</v>
      </c>
      <c r="I50" s="384"/>
      <c r="J50" s="384"/>
      <c r="K50" s="384"/>
      <c r="L50" s="384"/>
      <c r="M50" s="384"/>
      <c r="N50" s="384"/>
      <c r="O50" s="384"/>
      <c r="P50" s="384"/>
      <c r="Q50" s="384"/>
      <c r="R50" s="384"/>
      <c r="S50" s="384"/>
      <c r="T50" s="384"/>
      <c r="U50" s="384"/>
      <c r="V50" s="384"/>
      <c r="W50" s="384"/>
      <c r="X50" s="384"/>
      <c r="Y50" s="384"/>
      <c r="Z50" s="384"/>
      <c r="AA50" s="384"/>
    </row>
    <row r="51" spans="1:27" s="10" customFormat="1" ht="8.1" hidden="1" customHeight="1">
      <c r="A51" s="76"/>
      <c r="B51" s="85"/>
      <c r="C51" s="83"/>
      <c r="D51" s="85"/>
      <c r="E51" s="83"/>
      <c r="F51" s="85"/>
      <c r="G51" s="83"/>
      <c r="H51" s="84"/>
      <c r="I51" s="83"/>
      <c r="J51" s="83"/>
      <c r="K51" s="83"/>
      <c r="L51" s="83"/>
      <c r="M51" s="83"/>
      <c r="N51" s="83"/>
      <c r="O51" s="83"/>
      <c r="P51" s="83"/>
      <c r="Q51" s="83"/>
      <c r="R51" s="83"/>
      <c r="S51" s="83"/>
      <c r="T51" s="83"/>
      <c r="U51" s="83"/>
      <c r="V51" s="83"/>
      <c r="W51" s="83"/>
      <c r="X51" s="83"/>
      <c r="Y51" s="83"/>
      <c r="Z51" s="83"/>
      <c r="AA51" s="83"/>
    </row>
    <row r="52" spans="1:27" s="10" customFormat="1" ht="18" hidden="1">
      <c r="A52" s="76"/>
      <c r="B52" s="85"/>
      <c r="C52" s="83"/>
      <c r="D52" s="85"/>
      <c r="E52" s="83"/>
      <c r="F52" s="85"/>
      <c r="G52" s="83"/>
      <c r="H52" s="84"/>
      <c r="I52" s="83"/>
      <c r="J52" s="84" t="s">
        <v>75</v>
      </c>
      <c r="K52" s="83"/>
      <c r="L52" s="83"/>
      <c r="M52" s="83"/>
      <c r="N52" s="83"/>
      <c r="O52" s="83"/>
      <c r="P52" s="83"/>
      <c r="Q52" s="83"/>
      <c r="R52" s="83"/>
      <c r="S52" s="83"/>
      <c r="T52" s="83"/>
      <c r="U52" s="83"/>
      <c r="V52" s="83"/>
      <c r="W52" s="83"/>
      <c r="X52" s="83"/>
      <c r="Y52" s="83"/>
      <c r="Z52" s="83"/>
      <c r="AA52" s="83"/>
    </row>
    <row r="53" spans="1:27" s="10" customFormat="1" ht="7.5" customHeight="1">
      <c r="A53" s="76"/>
      <c r="B53" s="85"/>
      <c r="C53" s="83"/>
      <c r="D53" s="85"/>
      <c r="E53" s="83"/>
      <c r="F53" s="85"/>
      <c r="G53" s="83"/>
      <c r="H53" s="84"/>
      <c r="I53" s="83"/>
      <c r="J53" s="84"/>
      <c r="K53" s="83"/>
      <c r="L53" s="83"/>
      <c r="M53" s="83"/>
      <c r="N53" s="83"/>
      <c r="O53" s="83"/>
      <c r="P53" s="83"/>
      <c r="Q53" s="83"/>
      <c r="R53" s="83"/>
      <c r="S53" s="83"/>
      <c r="T53" s="83"/>
      <c r="U53" s="83"/>
      <c r="V53" s="83"/>
      <c r="W53" s="83"/>
      <c r="X53" s="83"/>
      <c r="Y53" s="83"/>
      <c r="Z53" s="83"/>
      <c r="AA53" s="83"/>
    </row>
    <row r="54" spans="1:27" s="367" customFormat="1" ht="18">
      <c r="A54" s="361"/>
      <c r="B54" s="383"/>
      <c r="C54" s="384"/>
      <c r="D54" s="383"/>
      <c r="E54" s="384"/>
      <c r="F54" s="383"/>
      <c r="G54" s="384"/>
      <c r="H54" s="385" t="s">
        <v>2689</v>
      </c>
      <c r="I54" s="384"/>
      <c r="J54" s="384"/>
      <c r="K54" s="384"/>
      <c r="L54" s="384"/>
      <c r="M54" s="384"/>
      <c r="N54" s="384"/>
      <c r="O54" s="384"/>
      <c r="P54" s="384"/>
      <c r="Q54" s="384"/>
      <c r="R54" s="384"/>
      <c r="S54" s="384"/>
      <c r="T54" s="384"/>
      <c r="U54" s="384"/>
      <c r="V54" s="384"/>
      <c r="W54" s="384"/>
      <c r="X54" s="384"/>
      <c r="Y54" s="384"/>
      <c r="Z54" s="384"/>
      <c r="AA54" s="384"/>
    </row>
    <row r="55" spans="1:27" s="367" customFormat="1" ht="8.25" customHeight="1">
      <c r="A55" s="361"/>
      <c r="B55" s="557"/>
      <c r="C55" s="361"/>
      <c r="D55" s="557"/>
      <c r="E55" s="361"/>
      <c r="F55" s="557"/>
      <c r="G55" s="361"/>
      <c r="H55" s="557"/>
      <c r="I55" s="361"/>
      <c r="J55" s="557"/>
      <c r="K55" s="361"/>
      <c r="L55" s="557"/>
      <c r="M55" s="361"/>
      <c r="N55" s="557"/>
      <c r="O55" s="361"/>
      <c r="P55" s="361"/>
      <c r="Q55" s="361"/>
      <c r="R55" s="361"/>
      <c r="S55" s="361"/>
      <c r="T55" s="361"/>
      <c r="U55" s="361"/>
      <c r="V55" s="361"/>
      <c r="W55" s="361"/>
      <c r="X55" s="361"/>
    </row>
    <row r="56" spans="1:27" s="623" customFormat="1" ht="17.25" customHeight="1">
      <c r="A56" s="361"/>
      <c r="B56" s="383"/>
      <c r="C56" s="384"/>
      <c r="D56" s="383"/>
      <c r="E56" s="384"/>
      <c r="F56" s="383"/>
      <c r="G56" s="384"/>
      <c r="H56" s="385" t="s">
        <v>2690</v>
      </c>
      <c r="I56" s="384"/>
      <c r="J56" s="384"/>
      <c r="K56" s="384"/>
      <c r="L56" s="384"/>
      <c r="M56" s="384"/>
      <c r="N56" s="384"/>
      <c r="O56" s="384"/>
      <c r="P56" s="384"/>
      <c r="Q56" s="384"/>
      <c r="R56" s="384"/>
      <c r="S56" s="384"/>
      <c r="T56" s="384"/>
      <c r="U56" s="384"/>
      <c r="V56" s="384"/>
      <c r="W56" s="384"/>
      <c r="X56" s="384"/>
      <c r="Y56" s="384"/>
      <c r="Z56" s="384"/>
      <c r="AA56" s="384"/>
    </row>
    <row r="57" spans="1:27" s="623" customFormat="1" ht="24.75" customHeight="1">
      <c r="A57" s="361"/>
      <c r="B57" s="383"/>
      <c r="C57" s="384"/>
      <c r="D57" s="383"/>
      <c r="E57" s="384"/>
      <c r="F57" s="383"/>
      <c r="G57" s="384"/>
      <c r="H57" s="385" t="s">
        <v>3038</v>
      </c>
      <c r="I57" s="384"/>
      <c r="J57" s="384"/>
      <c r="K57" s="384"/>
      <c r="L57" s="384"/>
      <c r="M57" s="384"/>
      <c r="N57" s="384"/>
      <c r="O57" s="384"/>
      <c r="P57" s="384"/>
      <c r="Q57" s="384"/>
      <c r="R57" s="384"/>
      <c r="S57" s="384"/>
      <c r="T57" s="384"/>
      <c r="U57" s="384"/>
      <c r="V57" s="384"/>
      <c r="W57" s="384"/>
      <c r="X57" s="384"/>
      <c r="Y57" s="384"/>
    </row>
    <row r="58" spans="1:27" s="623" customFormat="1" ht="15">
      <c r="A58" s="361"/>
      <c r="B58" s="557"/>
      <c r="C58" s="361"/>
      <c r="D58" s="557"/>
      <c r="E58" s="361"/>
      <c r="F58" s="557"/>
      <c r="G58" s="361"/>
      <c r="H58" s="557"/>
      <c r="I58" s="361"/>
      <c r="J58" s="557"/>
      <c r="K58" s="361"/>
      <c r="L58" s="557"/>
      <c r="M58" s="361"/>
      <c r="N58" s="557"/>
      <c r="O58" s="361"/>
      <c r="P58" s="361"/>
      <c r="Q58" s="361"/>
      <c r="R58" s="361"/>
      <c r="S58" s="361"/>
      <c r="T58" s="361"/>
      <c r="U58" s="361"/>
      <c r="V58" s="361"/>
      <c r="W58" s="361"/>
      <c r="X58" s="361"/>
    </row>
    <row r="59" spans="1:27" s="10" customFormat="1" ht="15">
      <c r="A59" s="76"/>
      <c r="B59" s="76"/>
      <c r="C59" s="76"/>
      <c r="D59" s="76"/>
      <c r="E59" s="76"/>
      <c r="F59" s="76"/>
      <c r="G59" s="76"/>
      <c r="H59" s="77"/>
      <c r="I59" s="76"/>
      <c r="J59" s="76"/>
      <c r="K59" s="76"/>
      <c r="L59" s="76"/>
      <c r="M59" s="76"/>
      <c r="N59" s="76"/>
      <c r="O59" s="76"/>
      <c r="P59" s="76"/>
      <c r="Q59" s="76"/>
      <c r="R59" s="76"/>
      <c r="S59" s="76"/>
      <c r="T59" s="76"/>
      <c r="U59" s="76"/>
      <c r="V59" s="76"/>
      <c r="W59" s="76"/>
      <c r="X59" s="76"/>
    </row>
    <row r="60" spans="1:27" s="10" customFormat="1" ht="15">
      <c r="A60" s="847" t="s">
        <v>2058</v>
      </c>
      <c r="B60" s="847"/>
      <c r="C60" s="847" t="s">
        <v>2059</v>
      </c>
      <c r="D60" s="847"/>
      <c r="E60" s="847" t="s">
        <v>2060</v>
      </c>
      <c r="F60" s="847"/>
      <c r="G60" s="847" t="s">
        <v>2061</v>
      </c>
      <c r="H60" s="847"/>
      <c r="I60" s="847" t="s">
        <v>2062</v>
      </c>
      <c r="J60" s="847"/>
      <c r="K60" s="847" t="s">
        <v>2063</v>
      </c>
      <c r="L60" s="847"/>
      <c r="M60" s="847" t="s">
        <v>2064</v>
      </c>
      <c r="N60" s="847"/>
      <c r="O60" s="76"/>
      <c r="P60" s="76"/>
      <c r="Q60" s="76"/>
      <c r="R60" s="76"/>
      <c r="S60" s="76"/>
      <c r="T60" s="76"/>
      <c r="U60" s="76"/>
      <c r="V60" s="76"/>
      <c r="W60" s="76"/>
      <c r="X60" s="76"/>
    </row>
    <row r="61" spans="1:27" s="10" customFormat="1" ht="15">
      <c r="A61" s="76"/>
      <c r="B61" s="76"/>
      <c r="C61" s="76"/>
      <c r="D61" s="76"/>
      <c r="E61" s="76"/>
      <c r="F61" s="76"/>
      <c r="G61" s="76"/>
      <c r="H61" s="76"/>
      <c r="I61" s="76"/>
      <c r="J61" s="76"/>
      <c r="K61" s="76"/>
      <c r="L61" s="76"/>
      <c r="M61" s="76"/>
      <c r="N61" s="76"/>
      <c r="O61" s="76"/>
      <c r="P61" s="76"/>
      <c r="Q61" s="76"/>
      <c r="R61" s="76"/>
      <c r="S61" s="76"/>
      <c r="T61" s="76"/>
      <c r="U61" s="76"/>
      <c r="V61" s="76"/>
      <c r="W61" s="76"/>
      <c r="X61" s="76"/>
    </row>
    <row r="62" spans="1:27" s="10" customFormat="1" ht="15">
      <c r="A62" s="76"/>
      <c r="B62" s="76"/>
      <c r="C62" s="76"/>
      <c r="D62" s="76"/>
      <c r="E62" s="76"/>
      <c r="F62" s="76"/>
      <c r="G62" s="76"/>
      <c r="H62" s="76"/>
      <c r="I62" s="76"/>
      <c r="J62" s="76"/>
      <c r="K62" s="76"/>
      <c r="L62" s="76"/>
      <c r="M62" s="76"/>
      <c r="N62" s="76"/>
      <c r="O62" s="76"/>
      <c r="P62" s="76"/>
      <c r="Q62" s="76"/>
      <c r="R62" s="76"/>
      <c r="S62" s="76"/>
      <c r="T62" s="76"/>
      <c r="U62" s="76"/>
      <c r="V62" s="76"/>
      <c r="W62" s="76"/>
      <c r="X62" s="76"/>
    </row>
    <row r="63" spans="1:27" s="10" customFormat="1"/>
    <row r="64" spans="1:27"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row r="194" s="10" customFormat="1"/>
    <row r="195" s="10" customFormat="1"/>
    <row r="196" s="10" customFormat="1"/>
    <row r="197" s="10" customFormat="1"/>
    <row r="198" s="10" customFormat="1"/>
    <row r="199" s="10" customFormat="1"/>
    <row r="200" s="10" customFormat="1"/>
    <row r="201" s="10" customFormat="1"/>
    <row r="202" s="10" customFormat="1"/>
    <row r="203" s="10" customFormat="1"/>
    <row r="204" s="10" customFormat="1"/>
    <row r="205" s="10" customFormat="1"/>
    <row r="206" s="10" customFormat="1"/>
    <row r="207" s="10" customFormat="1"/>
    <row r="208" s="10" customFormat="1"/>
    <row r="209" s="10" customFormat="1"/>
    <row r="210" s="10" customFormat="1"/>
    <row r="211" s="10" customFormat="1"/>
    <row r="212" s="10" customFormat="1"/>
    <row r="213" s="10" customFormat="1"/>
    <row r="214" s="10" customFormat="1"/>
    <row r="215" s="10" customFormat="1"/>
    <row r="216" s="10" customFormat="1"/>
  </sheetData>
  <mergeCells count="7">
    <mergeCell ref="I60:J60"/>
    <mergeCell ref="K60:L60"/>
    <mergeCell ref="M60:N60"/>
    <mergeCell ref="A60:B60"/>
    <mergeCell ref="C60:D60"/>
    <mergeCell ref="E60:F60"/>
    <mergeCell ref="G60:H60"/>
  </mergeCells>
  <phoneticPr fontId="0" type="noConversion"/>
  <hyperlinks>
    <hyperlink ref="Y3" location="'L&amp;A Layout Cover '!A1" display="MENU"/>
  </hyperlinks>
  <pageMargins left="0.75" right="0.75" top="1" bottom="1" header="0.5" footer="0.5"/>
  <pageSetup scale="60" orientation="landscape" r:id="rId1"/>
  <headerFooter alignWithMargins="0">
    <oddHeader xml:space="preserve">&amp;R </oddHeader>
    <oddFooter>&amp;L&amp;1#&amp;"Arial"&amp;10&amp;K737373DTCC Public (White)</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workbookViewId="0"/>
  </sheetViews>
  <sheetFormatPr defaultRowHeight="15"/>
  <cols>
    <col min="1" max="1" width="9.7109375" style="538" customWidth="1"/>
    <col min="2" max="2" width="62.140625" style="538" bestFit="1" customWidth="1"/>
    <col min="3" max="5" width="9.140625" style="538"/>
    <col min="6" max="6" width="10.85546875" style="538" customWidth="1"/>
    <col min="7" max="16384" width="9.140625" style="538"/>
  </cols>
  <sheetData>
    <row r="1" spans="1:6">
      <c r="A1" s="534"/>
      <c r="B1" s="535"/>
      <c r="C1" s="536"/>
      <c r="D1" s="536"/>
      <c r="E1" s="536"/>
      <c r="F1" s="537" t="s">
        <v>2707</v>
      </c>
    </row>
    <row r="2" spans="1:6">
      <c r="A2" s="539"/>
      <c r="C2" s="536"/>
      <c r="D2" s="536"/>
      <c r="E2" s="536"/>
      <c r="F2" s="540"/>
    </row>
    <row r="3" spans="1:6">
      <c r="A3" s="541" t="s">
        <v>2310</v>
      </c>
      <c r="B3" s="539"/>
      <c r="C3" s="536"/>
      <c r="D3" s="536"/>
      <c r="E3" s="536"/>
      <c r="F3" s="540"/>
    </row>
    <row r="4" spans="1:6" ht="15" customHeight="1">
      <c r="A4" s="541" t="s">
        <v>932</v>
      </c>
      <c r="B4" s="539"/>
      <c r="C4" s="903" t="s">
        <v>613</v>
      </c>
      <c r="D4" s="903"/>
      <c r="E4" s="533" t="s">
        <v>614</v>
      </c>
      <c r="F4" s="540"/>
    </row>
    <row r="5" spans="1:6">
      <c r="A5" s="539"/>
      <c r="B5" s="539"/>
      <c r="C5" s="539">
        <v>6702</v>
      </c>
      <c r="D5" s="539"/>
      <c r="E5" s="539">
        <v>6702</v>
      </c>
      <c r="F5" s="540"/>
    </row>
    <row r="6" spans="1:6">
      <c r="A6" s="542" t="s">
        <v>2708</v>
      </c>
      <c r="B6" s="542" t="s">
        <v>2709</v>
      </c>
      <c r="C6" s="543"/>
      <c r="D6" s="543"/>
      <c r="E6" s="543"/>
    </row>
    <row r="7" spans="1:6">
      <c r="A7" s="544" t="s">
        <v>2710</v>
      </c>
      <c r="B7" s="539" t="s">
        <v>2711</v>
      </c>
      <c r="C7" s="543"/>
      <c r="D7" s="543"/>
      <c r="E7" s="543"/>
    </row>
    <row r="8" spans="1:6">
      <c r="A8" s="544" t="s">
        <v>2712</v>
      </c>
      <c r="B8" s="545" t="s">
        <v>2713</v>
      </c>
      <c r="C8" s="543"/>
      <c r="D8" s="543"/>
      <c r="E8" s="543"/>
    </row>
    <row r="9" spans="1:6">
      <c r="A9" s="544" t="s">
        <v>2714</v>
      </c>
      <c r="B9" s="539" t="s">
        <v>2715</v>
      </c>
      <c r="C9" s="543"/>
      <c r="D9" s="543"/>
      <c r="E9" s="543"/>
    </row>
    <row r="10" spans="1:6">
      <c r="A10" s="544" t="s">
        <v>2716</v>
      </c>
      <c r="B10" s="539" t="s">
        <v>2717</v>
      </c>
      <c r="C10" s="543"/>
      <c r="D10" s="543"/>
      <c r="E10" s="543"/>
    </row>
    <row r="11" spans="1:6">
      <c r="A11" s="544" t="s">
        <v>2718</v>
      </c>
      <c r="B11" s="545" t="s">
        <v>2719</v>
      </c>
      <c r="C11" s="543"/>
      <c r="D11" s="543"/>
      <c r="E11" s="543"/>
    </row>
    <row r="12" spans="1:6">
      <c r="A12" s="544" t="s">
        <v>2720</v>
      </c>
      <c r="B12" s="545" t="s">
        <v>2721</v>
      </c>
      <c r="C12" s="543"/>
      <c r="D12" s="543"/>
      <c r="E12" s="543"/>
    </row>
    <row r="13" spans="1:6">
      <c r="A13" s="544" t="s">
        <v>2722</v>
      </c>
      <c r="B13" s="545" t="s">
        <v>2723</v>
      </c>
      <c r="C13" s="543"/>
      <c r="D13" s="543"/>
      <c r="E13" s="543"/>
    </row>
    <row r="14" spans="1:6">
      <c r="A14" s="544" t="s">
        <v>2724</v>
      </c>
      <c r="B14" s="545" t="s">
        <v>2725</v>
      </c>
      <c r="C14" s="543"/>
      <c r="D14" s="543"/>
      <c r="E14" s="543"/>
    </row>
    <row r="15" spans="1:6">
      <c r="A15" s="544" t="s">
        <v>2726</v>
      </c>
      <c r="B15" s="539" t="s">
        <v>2727</v>
      </c>
      <c r="C15" s="543"/>
      <c r="D15" s="543"/>
      <c r="E15" s="543"/>
    </row>
    <row r="16" spans="1:6">
      <c r="A16" s="544" t="s">
        <v>2728</v>
      </c>
      <c r="B16" s="539" t="s">
        <v>2729</v>
      </c>
      <c r="C16" s="543"/>
      <c r="D16" s="543"/>
      <c r="E16" s="543"/>
    </row>
    <row r="17" spans="1:5">
      <c r="A17" s="544" t="s">
        <v>2730</v>
      </c>
      <c r="B17" s="539" t="s">
        <v>2731</v>
      </c>
      <c r="C17" s="543"/>
      <c r="D17" s="543"/>
      <c r="E17" s="543"/>
    </row>
    <row r="18" spans="1:5">
      <c r="A18" s="544" t="s">
        <v>2732</v>
      </c>
      <c r="B18" s="539" t="s">
        <v>2733</v>
      </c>
      <c r="C18" s="543"/>
      <c r="D18" s="543"/>
      <c r="E18" s="543"/>
    </row>
    <row r="19" spans="1:5">
      <c r="A19" s="544" t="s">
        <v>2734</v>
      </c>
      <c r="B19" s="539" t="s">
        <v>2735</v>
      </c>
      <c r="C19" s="543"/>
      <c r="D19" s="543"/>
      <c r="E19" s="543"/>
    </row>
    <row r="20" spans="1:5">
      <c r="A20" s="544" t="s">
        <v>2736</v>
      </c>
      <c r="B20" s="545" t="s">
        <v>2737</v>
      </c>
      <c r="C20" s="543"/>
      <c r="D20" s="543"/>
      <c r="E20" s="543"/>
    </row>
    <row r="21" spans="1:5">
      <c r="A21" s="544" t="s">
        <v>2738</v>
      </c>
      <c r="B21" s="539" t="s">
        <v>2739</v>
      </c>
      <c r="C21" s="543"/>
      <c r="D21" s="543"/>
      <c r="E21" s="543"/>
    </row>
    <row r="22" spans="1:5">
      <c r="A22" s="544" t="s">
        <v>2740</v>
      </c>
      <c r="B22" s="539" t="s">
        <v>2741</v>
      </c>
      <c r="C22" s="543"/>
      <c r="D22" s="543"/>
      <c r="E22" s="543"/>
    </row>
    <row r="23" spans="1:5">
      <c r="A23" s="544" t="s">
        <v>2742</v>
      </c>
      <c r="B23" s="539" t="s">
        <v>2743</v>
      </c>
      <c r="C23" s="543"/>
      <c r="D23" s="543"/>
      <c r="E23" s="543"/>
    </row>
    <row r="24" spans="1:5">
      <c r="A24" s="544" t="s">
        <v>2744</v>
      </c>
      <c r="B24" s="539" t="s">
        <v>2745</v>
      </c>
      <c r="C24" s="543"/>
      <c r="D24" s="543"/>
      <c r="E24" s="543"/>
    </row>
    <row r="25" spans="1:5">
      <c r="A25" s="544" t="s">
        <v>2746</v>
      </c>
      <c r="B25" s="545" t="s">
        <v>2747</v>
      </c>
      <c r="C25" s="543"/>
      <c r="D25" s="543"/>
      <c r="E25" s="543"/>
    </row>
    <row r="26" spans="1:5">
      <c r="A26" s="544" t="s">
        <v>2748</v>
      </c>
      <c r="B26" s="539" t="s">
        <v>2749</v>
      </c>
      <c r="C26" s="543"/>
      <c r="D26" s="543"/>
      <c r="E26" s="543"/>
    </row>
    <row r="27" spans="1:5">
      <c r="A27" s="544" t="s">
        <v>2750</v>
      </c>
      <c r="B27" s="545" t="s">
        <v>2751</v>
      </c>
      <c r="C27" s="543"/>
      <c r="D27" s="543"/>
      <c r="E27" s="543"/>
    </row>
    <row r="28" spans="1:5">
      <c r="A28" s="544" t="s">
        <v>2752</v>
      </c>
      <c r="B28" s="539" t="s">
        <v>2753</v>
      </c>
      <c r="C28" s="543"/>
      <c r="D28" s="543"/>
      <c r="E28" s="543"/>
    </row>
    <row r="29" spans="1:5">
      <c r="A29" s="544" t="s">
        <v>2754</v>
      </c>
      <c r="B29" s="539" t="s">
        <v>2755</v>
      </c>
      <c r="C29" s="543"/>
      <c r="D29" s="543"/>
      <c r="E29" s="543"/>
    </row>
    <row r="30" spans="1:5">
      <c r="A30" s="544" t="s">
        <v>2756</v>
      </c>
      <c r="B30" s="539" t="s">
        <v>2757</v>
      </c>
      <c r="C30" s="543"/>
      <c r="D30" s="543"/>
      <c r="E30" s="543"/>
    </row>
    <row r="31" spans="1:5">
      <c r="A31" s="544" t="s">
        <v>2758</v>
      </c>
      <c r="B31" s="539" t="s">
        <v>2759</v>
      </c>
      <c r="C31" s="543"/>
      <c r="D31" s="543"/>
      <c r="E31" s="543"/>
    </row>
    <row r="32" spans="1:5">
      <c r="A32" s="544" t="s">
        <v>2760</v>
      </c>
      <c r="B32" s="539" t="s">
        <v>2761</v>
      </c>
      <c r="C32" s="543"/>
      <c r="D32" s="543"/>
      <c r="E32" s="543"/>
    </row>
    <row r="33" spans="1:5">
      <c r="A33" s="544" t="s">
        <v>2762</v>
      </c>
      <c r="B33" s="539" t="s">
        <v>2763</v>
      </c>
      <c r="C33" s="543"/>
      <c r="D33" s="543"/>
      <c r="E33" s="543"/>
    </row>
    <row r="34" spans="1:5">
      <c r="A34" s="544" t="s">
        <v>2764</v>
      </c>
      <c r="B34" s="539" t="s">
        <v>2765</v>
      </c>
      <c r="C34" s="543"/>
      <c r="D34" s="543"/>
      <c r="E34" s="543"/>
    </row>
    <row r="35" spans="1:5">
      <c r="A35" s="544" t="s">
        <v>2766</v>
      </c>
      <c r="B35" s="545" t="s">
        <v>2767</v>
      </c>
      <c r="C35" s="543"/>
      <c r="D35" s="543"/>
      <c r="E35" s="543"/>
    </row>
    <row r="36" spans="1:5">
      <c r="A36" s="544" t="s">
        <v>2768</v>
      </c>
      <c r="B36" s="545" t="s">
        <v>2769</v>
      </c>
      <c r="C36" s="543"/>
      <c r="D36" s="543"/>
      <c r="E36" s="543"/>
    </row>
    <row r="37" spans="1:5">
      <c r="A37" s="544" t="s">
        <v>2770</v>
      </c>
      <c r="B37" s="545" t="s">
        <v>2771</v>
      </c>
      <c r="C37" s="543"/>
      <c r="D37" s="543"/>
      <c r="E37" s="543"/>
    </row>
    <row r="38" spans="1:5">
      <c r="A38" s="544" t="s">
        <v>2505</v>
      </c>
      <c r="B38" s="545" t="s">
        <v>2772</v>
      </c>
      <c r="C38" s="543"/>
      <c r="D38" s="543"/>
      <c r="E38" s="543"/>
    </row>
    <row r="39" spans="1:5">
      <c r="A39" s="544" t="s">
        <v>2773</v>
      </c>
      <c r="B39" s="539" t="s">
        <v>2774</v>
      </c>
      <c r="C39" s="543"/>
      <c r="D39" s="543"/>
      <c r="E39" s="543"/>
    </row>
    <row r="40" spans="1:5">
      <c r="A40" s="544" t="s">
        <v>2775</v>
      </c>
      <c r="B40" s="545" t="s">
        <v>2776</v>
      </c>
      <c r="C40" s="543"/>
      <c r="D40" s="543"/>
      <c r="E40" s="543"/>
    </row>
    <row r="41" spans="1:5">
      <c r="A41" s="544" t="s">
        <v>2777</v>
      </c>
      <c r="B41" s="539" t="s">
        <v>2778</v>
      </c>
      <c r="C41" s="543"/>
      <c r="D41" s="543"/>
      <c r="E41" s="543"/>
    </row>
    <row r="42" spans="1:5">
      <c r="A42" s="544" t="s">
        <v>2779</v>
      </c>
      <c r="B42" s="539" t="s">
        <v>2780</v>
      </c>
      <c r="C42" s="543"/>
      <c r="D42" s="543"/>
      <c r="E42" s="543"/>
    </row>
    <row r="43" spans="1:5">
      <c r="A43" s="544" t="s">
        <v>2781</v>
      </c>
      <c r="B43" s="539" t="s">
        <v>2782</v>
      </c>
      <c r="C43" s="543"/>
      <c r="D43" s="543"/>
      <c r="E43" s="543"/>
    </row>
    <row r="44" spans="1:5">
      <c r="A44" s="544" t="s">
        <v>2783</v>
      </c>
      <c r="B44" s="545" t="s">
        <v>2784</v>
      </c>
      <c r="C44" s="543"/>
      <c r="D44" s="543"/>
      <c r="E44" s="543"/>
    </row>
    <row r="45" spans="1:5">
      <c r="A45" s="544" t="s">
        <v>2785</v>
      </c>
      <c r="B45" s="539" t="s">
        <v>2786</v>
      </c>
      <c r="C45" s="543"/>
      <c r="D45" s="543"/>
      <c r="E45" s="543"/>
    </row>
    <row r="46" spans="1:5">
      <c r="A46" s="544" t="s">
        <v>2787</v>
      </c>
      <c r="B46" s="539" t="s">
        <v>2788</v>
      </c>
      <c r="C46" s="543"/>
      <c r="D46" s="543"/>
      <c r="E46" s="543"/>
    </row>
    <row r="47" spans="1:5">
      <c r="A47" s="544" t="s">
        <v>2789</v>
      </c>
      <c r="B47" s="539" t="s">
        <v>2790</v>
      </c>
      <c r="C47" s="543"/>
      <c r="D47" s="543"/>
      <c r="E47" s="543"/>
    </row>
    <row r="48" spans="1:5">
      <c r="A48" s="544" t="s">
        <v>2791</v>
      </c>
      <c r="B48" s="539" t="s">
        <v>2792</v>
      </c>
      <c r="C48" s="543"/>
      <c r="D48" s="543"/>
      <c r="E48" s="543"/>
    </row>
    <row r="49" spans="1:5">
      <c r="A49" s="544" t="s">
        <v>2793</v>
      </c>
      <c r="B49" s="539" t="s">
        <v>2794</v>
      </c>
      <c r="C49" s="543"/>
      <c r="D49" s="543"/>
      <c r="E49" s="543"/>
    </row>
    <row r="50" spans="1:5">
      <c r="A50" s="544" t="s">
        <v>2795</v>
      </c>
      <c r="B50" s="539" t="s">
        <v>2796</v>
      </c>
      <c r="C50" s="543"/>
      <c r="D50" s="543"/>
      <c r="E50" s="543"/>
    </row>
    <row r="51" spans="1:5">
      <c r="A51" s="544" t="s">
        <v>2797</v>
      </c>
      <c r="B51" s="545" t="s">
        <v>2798</v>
      </c>
      <c r="C51" s="543"/>
      <c r="D51" s="543"/>
      <c r="E51" s="543"/>
    </row>
    <row r="52" spans="1:5">
      <c r="A52" s="544" t="s">
        <v>2799</v>
      </c>
      <c r="B52" s="539" t="s">
        <v>2800</v>
      </c>
      <c r="C52" s="543"/>
      <c r="D52" s="543"/>
      <c r="E52" s="543"/>
    </row>
    <row r="53" spans="1:5">
      <c r="A53" s="544" t="s">
        <v>2801</v>
      </c>
      <c r="B53" s="539" t="s">
        <v>2802</v>
      </c>
      <c r="C53" s="543"/>
      <c r="D53" s="543"/>
      <c r="E53" s="543"/>
    </row>
    <row r="54" spans="1:5">
      <c r="A54" s="544" t="s">
        <v>2803</v>
      </c>
      <c r="B54" s="545" t="s">
        <v>2804</v>
      </c>
      <c r="C54" s="543"/>
      <c r="D54" s="543"/>
      <c r="E54" s="543"/>
    </row>
    <row r="55" spans="1:5">
      <c r="A55" s="544" t="s">
        <v>2805</v>
      </c>
      <c r="B55" s="545" t="s">
        <v>2806</v>
      </c>
      <c r="C55" s="543"/>
      <c r="D55" s="543"/>
      <c r="E55" s="543"/>
    </row>
    <row r="56" spans="1:5">
      <c r="A56" s="544" t="s">
        <v>2807</v>
      </c>
      <c r="B56" s="539" t="s">
        <v>2808</v>
      </c>
      <c r="C56" s="543"/>
      <c r="D56" s="543"/>
      <c r="E56" s="543"/>
    </row>
    <row r="57" spans="1:5">
      <c r="A57" s="544" t="s">
        <v>2809</v>
      </c>
      <c r="B57" s="545" t="s">
        <v>2810</v>
      </c>
      <c r="C57" s="543"/>
      <c r="D57" s="543"/>
      <c r="E57" s="543"/>
    </row>
    <row r="58" spans="1:5">
      <c r="A58" s="544" t="s">
        <v>2811</v>
      </c>
      <c r="B58" s="539" t="s">
        <v>2812</v>
      </c>
      <c r="C58" s="543"/>
      <c r="D58" s="543"/>
      <c r="E58" s="543"/>
    </row>
    <row r="59" spans="1:5">
      <c r="A59" s="544" t="s">
        <v>2813</v>
      </c>
      <c r="B59" s="539" t="s">
        <v>2814</v>
      </c>
      <c r="C59" s="543"/>
      <c r="D59" s="543"/>
      <c r="E59" s="543"/>
    </row>
    <row r="60" spans="1:5">
      <c r="A60" s="544" t="s">
        <v>2815</v>
      </c>
      <c r="B60" s="545" t="s">
        <v>2816</v>
      </c>
      <c r="C60" s="543"/>
      <c r="D60" s="543"/>
      <c r="E60" s="543"/>
    </row>
    <row r="61" spans="1:5">
      <c r="A61" s="544" t="s">
        <v>2817</v>
      </c>
      <c r="B61" s="545" t="s">
        <v>2818</v>
      </c>
      <c r="C61" s="543"/>
      <c r="D61" s="543"/>
      <c r="E61" s="543"/>
    </row>
    <row r="62" spans="1:5">
      <c r="A62" s="544" t="s">
        <v>2819</v>
      </c>
      <c r="B62" s="539" t="s">
        <v>2820</v>
      </c>
      <c r="C62" s="543"/>
      <c r="D62" s="543"/>
      <c r="E62" s="543"/>
    </row>
    <row r="63" spans="1:5">
      <c r="A63" s="544" t="s">
        <v>2821</v>
      </c>
      <c r="B63" s="539" t="s">
        <v>2822</v>
      </c>
      <c r="C63" s="543"/>
      <c r="D63" s="543"/>
      <c r="E63" s="543"/>
    </row>
    <row r="64" spans="1:5">
      <c r="A64" s="544" t="s">
        <v>2823</v>
      </c>
      <c r="B64" s="539" t="s">
        <v>2824</v>
      </c>
      <c r="C64" s="543"/>
      <c r="D64" s="543"/>
      <c r="E64" s="543"/>
    </row>
    <row r="65" spans="1:5">
      <c r="A65" s="544" t="s">
        <v>2825</v>
      </c>
      <c r="B65" s="539" t="s">
        <v>2826</v>
      </c>
      <c r="C65" s="543"/>
      <c r="D65" s="543"/>
      <c r="E65" s="543"/>
    </row>
    <row r="66" spans="1:5">
      <c r="A66" s="544" t="s">
        <v>2827</v>
      </c>
      <c r="B66" s="545" t="s">
        <v>2828</v>
      </c>
      <c r="C66" s="543"/>
      <c r="D66" s="543"/>
      <c r="E66" s="543"/>
    </row>
    <row r="67" spans="1:5">
      <c r="A67" s="544" t="s">
        <v>2507</v>
      </c>
      <c r="B67" s="539" t="s">
        <v>2829</v>
      </c>
      <c r="C67" s="543"/>
      <c r="D67" s="543"/>
      <c r="E67" s="543"/>
    </row>
    <row r="68" spans="1:5">
      <c r="A68" s="544" t="s">
        <v>2830</v>
      </c>
      <c r="B68" s="545" t="s">
        <v>2831</v>
      </c>
      <c r="C68" s="543"/>
      <c r="D68" s="543"/>
      <c r="E68" s="543"/>
    </row>
    <row r="69" spans="1:5">
      <c r="A69" s="544" t="s">
        <v>2832</v>
      </c>
      <c r="B69" s="539" t="s">
        <v>2833</v>
      </c>
      <c r="C69" s="543"/>
      <c r="D69" s="543"/>
      <c r="E69" s="543"/>
    </row>
    <row r="70" spans="1:5">
      <c r="A70" s="544" t="s">
        <v>2509</v>
      </c>
      <c r="B70" s="545" t="s">
        <v>2834</v>
      </c>
      <c r="C70" s="543"/>
      <c r="D70" s="543"/>
      <c r="E70" s="543"/>
    </row>
    <row r="71" spans="1:5">
      <c r="A71" s="544" t="s">
        <v>2835</v>
      </c>
      <c r="B71" s="539" t="s">
        <v>2836</v>
      </c>
      <c r="C71" s="543"/>
      <c r="D71" s="543"/>
      <c r="E71" s="543"/>
    </row>
    <row r="72" spans="1:5">
      <c r="A72" s="544" t="s">
        <v>2511</v>
      </c>
      <c r="B72" s="545" t="s">
        <v>2837</v>
      </c>
      <c r="C72" s="543"/>
      <c r="D72" s="543"/>
      <c r="E72" s="543"/>
    </row>
    <row r="73" spans="1:5">
      <c r="A73" s="544" t="s">
        <v>2838</v>
      </c>
      <c r="B73" s="539" t="s">
        <v>2839</v>
      </c>
      <c r="C73" s="543"/>
      <c r="D73" s="543"/>
      <c r="E73" s="543"/>
    </row>
    <row r="74" spans="1:5">
      <c r="A74" s="544" t="s">
        <v>2840</v>
      </c>
      <c r="B74" s="539" t="s">
        <v>2841</v>
      </c>
      <c r="C74" s="543"/>
      <c r="D74" s="543"/>
      <c r="E74" s="543"/>
    </row>
    <row r="75" spans="1:5">
      <c r="A75" s="544" t="s">
        <v>3107</v>
      </c>
      <c r="B75" s="544" t="s">
        <v>3108</v>
      </c>
      <c r="C75" s="772"/>
      <c r="D75" s="772"/>
      <c r="E75" s="772"/>
    </row>
    <row r="76" spans="1:5">
      <c r="A76" s="544" t="s">
        <v>2525</v>
      </c>
      <c r="B76" s="539" t="s">
        <v>2842</v>
      </c>
      <c r="C76" s="543"/>
      <c r="D76" s="543"/>
      <c r="E76" s="543"/>
    </row>
    <row r="77" spans="1:5">
      <c r="A77" s="544" t="s">
        <v>2843</v>
      </c>
      <c r="B77" s="539" t="s">
        <v>2844</v>
      </c>
      <c r="C77" s="543"/>
      <c r="D77" s="543"/>
      <c r="E77" s="543"/>
    </row>
    <row r="78" spans="1:5">
      <c r="A78" s="544" t="s">
        <v>2513</v>
      </c>
      <c r="B78" s="545" t="s">
        <v>2845</v>
      </c>
      <c r="C78" s="543"/>
      <c r="D78" s="543"/>
      <c r="E78" s="543"/>
    </row>
    <row r="79" spans="1:5">
      <c r="A79" s="544" t="s">
        <v>2846</v>
      </c>
      <c r="B79" s="545" t="s">
        <v>2847</v>
      </c>
      <c r="C79" s="543"/>
      <c r="D79" s="543"/>
      <c r="E79" s="543"/>
    </row>
    <row r="80" spans="1:5">
      <c r="A80" s="544" t="s">
        <v>2848</v>
      </c>
      <c r="B80" s="545" t="s">
        <v>2849</v>
      </c>
      <c r="C80" s="543"/>
      <c r="D80" s="543"/>
      <c r="E80" s="543"/>
    </row>
    <row r="81" spans="1:5">
      <c r="A81" s="544" t="s">
        <v>2850</v>
      </c>
      <c r="B81" s="545" t="s">
        <v>2851</v>
      </c>
      <c r="C81" s="543"/>
      <c r="D81" s="543"/>
      <c r="E81" s="543"/>
    </row>
    <row r="82" spans="1:5">
      <c r="A82" s="544" t="s">
        <v>2852</v>
      </c>
      <c r="B82" s="545" t="s">
        <v>2853</v>
      </c>
      <c r="C82" s="543"/>
      <c r="D82" s="543"/>
      <c r="E82" s="543"/>
    </row>
    <row r="83" spans="1:5">
      <c r="A83" s="544" t="s">
        <v>2517</v>
      </c>
      <c r="B83" s="545" t="s">
        <v>2518</v>
      </c>
      <c r="C83" s="543"/>
      <c r="D83" s="543"/>
      <c r="E83" s="543"/>
    </row>
    <row r="84" spans="1:5">
      <c r="A84" s="544" t="s">
        <v>2854</v>
      </c>
      <c r="B84" s="545" t="s">
        <v>2855</v>
      </c>
      <c r="C84" s="543"/>
      <c r="D84" s="543"/>
      <c r="E84" s="543"/>
    </row>
    <row r="85" spans="1:5">
      <c r="A85" s="544" t="s">
        <v>2856</v>
      </c>
      <c r="B85" s="545" t="s">
        <v>2857</v>
      </c>
      <c r="C85" s="543"/>
      <c r="D85" s="543"/>
      <c r="E85" s="543"/>
    </row>
    <row r="86" spans="1:5">
      <c r="A86" s="544" t="s">
        <v>2858</v>
      </c>
      <c r="B86" s="539" t="s">
        <v>2859</v>
      </c>
      <c r="C86" s="543"/>
      <c r="D86" s="543"/>
      <c r="E86" s="543"/>
    </row>
    <row r="87" spans="1:5">
      <c r="A87" s="544" t="s">
        <v>2860</v>
      </c>
      <c r="B87" s="539" t="s">
        <v>2861</v>
      </c>
      <c r="C87" s="543"/>
      <c r="D87" s="543"/>
      <c r="E87" s="543"/>
    </row>
    <row r="88" spans="1:5">
      <c r="A88" s="544" t="s">
        <v>2862</v>
      </c>
      <c r="B88" s="539" t="s">
        <v>2863</v>
      </c>
      <c r="C88" s="543"/>
      <c r="D88" s="543"/>
      <c r="E88" s="543"/>
    </row>
    <row r="89" spans="1:5">
      <c r="A89" s="543"/>
      <c r="B89" s="543"/>
      <c r="C89" s="543"/>
      <c r="D89" s="543"/>
      <c r="E89" s="543"/>
    </row>
    <row r="90" spans="1:5">
      <c r="A90" s="544" t="s">
        <v>1237</v>
      </c>
      <c r="B90" s="539" t="s">
        <v>1237</v>
      </c>
      <c r="C90" s="543"/>
      <c r="D90" s="543"/>
      <c r="E90" s="543"/>
    </row>
    <row r="91" spans="1:5">
      <c r="A91" s="544" t="s">
        <v>1237</v>
      </c>
      <c r="B91" s="539" t="s">
        <v>1237</v>
      </c>
      <c r="C91" s="543"/>
      <c r="D91" s="543"/>
      <c r="E91" s="543"/>
    </row>
    <row r="92" spans="1:5">
      <c r="A92" s="544" t="s">
        <v>1237</v>
      </c>
      <c r="B92" s="545" t="s">
        <v>1237</v>
      </c>
      <c r="C92" s="543"/>
      <c r="D92" s="543"/>
      <c r="E92" s="543"/>
    </row>
    <row r="93" spans="1:5">
      <c r="A93" s="544" t="s">
        <v>1237</v>
      </c>
      <c r="B93" s="545" t="s">
        <v>1237</v>
      </c>
      <c r="C93" s="543"/>
      <c r="D93" s="543"/>
      <c r="E93" s="543"/>
    </row>
    <row r="94" spans="1:5">
      <c r="A94" s="544" t="s">
        <v>1237</v>
      </c>
      <c r="B94" s="545" t="s">
        <v>1237</v>
      </c>
      <c r="C94" s="543"/>
      <c r="D94" s="543"/>
      <c r="E94" s="543"/>
    </row>
    <row r="95" spans="1:5">
      <c r="A95" s="544" t="s">
        <v>1237</v>
      </c>
      <c r="B95" s="545" t="s">
        <v>1237</v>
      </c>
      <c r="C95" s="543"/>
      <c r="D95" s="543"/>
      <c r="E95" s="543"/>
    </row>
    <row r="96" spans="1:5">
      <c r="A96" s="544" t="s">
        <v>1237</v>
      </c>
      <c r="B96" s="545" t="s">
        <v>1237</v>
      </c>
      <c r="C96" s="543"/>
      <c r="D96" s="543"/>
      <c r="E96" s="543"/>
    </row>
    <row r="97" spans="1:6">
      <c r="A97" s="544" t="s">
        <v>1237</v>
      </c>
      <c r="B97" s="545" t="s">
        <v>1237</v>
      </c>
      <c r="C97" s="543"/>
      <c r="D97" s="543"/>
      <c r="E97" s="543"/>
    </row>
    <row r="98" spans="1:6">
      <c r="A98" s="544" t="s">
        <v>1237</v>
      </c>
      <c r="B98" s="545" t="s">
        <v>2120</v>
      </c>
      <c r="C98" s="543"/>
      <c r="D98" s="543"/>
      <c r="E98" s="543"/>
    </row>
    <row r="99" spans="1:6">
      <c r="A99" s="544" t="s">
        <v>1237</v>
      </c>
      <c r="B99" s="545" t="s">
        <v>1237</v>
      </c>
      <c r="C99" s="543"/>
      <c r="D99" s="543"/>
      <c r="E99" s="543"/>
    </row>
    <row r="100" spans="1:6">
      <c r="A100" s="544" t="s">
        <v>1237</v>
      </c>
      <c r="B100" s="539" t="s">
        <v>1237</v>
      </c>
      <c r="C100" s="543"/>
      <c r="D100" s="543"/>
      <c r="E100" s="543"/>
    </row>
    <row r="101" spans="1:6">
      <c r="A101" s="544" t="s">
        <v>1237</v>
      </c>
      <c r="B101" s="539" t="s">
        <v>1237</v>
      </c>
      <c r="C101" s="543"/>
      <c r="D101" s="543"/>
      <c r="E101" s="543"/>
    </row>
    <row r="102" spans="1:6">
      <c r="A102" s="544" t="s">
        <v>1237</v>
      </c>
      <c r="B102" s="539" t="s">
        <v>1237</v>
      </c>
      <c r="C102" s="543"/>
      <c r="D102" s="543"/>
      <c r="E102" s="543"/>
    </row>
    <row r="103" spans="1:6">
      <c r="B103" s="538" t="s">
        <v>1237</v>
      </c>
    </row>
    <row r="105" spans="1:6" s="770" customFormat="1"/>
    <row r="106" spans="1:6" s="770" customFormat="1"/>
    <row r="107" spans="1:6" s="770" customFormat="1"/>
    <row r="108" spans="1:6" s="770" customFormat="1"/>
    <row r="109" spans="1:6" s="770" customFormat="1"/>
    <row r="110" spans="1:6" s="770" customFormat="1"/>
    <row r="111" spans="1:6" s="770" customFormat="1">
      <c r="F111" s="771"/>
    </row>
    <row r="112" spans="1:6" s="770" customFormat="1"/>
    <row r="113" s="770" customFormat="1"/>
    <row r="114" s="770" customFormat="1"/>
    <row r="115" s="770" customFormat="1"/>
    <row r="116" s="770" customFormat="1"/>
    <row r="117" s="770" customFormat="1"/>
    <row r="118" s="770" customFormat="1"/>
  </sheetData>
  <mergeCells count="1">
    <mergeCell ref="C4:D4"/>
  </mergeCells>
  <hyperlinks>
    <hyperlink ref="B102" r:id="rId1" display="https://www.sircon.com/ComplianceExpress/Education/ApprProvInquiryResults.jsp?orgId=16995&amp;educationType=CE"/>
    <hyperlink ref="B101" r:id="rId2" display="https://www.sircon.com/ComplianceExpress/Education/ApprProvInquiryResults.jsp?orgId=17036&amp;educationType=CE"/>
    <hyperlink ref="B100" r:id="rId3" display="https://www.sircon.com/ComplianceExpress/Education/ApprProvInquiryResults.jsp?orgId=17969&amp;educationType=CE"/>
    <hyperlink ref="B74" r:id="rId4" display="https://www.sircon.com/ComplianceExpress/Education/ApprProvInquiryResults.jsp?orgId=17033&amp;educationType=CE"/>
    <hyperlink ref="B91" r:id="rId5" display="https://www.sircon.com/ComplianceExpress/Education/ApprProvInquiryResults.jsp?orgId=22605&amp;educationType=CE"/>
    <hyperlink ref="B71" r:id="rId6" display="https://www.sircon.com/ComplianceExpress/Education/ApprProvInquiryResults.jsp?orgId=21008&amp;educationType=CE"/>
    <hyperlink ref="B63" r:id="rId7" display="https://www.sircon.com/ComplianceExpress/Education/ApprProvInquiryResults.jsp?orgId=21011&amp;educationType=CE"/>
    <hyperlink ref="B58" r:id="rId8" display="https://www.sircon.com/ComplianceExpress/Education/ApprProvInquiryResults.jsp?orgId=20658&amp;educationType=CE"/>
    <hyperlink ref="B50" r:id="rId9" display="https://www.sircon.com/ComplianceExpress/Education/ApprProvInquiryResults.jsp?orgId=17021&amp;educationType=CE"/>
    <hyperlink ref="B47" r:id="rId10" display="https://www.sircon.com/ComplianceExpress/Education/ApprProvInquiryResults.jsp?orgId=20699&amp;educationType=CE"/>
    <hyperlink ref="B41" r:id="rId11" display="https://www.sircon.com/ComplianceExpress/Education/ApprProvInquiryResults.jsp?orgId=21128&amp;educationType=CE"/>
    <hyperlink ref="B48" r:id="rId12" display="https://www.sircon.com/ComplianceExpress/Education/ApprProvInquiryResults.jsp?orgId=20744&amp;educationType=CE"/>
    <hyperlink ref="B34" r:id="rId13" display="https://www.sircon.com/ComplianceExpress/Education/ApprProvInquiryResults.jsp?orgId=20653&amp;educationType=CE"/>
    <hyperlink ref="B33" r:id="rId14" display="https://www.sircon.com/ComplianceExpress/Education/ApprProvInquiryResults.jsp?orgId=22626&amp;educationType=CE"/>
    <hyperlink ref="B28" r:id="rId15" display="https://www.sircon.com/ComplianceExpress/Education/ApprProvInquiryResults.jsp?orgId=21640&amp;educationType=CE"/>
    <hyperlink ref="B29" r:id="rId16" display="https://www.sircon.com/ComplianceExpress/Education/ApprProvInquiryResults.jsp?orgId=14778&amp;educationType=CE"/>
    <hyperlink ref="B64" r:id="rId17" display="https://www.sircon.com/ComplianceExpress/Education/ApprProvInquiryResults.jsp?orgId=34289&amp;educationType=CE"/>
    <hyperlink ref="B59" r:id="rId18" display="https://www.sircon.com/ComplianceExpress/Education/ApprProvInquiryResults.jsp?orgId=48711&amp;educationType=CE"/>
    <hyperlink ref="B42" r:id="rId19" display="https://www.sircon.com/ComplianceExpress/Education/ApprProvInquiryResults.jsp?orgId=34306&amp;educationType=CE"/>
    <hyperlink ref="B45" r:id="rId20" display="https://www.sircon.com/ComplianceExpress/Education/ApprProvInquiryResults.jsp?orgId=34116&amp;educationType=CE"/>
    <hyperlink ref="B49" r:id="rId21" display="https://www.sircon.com/ComplianceExpress/Education/ApprProvInquiryResults.jsp?orgId=34007&amp;educationType=CE"/>
    <hyperlink ref="B31" r:id="rId22" display="https://www.sircon.com/ComplianceExpress/Education/ApprProvInquiryResults.jsp?orgId=34157&amp;educationType=CE"/>
    <hyperlink ref="B22" r:id="rId23" display="https://www.sircon.com/ComplianceExpress/Education/ApprProvInquiryResults.jsp?orgId=47283&amp;educationType=CE"/>
    <hyperlink ref="B23" r:id="rId24" display="https://www.sircon.com/ComplianceExpress/Education/ApprProvInquiryResults.jsp?orgId=34304&amp;educationType=CE"/>
    <hyperlink ref="B15" r:id="rId25" display="https://www.sircon.com/ComplianceExpress/Education/ApprProvInquiryResults.jsp?orgId=47973&amp;educationType=CE"/>
    <hyperlink ref="B17" r:id="rId26" display="https://www.sircon.com/ComplianceExpress/Education/ApprProvInquiryResults.jsp?orgId=49039&amp;educationType=CE"/>
    <hyperlink ref="B19" r:id="rId27" display="https://www.sircon.com/ComplianceExpress/Education/ApprProvInquiryResults.jsp?orgId=34143&amp;educationType=CE"/>
    <hyperlink ref="B10" r:id="rId28" display="https://www.sircon.com/ComplianceExpress/Education/ApprProvInquiryResults.jsp?orgId=34072&amp;educationType=CE"/>
    <hyperlink ref="B65" r:id="rId29" display="https://www.sircon.com/ComplianceExpress/Education/ApprProvInquiryResults.jsp?orgId=71778&amp;educationType=CE"/>
    <hyperlink ref="B69" r:id="rId30" display="https://www.sircon.com/ComplianceExpress/Education/ApprProvInquiryResults.jsp?orgId=72641&amp;educationType=CE"/>
    <hyperlink ref="B62" r:id="rId31" display="https://www.sircon.com/ComplianceExpress/Education/ApprProvInquiryResults.jsp?orgId=71525&amp;educationType=CE"/>
    <hyperlink ref="B52" r:id="rId32" display="https://www.sircon.com/ComplianceExpress/Education/ApprProvInquiryResults.jsp?orgId=102536&amp;educationType=CE"/>
    <hyperlink ref="B53" r:id="rId33" display="https://www.sircon.com/ComplianceExpress/Education/ApprProvInquiryResults.jsp?orgId=70959&amp;educationType=CE"/>
    <hyperlink ref="B46" r:id="rId34" display="https://www.sircon.com/ComplianceExpress/Education/ApprProvInquiryResults.jsp?orgId=70450&amp;educationType=CE"/>
    <hyperlink ref="B32" r:id="rId35" display="https://www.sircon.com/ComplianceExpress/Education/ApprProvInquiryResults.jsp?orgId=104803&amp;educationType=CE"/>
    <hyperlink ref="B26" r:id="rId36" display="https://www.sircon.com/ComplianceExpress/Education/ApprProvInquiryResults.jsp?orgId=83396&amp;educationType=CE"/>
    <hyperlink ref="B24" r:id="rId37" display="https://www.sircon.com/ComplianceExpress/Education/ApprProvInquiryResults.jsp?orgId=76492&amp;educationType=CE"/>
    <hyperlink ref="B18" r:id="rId38" display="https://www.sircon.com/ComplianceExpress/Education/ApprProvInquiryResults.jsp?orgId=113544&amp;educationType=CE"/>
    <hyperlink ref="B9" r:id="rId39" display="https://www.sircon.com/ComplianceExpress/Education/ApprProvInquiryResults.jsp?orgId=72841&amp;educationType=CE"/>
    <hyperlink ref="B56" r:id="rId40" display="https://www.sircon.com/ComplianceExpress/Education/ApprProvInquiryResults.jsp?orgId=49815&amp;educationType=CE"/>
    <hyperlink ref="B73" r:id="rId41" display="https://www.sircon.com/ComplianceExpress/Education/ApprProvInquiryResults.jsp?orgId=65241&amp;educationType=CE"/>
    <hyperlink ref="B43" r:id="rId42" display="https://www.sircon.com/ComplianceExpress/Education/ApprProvInquiryResults.jsp?orgId=49889&amp;educationType=CE"/>
    <hyperlink ref="B39" r:id="rId43" display="https://www.sircon.com/ComplianceExpress/Education/ApprProvInquiryResults.jsp?orgId=49798&amp;educationType=CE"/>
    <hyperlink ref="B30" r:id="rId44" display="https://www.sircon.com/ComplianceExpress/Education/ApprProvInquiryResults.jsp?orgId=51717&amp;educationType=CE"/>
    <hyperlink ref="B21" r:id="rId45" display="https://www.sircon.com/ComplianceExpress/Education/ApprProvInquiryResults.jsp?orgId=50223&amp;educationType=CE"/>
    <hyperlink ref="B16" r:id="rId46" display="https://www.sircon.com/ComplianceExpress/Education/ApprProvInquiryResults.jsp?orgId=49626&amp;educationType=CE"/>
    <hyperlink ref="B7" r:id="rId47" display="https://www.sircon.com/ComplianceExpress/Education/ApprProvInquiryResults.jsp?orgId=50007&amp;educationType=CE"/>
    <hyperlink ref="F1" location="'L&amp;A Layout Cover '!A1" display="Main Menu"/>
    <hyperlink ref="B88" r:id="rId48" display="https://www.sircon.com/ComplianceExpress/Education/ApprProvInquiryResults.jsp?orgId=16995&amp;educationType=CE"/>
    <hyperlink ref="B87" r:id="rId49" display="https://www.sircon.com/ComplianceExpress/Education/ApprProvInquiryResults.jsp?orgId=17036&amp;educationType=CE"/>
    <hyperlink ref="B86" r:id="rId50" display="https://www.sircon.com/ComplianceExpress/Education/ApprProvInquiryResults.jsp?orgId=17969&amp;educationType=CE"/>
    <hyperlink ref="B77" r:id="rId51" display="https://www.sircon.com/ComplianceExpress/Education/ApprProvInquiryResults.jsp?orgId=22605&amp;educationType=CE"/>
  </hyperlinks>
  <pageMargins left="0.7" right="0.7" top="0.75" bottom="0.75" header="0.3" footer="0.3"/>
  <pageSetup orientation="portrait" r:id="rId52"/>
  <headerFooter>
    <oddFooter>&amp;L&amp;1#&amp;"Arial"&amp;10&amp;K737373DTCC Public (White)</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heetViews>
  <sheetFormatPr defaultRowHeight="12.75"/>
  <cols>
    <col min="1" max="1" width="10.140625" bestFit="1" customWidth="1"/>
    <col min="2" max="2" width="4" customWidth="1"/>
  </cols>
  <sheetData>
    <row r="1" spans="1:11">
      <c r="A1" s="623" t="s">
        <v>889</v>
      </c>
      <c r="B1" s="623"/>
      <c r="C1" s="623"/>
      <c r="D1" s="623"/>
      <c r="E1" s="623"/>
      <c r="F1" s="623"/>
      <c r="G1" s="623"/>
      <c r="H1" s="623"/>
      <c r="I1" s="623"/>
      <c r="J1" s="623"/>
      <c r="K1" s="623"/>
    </row>
    <row r="2" spans="1:11">
      <c r="A2" s="664">
        <v>41753</v>
      </c>
      <c r="B2" s="664"/>
      <c r="C2" s="605" t="s">
        <v>3019</v>
      </c>
      <c r="D2" s="623"/>
      <c r="E2" s="623"/>
      <c r="F2" s="623"/>
      <c r="G2" s="623"/>
      <c r="H2" s="623"/>
      <c r="I2" s="623"/>
      <c r="J2" s="623"/>
      <c r="K2" s="623"/>
    </row>
    <row r="3" spans="1:11">
      <c r="A3" s="665">
        <v>41767</v>
      </c>
      <c r="B3" s="665"/>
      <c r="C3" s="605" t="s">
        <v>3020</v>
      </c>
      <c r="D3" s="623"/>
      <c r="E3" s="623"/>
      <c r="F3" s="623"/>
      <c r="G3" s="623"/>
      <c r="H3" s="623"/>
      <c r="I3" s="623"/>
      <c r="J3" s="623"/>
      <c r="K3" s="623"/>
    </row>
    <row r="4" spans="1:11">
      <c r="A4" s="664">
        <v>41837</v>
      </c>
      <c r="B4" s="664"/>
      <c r="C4" s="623" t="s">
        <v>3033</v>
      </c>
      <c r="D4" s="623"/>
      <c r="E4" s="623"/>
      <c r="F4" s="623"/>
      <c r="G4" s="623"/>
      <c r="H4" s="623"/>
      <c r="I4" s="623"/>
      <c r="J4" s="623"/>
      <c r="K4" s="623"/>
    </row>
    <row r="5" spans="1:11">
      <c r="A5" s="664"/>
      <c r="B5" s="664"/>
      <c r="C5" s="623" t="s">
        <v>3032</v>
      </c>
      <c r="D5" s="605"/>
      <c r="E5" s="623"/>
      <c r="F5" s="623"/>
      <c r="G5" s="623"/>
      <c r="H5" s="623"/>
      <c r="I5" s="623"/>
      <c r="J5" s="623"/>
      <c r="K5" s="623"/>
    </row>
    <row r="6" spans="1:11">
      <c r="A6" s="623"/>
      <c r="B6" s="623"/>
      <c r="C6" s="623" t="s">
        <v>3034</v>
      </c>
      <c r="D6" s="605"/>
      <c r="E6" s="623"/>
      <c r="F6" s="623"/>
      <c r="G6" s="623"/>
      <c r="H6" s="623"/>
      <c r="I6" s="623"/>
      <c r="J6" s="623"/>
      <c r="K6" s="623"/>
    </row>
    <row r="7" spans="1:11">
      <c r="A7" s="623"/>
      <c r="B7" s="623"/>
      <c r="C7" s="623" t="s">
        <v>3035</v>
      </c>
      <c r="D7" s="605"/>
      <c r="E7" s="623"/>
      <c r="F7" s="623"/>
      <c r="G7" s="623"/>
      <c r="H7" s="623"/>
      <c r="I7" s="623"/>
      <c r="J7" s="623"/>
      <c r="K7" s="623"/>
    </row>
    <row r="8" spans="1:11">
      <c r="A8" s="623"/>
      <c r="B8" s="623"/>
      <c r="C8" s="623" t="s">
        <v>3036</v>
      </c>
      <c r="D8" s="605"/>
      <c r="E8" s="623"/>
      <c r="F8" s="623"/>
      <c r="G8" s="623"/>
      <c r="H8" s="623"/>
      <c r="I8" s="623"/>
      <c r="J8" s="623"/>
      <c r="K8" s="623"/>
    </row>
    <row r="9" spans="1:11">
      <c r="A9" s="664">
        <v>41848</v>
      </c>
      <c r="B9" s="623"/>
      <c r="C9" s="623" t="s">
        <v>3041</v>
      </c>
      <c r="D9" s="605"/>
      <c r="E9" s="623"/>
      <c r="F9" s="623"/>
      <c r="G9" s="623"/>
      <c r="H9" s="623"/>
      <c r="I9" s="623"/>
      <c r="J9" s="623"/>
      <c r="K9" s="623"/>
    </row>
    <row r="10" spans="1:11">
      <c r="A10" s="664">
        <v>41955</v>
      </c>
      <c r="B10" s="623"/>
      <c r="C10" s="623" t="s">
        <v>3047</v>
      </c>
      <c r="D10" s="623"/>
      <c r="E10" s="623"/>
      <c r="F10" s="623"/>
      <c r="G10" s="623"/>
      <c r="H10" s="623"/>
      <c r="I10" s="623"/>
      <c r="J10" s="623"/>
      <c r="K10" s="623"/>
    </row>
    <row r="11" spans="1:11">
      <c r="A11" s="664">
        <v>42156</v>
      </c>
      <c r="B11" s="623"/>
      <c r="C11" s="605" t="s">
        <v>3058</v>
      </c>
      <c r="D11" s="623"/>
      <c r="E11" s="623"/>
      <c r="F11" s="623"/>
      <c r="G11" s="623"/>
      <c r="H11" s="623"/>
      <c r="I11" s="623"/>
      <c r="J11" s="623"/>
      <c r="K11" s="623"/>
    </row>
    <row r="12" spans="1:11">
      <c r="A12" s="623"/>
      <c r="B12" s="623"/>
      <c r="C12" s="605" t="s">
        <v>3059</v>
      </c>
      <c r="D12" s="623"/>
      <c r="E12" s="623"/>
      <c r="F12" s="623"/>
      <c r="G12" s="623"/>
      <c r="H12" s="623"/>
      <c r="I12" s="623"/>
      <c r="J12" s="623"/>
      <c r="K12" s="623"/>
    </row>
    <row r="13" spans="1:11">
      <c r="A13" s="664">
        <v>42640</v>
      </c>
      <c r="B13" s="623"/>
      <c r="C13" s="605" t="s">
        <v>3063</v>
      </c>
      <c r="D13" s="623"/>
      <c r="E13" s="623"/>
      <c r="F13" s="623"/>
      <c r="G13" s="623"/>
      <c r="H13" s="623"/>
      <c r="I13" s="623"/>
      <c r="J13" s="623"/>
      <c r="K13" s="623"/>
    </row>
    <row r="14" spans="1:11">
      <c r="A14" s="664">
        <v>42738</v>
      </c>
      <c r="B14" s="623"/>
      <c r="C14" s="605" t="s">
        <v>3070</v>
      </c>
      <c r="D14" s="623"/>
      <c r="E14" s="623"/>
      <c r="F14" s="623"/>
      <c r="G14" s="623"/>
      <c r="H14" s="623"/>
      <c r="I14" s="623"/>
      <c r="J14" s="623"/>
      <c r="K14" s="623"/>
    </row>
    <row r="15" spans="1:11">
      <c r="A15" s="664">
        <v>42809</v>
      </c>
      <c r="B15" s="623"/>
      <c r="C15" s="605" t="s">
        <v>3072</v>
      </c>
      <c r="D15" s="623"/>
      <c r="E15" s="623"/>
      <c r="F15" s="623"/>
      <c r="G15" s="623"/>
      <c r="H15" s="623"/>
      <c r="I15" s="623"/>
      <c r="J15" s="623"/>
      <c r="K15" s="623"/>
    </row>
    <row r="16" spans="1:11">
      <c r="A16" s="664">
        <v>42873</v>
      </c>
      <c r="B16" s="623"/>
      <c r="C16" s="623" t="s">
        <v>3075</v>
      </c>
      <c r="D16" s="623"/>
      <c r="E16" s="623"/>
      <c r="F16" s="623"/>
      <c r="G16" s="623"/>
      <c r="H16" s="623"/>
      <c r="I16" s="623"/>
      <c r="J16" s="623"/>
      <c r="K16" s="623"/>
    </row>
    <row r="17" spans="1:11">
      <c r="A17" s="664">
        <v>43025</v>
      </c>
      <c r="B17" s="623"/>
      <c r="C17" s="623" t="s">
        <v>3079</v>
      </c>
      <c r="D17" s="623"/>
      <c r="E17" s="623"/>
      <c r="F17" s="623"/>
      <c r="G17" s="623"/>
      <c r="H17" s="623"/>
      <c r="I17" s="623"/>
      <c r="J17" s="623"/>
      <c r="K17" s="623"/>
    </row>
    <row r="18" spans="1:11" ht="34.5" customHeight="1">
      <c r="A18" s="738">
        <v>43041</v>
      </c>
      <c r="B18" s="623"/>
      <c r="C18" s="904" t="s">
        <v>3080</v>
      </c>
      <c r="D18" s="904"/>
      <c r="E18" s="904"/>
      <c r="F18" s="904"/>
      <c r="G18" s="904"/>
      <c r="H18" s="904"/>
      <c r="I18" s="904"/>
      <c r="J18" s="904"/>
      <c r="K18" s="904"/>
    </row>
    <row r="19" spans="1:11">
      <c r="A19" s="664">
        <v>43074</v>
      </c>
      <c r="B19" s="623"/>
      <c r="C19" s="846" t="s">
        <v>3081</v>
      </c>
      <c r="D19" s="846"/>
      <c r="E19" s="846"/>
      <c r="F19" s="846"/>
      <c r="G19" s="846"/>
      <c r="H19" s="846"/>
      <c r="I19" s="846"/>
      <c r="J19" s="846"/>
      <c r="K19" s="846"/>
    </row>
    <row r="20" spans="1:11">
      <c r="A20" s="739">
        <v>43709</v>
      </c>
      <c r="B20" s="623"/>
      <c r="C20" s="623" t="s">
        <v>3084</v>
      </c>
      <c r="D20" s="623"/>
      <c r="E20" s="623"/>
      <c r="F20" s="623"/>
      <c r="G20" s="623"/>
      <c r="H20" s="623"/>
      <c r="I20" s="623"/>
      <c r="J20" s="623"/>
      <c r="K20" s="623"/>
    </row>
    <row r="21" spans="1:11">
      <c r="A21" s="739">
        <v>43739</v>
      </c>
      <c r="B21" s="623"/>
      <c r="C21" s="623" t="s">
        <v>3098</v>
      </c>
      <c r="D21" s="623"/>
      <c r="E21" s="623"/>
      <c r="F21" s="623"/>
      <c r="G21" s="623"/>
      <c r="H21" s="623"/>
      <c r="I21" s="623"/>
      <c r="J21" s="623"/>
      <c r="K21" s="623"/>
    </row>
    <row r="22" spans="1:11">
      <c r="A22" s="739">
        <v>44075</v>
      </c>
      <c r="B22" s="623"/>
      <c r="C22" s="623" t="s">
        <v>3109</v>
      </c>
      <c r="D22" s="623"/>
      <c r="E22" s="623"/>
      <c r="F22" s="623"/>
      <c r="G22" s="623"/>
      <c r="H22" s="623"/>
      <c r="I22" s="623"/>
      <c r="J22" s="623"/>
      <c r="K22" s="623"/>
    </row>
    <row r="23" spans="1:11">
      <c r="A23" s="739">
        <v>44440</v>
      </c>
      <c r="B23" s="623"/>
      <c r="C23" s="605" t="s">
        <v>3119</v>
      </c>
      <c r="D23" s="623"/>
      <c r="E23" s="623"/>
      <c r="F23" s="623"/>
      <c r="G23" s="623"/>
      <c r="H23" s="623"/>
      <c r="I23" s="623"/>
      <c r="J23" s="623"/>
      <c r="K23" s="623"/>
    </row>
    <row r="24" spans="1:11">
      <c r="A24" s="739">
        <v>44440</v>
      </c>
      <c r="B24" s="623"/>
      <c r="C24" s="623" t="s">
        <v>3122</v>
      </c>
      <c r="D24" s="623"/>
      <c r="E24" s="623"/>
      <c r="F24" s="623"/>
      <c r="G24" s="623"/>
      <c r="H24" s="623"/>
      <c r="I24" s="623"/>
      <c r="J24" s="623"/>
      <c r="K24" s="623"/>
    </row>
    <row r="25" spans="1:11">
      <c r="A25" s="623"/>
      <c r="B25" s="623"/>
      <c r="C25" s="623"/>
      <c r="D25" s="623"/>
      <c r="E25" s="623"/>
      <c r="F25" s="623"/>
      <c r="G25" s="623"/>
      <c r="H25" s="623"/>
      <c r="I25" s="623"/>
      <c r="J25" s="623"/>
      <c r="K25" s="623"/>
    </row>
    <row r="26" spans="1:11">
      <c r="A26" s="623"/>
      <c r="B26" s="623"/>
      <c r="C26" s="623"/>
      <c r="D26" s="623"/>
      <c r="E26" s="623"/>
      <c r="F26" s="623"/>
      <c r="G26" s="623"/>
      <c r="H26" s="623"/>
      <c r="I26" s="623"/>
      <c r="J26" s="623"/>
      <c r="K26" s="623"/>
    </row>
    <row r="27" spans="1:11">
      <c r="A27" s="623"/>
      <c r="B27" s="623"/>
      <c r="C27" s="623"/>
      <c r="D27" s="623"/>
      <c r="E27" s="623"/>
      <c r="F27" s="623"/>
      <c r="G27" s="623"/>
      <c r="H27" s="623"/>
      <c r="I27" s="623"/>
      <c r="J27" s="623"/>
      <c r="K27" s="623"/>
    </row>
    <row r="28" spans="1:11">
      <c r="A28" s="623"/>
      <c r="B28" s="623"/>
      <c r="C28" s="623"/>
      <c r="D28" s="623"/>
      <c r="E28" s="623"/>
      <c r="F28" s="623"/>
      <c r="G28" s="623"/>
      <c r="H28" s="623"/>
      <c r="I28" s="623"/>
      <c r="J28" s="623"/>
      <c r="K28" s="623"/>
    </row>
    <row r="29" spans="1:11">
      <c r="A29" s="623"/>
      <c r="B29" s="623"/>
      <c r="C29" s="623"/>
      <c r="D29" s="623"/>
      <c r="E29" s="623"/>
      <c r="F29" s="623"/>
      <c r="G29" s="623"/>
      <c r="H29" s="623"/>
      <c r="I29" s="623"/>
      <c r="J29" s="623"/>
      <c r="K29" s="623"/>
    </row>
    <row r="30" spans="1:11">
      <c r="A30" s="623"/>
      <c r="B30" s="623"/>
      <c r="C30" s="623"/>
      <c r="D30" s="623"/>
      <c r="E30" s="623"/>
      <c r="F30" s="623"/>
      <c r="G30" s="623"/>
      <c r="H30" s="623"/>
      <c r="I30" s="623"/>
      <c r="J30" s="623"/>
      <c r="K30" s="623"/>
    </row>
    <row r="31" spans="1:11">
      <c r="A31" s="623"/>
      <c r="B31" s="623"/>
      <c r="C31" s="623"/>
      <c r="D31" s="623"/>
      <c r="E31" s="623"/>
      <c r="F31" s="623"/>
      <c r="G31" s="623"/>
      <c r="H31" s="623"/>
      <c r="I31" s="623"/>
      <c r="J31" s="623"/>
      <c r="K31" s="623"/>
    </row>
    <row r="32" spans="1:11">
      <c r="A32" s="623"/>
      <c r="B32" s="623"/>
      <c r="C32" s="623"/>
      <c r="D32" s="623"/>
      <c r="E32" s="623"/>
      <c r="F32" s="623"/>
      <c r="G32" s="623"/>
      <c r="H32" s="623"/>
      <c r="I32" s="623"/>
      <c r="J32" s="623"/>
      <c r="K32" s="623"/>
    </row>
    <row r="33" spans="1:11">
      <c r="A33" s="623"/>
      <c r="B33" s="623"/>
      <c r="C33" s="623"/>
      <c r="D33" s="623"/>
      <c r="E33" s="623"/>
      <c r="F33" s="623"/>
      <c r="G33" s="623"/>
      <c r="H33" s="623"/>
      <c r="I33" s="623"/>
      <c r="J33" s="623"/>
      <c r="K33" s="623"/>
    </row>
    <row r="34" spans="1:11">
      <c r="A34" s="623"/>
      <c r="B34" s="623"/>
      <c r="C34" s="623"/>
      <c r="D34" s="623"/>
      <c r="E34" s="623"/>
      <c r="F34" s="623"/>
      <c r="G34" s="623"/>
      <c r="H34" s="623"/>
      <c r="I34" s="623"/>
      <c r="J34" s="623"/>
      <c r="K34" s="623"/>
    </row>
    <row r="35" spans="1:11">
      <c r="A35" s="623"/>
      <c r="B35" s="623"/>
      <c r="C35" s="623"/>
      <c r="D35" s="623"/>
      <c r="E35" s="623"/>
      <c r="F35" s="623"/>
      <c r="G35" s="623"/>
      <c r="H35" s="623"/>
      <c r="I35" s="623"/>
      <c r="J35" s="623"/>
      <c r="K35" s="623"/>
    </row>
    <row r="36" spans="1:11">
      <c r="A36" s="623"/>
      <c r="B36" s="623"/>
      <c r="C36" s="623"/>
      <c r="D36" s="623"/>
      <c r="E36" s="623"/>
      <c r="F36" s="623"/>
      <c r="G36" s="623"/>
      <c r="H36" s="623"/>
      <c r="I36" s="623"/>
      <c r="J36" s="623"/>
      <c r="K36" s="623"/>
    </row>
    <row r="37" spans="1:11">
      <c r="A37" s="623"/>
      <c r="B37" s="623"/>
      <c r="C37" s="623"/>
      <c r="D37" s="623"/>
      <c r="E37" s="623"/>
      <c r="F37" s="623"/>
      <c r="G37" s="623"/>
      <c r="H37" s="623"/>
      <c r="I37" s="623"/>
      <c r="J37" s="623"/>
      <c r="K37" s="623"/>
    </row>
    <row r="38" spans="1:11">
      <c r="A38" s="623"/>
      <c r="B38" s="623"/>
      <c r="C38" s="623"/>
      <c r="D38" s="623"/>
      <c r="E38" s="623"/>
      <c r="F38" s="623"/>
      <c r="G38" s="623"/>
      <c r="H38" s="623"/>
      <c r="I38" s="623"/>
      <c r="J38" s="623"/>
      <c r="K38" s="623"/>
    </row>
    <row r="39" spans="1:11">
      <c r="A39" s="623"/>
      <c r="B39" s="623"/>
      <c r="C39" s="623"/>
      <c r="D39" s="623"/>
      <c r="E39" s="623"/>
      <c r="F39" s="623"/>
      <c r="G39" s="623"/>
      <c r="H39" s="623"/>
      <c r="I39" s="623"/>
      <c r="J39" s="623"/>
      <c r="K39" s="623"/>
    </row>
    <row r="40" spans="1:11">
      <c r="A40" s="623"/>
      <c r="B40" s="623"/>
      <c r="C40" s="623"/>
      <c r="D40" s="623"/>
      <c r="E40" s="623"/>
      <c r="F40" s="623"/>
      <c r="G40" s="623"/>
      <c r="H40" s="623"/>
      <c r="I40" s="623"/>
      <c r="J40" s="623"/>
      <c r="K40" s="623"/>
    </row>
    <row r="41" spans="1:11">
      <c r="A41" s="623"/>
      <c r="B41" s="623"/>
      <c r="C41" s="623"/>
      <c r="D41" s="623"/>
      <c r="E41" s="623"/>
      <c r="F41" s="623"/>
      <c r="G41" s="623"/>
      <c r="H41" s="623"/>
      <c r="I41" s="623"/>
      <c r="J41" s="623"/>
      <c r="K41" s="623"/>
    </row>
  </sheetData>
  <mergeCells count="2">
    <mergeCell ref="C18:K18"/>
    <mergeCell ref="C19:K19"/>
  </mergeCells>
  <pageMargins left="0.7" right="0.7" top="0.75" bottom="0.75" header="0.3" footer="0.3"/>
  <pageSetup orientation="portrait" r:id="rId1"/>
  <headerFooter>
    <oddFooter>&amp;L&amp;1#&amp;"Arial"&amp;10&amp;K737373DTCC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3"/>
  <sheetViews>
    <sheetView topLeftCell="A401" workbookViewId="0">
      <selection activeCell="J432" sqref="J432"/>
    </sheetView>
  </sheetViews>
  <sheetFormatPr defaultRowHeight="12.75"/>
  <cols>
    <col min="1" max="12" width="3.7109375" style="623" customWidth="1"/>
    <col min="13" max="14" width="3.5703125" style="623" customWidth="1"/>
    <col min="15" max="15" width="9.140625" style="623"/>
    <col min="16" max="16" width="10.5703125" style="623" customWidth="1"/>
    <col min="17" max="18" width="9.140625" style="623"/>
    <col min="19" max="19" width="15.42578125" style="623" customWidth="1"/>
    <col min="20" max="20" width="7.85546875" style="623" customWidth="1"/>
    <col min="21" max="21" width="13.140625" style="623" customWidth="1"/>
    <col min="22" max="16384" width="9.140625" style="623"/>
  </cols>
  <sheetData>
    <row r="1" spans="1:22" ht="21" thickBot="1">
      <c r="A1" s="802" t="s">
        <v>2055</v>
      </c>
      <c r="B1" s="803"/>
      <c r="C1" s="803"/>
      <c r="D1" s="803"/>
      <c r="E1" s="803"/>
      <c r="F1" s="803"/>
      <c r="G1" s="803"/>
      <c r="H1" s="803"/>
      <c r="I1" s="803"/>
      <c r="J1" s="803"/>
      <c r="K1" s="803"/>
      <c r="L1" s="803"/>
      <c r="M1" s="803"/>
      <c r="N1" s="803"/>
      <c r="O1" s="803"/>
      <c r="P1" s="803"/>
      <c r="Q1" s="803"/>
      <c r="R1" s="803"/>
      <c r="S1" s="803"/>
      <c r="V1" s="775" t="s">
        <v>838</v>
      </c>
    </row>
    <row r="3" spans="1:22" s="361" customFormat="1" ht="15">
      <c r="A3" s="396" t="s">
        <v>693</v>
      </c>
      <c r="B3" s="396"/>
      <c r="C3" s="396"/>
      <c r="D3" s="396"/>
      <c r="E3" s="396"/>
      <c r="F3" s="396"/>
      <c r="G3" s="396"/>
      <c r="H3" s="396"/>
      <c r="I3" s="396"/>
      <c r="J3" s="396"/>
      <c r="K3" s="396"/>
      <c r="L3" s="396"/>
      <c r="M3" s="396"/>
      <c r="N3" s="396"/>
      <c r="O3" s="396"/>
      <c r="P3" s="396"/>
      <c r="Q3" s="396"/>
      <c r="R3" s="396"/>
      <c r="S3" s="396"/>
    </row>
    <row r="4" spans="1:22">
      <c r="B4" s="397" t="s">
        <v>2129</v>
      </c>
      <c r="C4" s="381"/>
      <c r="D4" s="381"/>
      <c r="E4" s="381"/>
      <c r="F4" s="381"/>
      <c r="G4" s="381"/>
      <c r="H4" s="381"/>
      <c r="I4" s="381"/>
      <c r="J4" s="381"/>
      <c r="K4" s="381"/>
      <c r="L4" s="381"/>
      <c r="M4" s="381"/>
      <c r="N4" s="381"/>
      <c r="O4" s="381"/>
      <c r="P4" s="381"/>
      <c r="Q4" s="381"/>
    </row>
    <row r="5" spans="1:22" ht="8.1" customHeight="1">
      <c r="B5" s="398"/>
      <c r="C5" s="381"/>
      <c r="D5" s="381"/>
      <c r="E5" s="381"/>
      <c r="F5" s="381"/>
      <c r="G5" s="381"/>
      <c r="H5" s="381"/>
      <c r="I5" s="381"/>
      <c r="J5" s="381"/>
      <c r="K5" s="381"/>
      <c r="L5" s="381"/>
      <c r="M5" s="381"/>
      <c r="N5" s="381"/>
      <c r="O5" s="381"/>
      <c r="P5" s="381"/>
      <c r="Q5" s="381"/>
    </row>
    <row r="6" spans="1:22">
      <c r="B6" s="399"/>
      <c r="C6" s="381"/>
      <c r="D6" s="397" t="s">
        <v>2130</v>
      </c>
      <c r="E6" s="381"/>
      <c r="F6" s="381"/>
      <c r="G6" s="381"/>
      <c r="H6" s="381"/>
      <c r="I6" s="381"/>
      <c r="J6" s="381"/>
      <c r="K6" s="381"/>
      <c r="L6" s="381"/>
      <c r="M6" s="381"/>
      <c r="N6" s="381"/>
      <c r="O6" s="381"/>
      <c r="P6" s="381"/>
      <c r="Q6" s="381"/>
    </row>
    <row r="7" spans="1:22" ht="8.1" customHeight="1">
      <c r="B7" s="399"/>
      <c r="C7" s="381"/>
      <c r="D7" s="398"/>
      <c r="E7" s="381"/>
      <c r="F7" s="381"/>
      <c r="G7" s="381"/>
      <c r="H7" s="381"/>
      <c r="I7" s="381"/>
      <c r="J7" s="381"/>
      <c r="K7" s="381"/>
      <c r="L7" s="381"/>
      <c r="M7" s="381"/>
      <c r="N7" s="381"/>
      <c r="O7" s="381"/>
      <c r="P7" s="381"/>
      <c r="Q7" s="381"/>
    </row>
    <row r="8" spans="1:22" ht="15.75" customHeight="1">
      <c r="B8" s="399"/>
      <c r="C8" s="381"/>
      <c r="D8" s="399"/>
      <c r="E8" s="381"/>
      <c r="F8" s="397" t="s">
        <v>2131</v>
      </c>
      <c r="G8" s="381"/>
      <c r="H8" s="381"/>
      <c r="I8" s="381"/>
      <c r="J8" s="381"/>
      <c r="K8" s="381"/>
      <c r="L8" s="381"/>
      <c r="M8" s="381"/>
      <c r="N8" s="381"/>
      <c r="O8" s="381"/>
      <c r="P8" s="381"/>
      <c r="Q8" s="381"/>
    </row>
    <row r="9" spans="1:22" ht="8.1" customHeight="1">
      <c r="B9" s="399"/>
      <c r="C9" s="381"/>
      <c r="D9" s="399"/>
      <c r="E9" s="381"/>
      <c r="F9" s="398"/>
      <c r="G9" s="381"/>
      <c r="H9" s="381"/>
      <c r="I9" s="381"/>
      <c r="J9" s="381"/>
      <c r="K9" s="381"/>
      <c r="L9" s="381"/>
      <c r="M9" s="381"/>
      <c r="N9" s="381"/>
      <c r="O9" s="381"/>
      <c r="P9" s="381"/>
      <c r="Q9" s="381"/>
    </row>
    <row r="10" spans="1:22">
      <c r="B10" s="399"/>
      <c r="C10" s="381"/>
      <c r="D10" s="399"/>
      <c r="E10" s="381"/>
      <c r="F10" s="399"/>
      <c r="G10" s="381"/>
      <c r="H10" s="397" t="s">
        <v>2132</v>
      </c>
      <c r="I10" s="381"/>
      <c r="J10" s="381"/>
      <c r="K10" s="381"/>
      <c r="L10" s="381"/>
      <c r="M10" s="381"/>
      <c r="N10" s="381"/>
      <c r="O10" s="381"/>
      <c r="P10" s="381"/>
      <c r="Q10" s="381"/>
    </row>
    <row r="11" spans="1:22" ht="8.1" customHeight="1">
      <c r="B11" s="399"/>
      <c r="C11" s="381"/>
      <c r="D11" s="399"/>
      <c r="E11" s="381"/>
      <c r="F11" s="399"/>
      <c r="G11" s="381"/>
      <c r="H11" s="398"/>
      <c r="I11" s="381"/>
      <c r="J11" s="381"/>
      <c r="K11" s="381"/>
      <c r="L11" s="381"/>
      <c r="M11" s="381"/>
      <c r="N11" s="381"/>
      <c r="O11" s="381"/>
      <c r="P11" s="381"/>
      <c r="Q11" s="381"/>
    </row>
    <row r="12" spans="1:22">
      <c r="B12" s="399"/>
      <c r="C12" s="381"/>
      <c r="D12" s="399"/>
      <c r="E12" s="381"/>
      <c r="F12" s="399"/>
      <c r="G12" s="381"/>
      <c r="H12" s="397" t="s">
        <v>2133</v>
      </c>
      <c r="I12" s="381"/>
      <c r="J12" s="381"/>
      <c r="K12" s="381"/>
      <c r="L12" s="381"/>
      <c r="M12" s="381"/>
      <c r="N12" s="381"/>
      <c r="O12" s="381"/>
      <c r="P12" s="381"/>
      <c r="Q12" s="381"/>
    </row>
    <row r="13" spans="1:22" ht="8.1" customHeight="1">
      <c r="B13" s="399"/>
      <c r="C13" s="381"/>
      <c r="D13" s="399"/>
      <c r="E13" s="381"/>
      <c r="F13" s="399"/>
      <c r="G13" s="381"/>
      <c r="H13" s="398"/>
      <c r="I13" s="381"/>
      <c r="J13" s="381"/>
      <c r="K13" s="381"/>
      <c r="L13" s="381"/>
      <c r="M13" s="381"/>
      <c r="N13" s="381"/>
      <c r="O13" s="381"/>
      <c r="P13" s="381"/>
      <c r="Q13" s="381"/>
    </row>
    <row r="14" spans="1:22" ht="12.75" hidden="1" customHeight="1">
      <c r="A14" s="623" t="s">
        <v>2056</v>
      </c>
      <c r="B14" s="399"/>
      <c r="C14" s="381"/>
      <c r="D14" s="399"/>
      <c r="E14" s="381"/>
      <c r="F14" s="399"/>
      <c r="G14" s="381"/>
      <c r="H14" s="398"/>
      <c r="I14" s="381"/>
      <c r="J14" s="398" t="s">
        <v>2134</v>
      </c>
      <c r="K14" s="381"/>
      <c r="L14" s="381"/>
      <c r="M14" s="381"/>
      <c r="N14" s="381"/>
      <c r="O14" s="381"/>
      <c r="P14" s="381"/>
      <c r="Q14" s="381"/>
    </row>
    <row r="15" spans="1:22" ht="8.1" hidden="1" customHeight="1">
      <c r="B15" s="399"/>
      <c r="C15" s="381"/>
      <c r="D15" s="399"/>
      <c r="E15" s="381"/>
      <c r="F15" s="399"/>
      <c r="G15" s="381"/>
      <c r="H15" s="398"/>
      <c r="I15" s="381"/>
      <c r="J15" s="381"/>
      <c r="K15" s="381"/>
      <c r="L15" s="381"/>
      <c r="M15" s="381"/>
      <c r="N15" s="381"/>
      <c r="O15" s="381"/>
      <c r="P15" s="381"/>
      <c r="Q15" s="381"/>
    </row>
    <row r="16" spans="1:22">
      <c r="B16" s="399"/>
      <c r="C16" s="381"/>
      <c r="D16" s="399"/>
      <c r="E16" s="381"/>
      <c r="F16" s="399"/>
      <c r="G16" s="381"/>
      <c r="H16" s="397" t="s">
        <v>2135</v>
      </c>
      <c r="I16" s="381"/>
      <c r="J16" s="381"/>
      <c r="K16" s="381"/>
      <c r="L16" s="381"/>
      <c r="M16" s="381"/>
      <c r="N16" s="381"/>
      <c r="O16" s="381"/>
      <c r="P16" s="381"/>
      <c r="Q16" s="381"/>
    </row>
    <row r="17" spans="1:17" ht="8.1" customHeight="1">
      <c r="B17" s="399"/>
      <c r="C17" s="381"/>
      <c r="D17" s="399"/>
      <c r="E17" s="381"/>
      <c r="F17" s="399"/>
      <c r="G17" s="381"/>
      <c r="H17" s="398"/>
      <c r="I17" s="381"/>
      <c r="J17" s="381"/>
      <c r="K17" s="381"/>
      <c r="L17" s="381"/>
      <c r="M17" s="381"/>
      <c r="N17" s="381"/>
      <c r="O17" s="381"/>
      <c r="P17" s="381"/>
      <c r="Q17" s="381"/>
    </row>
    <row r="18" spans="1:17">
      <c r="B18" s="399"/>
      <c r="C18" s="381"/>
      <c r="D18" s="399"/>
      <c r="E18" s="381"/>
      <c r="F18" s="399"/>
      <c r="G18" s="381"/>
      <c r="H18" s="559" t="s">
        <v>2136</v>
      </c>
      <c r="I18" s="381"/>
      <c r="J18" s="381"/>
      <c r="K18" s="381"/>
      <c r="L18" s="381"/>
      <c r="M18" s="381"/>
      <c r="N18" s="381"/>
      <c r="O18" s="381"/>
      <c r="P18" s="381"/>
      <c r="Q18" s="381"/>
    </row>
    <row r="19" spans="1:17" ht="8.1" customHeight="1">
      <c r="B19" s="399"/>
      <c r="C19" s="381"/>
      <c r="D19" s="399"/>
      <c r="E19" s="381"/>
      <c r="F19" s="399"/>
      <c r="G19" s="381"/>
      <c r="H19" s="398"/>
      <c r="I19" s="381"/>
      <c r="J19" s="381"/>
      <c r="K19" s="381"/>
      <c r="L19" s="381"/>
      <c r="M19" s="381"/>
      <c r="N19" s="381"/>
      <c r="O19" s="381"/>
      <c r="P19" s="381"/>
      <c r="Q19" s="381"/>
    </row>
    <row r="20" spans="1:17" hidden="1">
      <c r="B20" s="399"/>
      <c r="C20" s="381"/>
      <c r="D20" s="399"/>
      <c r="E20" s="381"/>
      <c r="F20" s="399"/>
      <c r="G20" s="381"/>
      <c r="H20" s="398" t="s">
        <v>2137</v>
      </c>
      <c r="I20" s="381"/>
      <c r="J20" s="381"/>
      <c r="K20" s="381"/>
      <c r="L20" s="381"/>
      <c r="M20" s="381"/>
      <c r="N20" s="381"/>
      <c r="O20" s="381"/>
      <c r="P20" s="381"/>
      <c r="Q20" s="381"/>
    </row>
    <row r="21" spans="1:17" ht="8.1" hidden="1" customHeight="1">
      <c r="B21" s="399"/>
      <c r="C21" s="381"/>
      <c r="D21" s="399"/>
      <c r="E21" s="381"/>
      <c r="F21" s="399"/>
      <c r="G21" s="381"/>
      <c r="H21" s="398"/>
      <c r="I21" s="381"/>
      <c r="J21" s="381"/>
      <c r="K21" s="381"/>
      <c r="L21" s="381"/>
      <c r="M21" s="381"/>
      <c r="N21" s="381"/>
      <c r="O21" s="381"/>
      <c r="P21" s="381"/>
      <c r="Q21" s="381"/>
    </row>
    <row r="22" spans="1:17">
      <c r="B22" s="399"/>
      <c r="C22" s="381"/>
      <c r="D22" s="399"/>
      <c r="E22" s="381"/>
      <c r="F22" s="399"/>
      <c r="G22" s="381"/>
      <c r="H22" s="559" t="s">
        <v>2138</v>
      </c>
      <c r="I22" s="381"/>
      <c r="J22" s="381"/>
      <c r="K22" s="381"/>
      <c r="L22" s="381"/>
      <c r="M22" s="381"/>
      <c r="N22" s="381"/>
      <c r="O22" s="381"/>
      <c r="P22" s="381"/>
      <c r="Q22" s="381"/>
    </row>
    <row r="23" spans="1:17" ht="8.1" customHeight="1">
      <c r="B23" s="399"/>
      <c r="C23" s="381"/>
      <c r="D23" s="399"/>
      <c r="E23" s="381"/>
      <c r="F23" s="399"/>
      <c r="G23" s="381"/>
      <c r="H23" s="398"/>
      <c r="I23" s="381"/>
      <c r="J23" s="381"/>
      <c r="K23" s="381"/>
      <c r="L23" s="381"/>
      <c r="M23" s="381"/>
      <c r="N23" s="381"/>
      <c r="O23" s="381"/>
      <c r="P23" s="381"/>
      <c r="Q23" s="381"/>
    </row>
    <row r="24" spans="1:17">
      <c r="B24" s="399"/>
      <c r="C24" s="381"/>
      <c r="D24" s="399"/>
      <c r="E24" s="381"/>
      <c r="F24" s="399"/>
      <c r="G24" s="381"/>
      <c r="H24" s="559" t="s">
        <v>2139</v>
      </c>
      <c r="I24" s="381"/>
      <c r="J24" s="381"/>
      <c r="K24" s="381"/>
      <c r="L24" s="381"/>
      <c r="M24" s="381"/>
      <c r="N24" s="381"/>
      <c r="O24" s="381"/>
      <c r="P24" s="381"/>
      <c r="Q24" s="381"/>
    </row>
    <row r="25" spans="1:17" ht="8.1" customHeight="1">
      <c r="B25" s="399"/>
      <c r="C25" s="381"/>
      <c r="D25" s="399"/>
      <c r="E25" s="381"/>
      <c r="F25" s="399"/>
      <c r="G25" s="381"/>
      <c r="H25" s="398"/>
      <c r="I25" s="381"/>
      <c r="J25" s="381"/>
      <c r="K25" s="381"/>
      <c r="L25" s="381"/>
      <c r="M25" s="381"/>
      <c r="N25" s="381"/>
      <c r="O25" s="381"/>
      <c r="P25" s="381"/>
      <c r="Q25" s="381"/>
    </row>
    <row r="26" spans="1:17">
      <c r="A26" s="381"/>
      <c r="B26" s="399"/>
      <c r="C26" s="571"/>
      <c r="D26" s="399"/>
      <c r="E26" s="381"/>
      <c r="F26" s="399"/>
      <c r="G26" s="381"/>
      <c r="H26" s="397" t="s">
        <v>2140</v>
      </c>
      <c r="I26" s="381"/>
      <c r="J26" s="381"/>
      <c r="K26" s="381"/>
      <c r="L26" s="381"/>
      <c r="M26" s="381"/>
      <c r="N26" s="381"/>
      <c r="O26" s="381"/>
      <c r="P26" s="381"/>
      <c r="Q26" s="381"/>
    </row>
    <row r="27" spans="1:17" ht="8.1" hidden="1" customHeight="1">
      <c r="B27" s="399"/>
      <c r="C27" s="381"/>
      <c r="D27" s="399"/>
      <c r="E27" s="381"/>
      <c r="F27" s="399"/>
      <c r="G27" s="381"/>
      <c r="H27" s="398"/>
      <c r="I27" s="381"/>
      <c r="J27" s="381"/>
      <c r="K27" s="381"/>
      <c r="L27" s="381"/>
      <c r="M27" s="381"/>
      <c r="N27" s="381"/>
      <c r="O27" s="381"/>
      <c r="P27" s="381"/>
      <c r="Q27" s="381"/>
    </row>
    <row r="28" spans="1:17" hidden="1">
      <c r="B28" s="399"/>
      <c r="C28" s="381"/>
      <c r="D28" s="399"/>
      <c r="E28" s="381"/>
      <c r="F28" s="399"/>
      <c r="G28" s="381"/>
      <c r="H28" s="398"/>
      <c r="I28" s="381"/>
      <c r="J28" s="398" t="s">
        <v>2141</v>
      </c>
      <c r="K28" s="381"/>
      <c r="L28" s="381"/>
      <c r="M28" s="381"/>
      <c r="N28" s="381"/>
      <c r="O28" s="381"/>
      <c r="P28" s="381"/>
      <c r="Q28" s="381"/>
    </row>
    <row r="29" spans="1:17" ht="8.1" customHeight="1">
      <c r="B29" s="399"/>
      <c r="C29" s="381"/>
      <c r="D29" s="399"/>
      <c r="E29" s="381"/>
      <c r="F29" s="399"/>
      <c r="G29" s="381"/>
      <c r="H29" s="398"/>
      <c r="I29" s="381"/>
      <c r="J29" s="398"/>
      <c r="K29" s="381"/>
      <c r="L29" s="381"/>
      <c r="M29" s="381"/>
      <c r="N29" s="381"/>
      <c r="O29" s="381"/>
      <c r="P29" s="381"/>
      <c r="Q29" s="381"/>
    </row>
    <row r="30" spans="1:17">
      <c r="B30" s="399"/>
      <c r="C30" s="381"/>
      <c r="D30" s="399"/>
      <c r="E30" s="381"/>
      <c r="F30" s="399"/>
      <c r="G30" s="381"/>
      <c r="H30" s="398"/>
      <c r="I30" s="381"/>
      <c r="J30" s="397" t="s">
        <v>2142</v>
      </c>
      <c r="K30" s="381"/>
      <c r="L30" s="381"/>
      <c r="M30" s="381"/>
      <c r="N30" s="381"/>
      <c r="O30" s="381"/>
      <c r="P30" s="381"/>
      <c r="Q30" s="381"/>
    </row>
    <row r="31" spans="1:17" ht="8.1" customHeight="1">
      <c r="B31" s="399"/>
      <c r="C31" s="381"/>
      <c r="D31" s="399"/>
      <c r="E31" s="381"/>
      <c r="F31" s="399"/>
      <c r="G31" s="381"/>
      <c r="H31" s="398"/>
      <c r="I31" s="381"/>
      <c r="J31" s="398"/>
      <c r="K31" s="381"/>
      <c r="L31" s="381"/>
      <c r="M31" s="381"/>
      <c r="N31" s="381"/>
      <c r="O31" s="381"/>
      <c r="P31" s="381"/>
      <c r="Q31" s="381"/>
    </row>
    <row r="32" spans="1:17" hidden="1">
      <c r="B32" s="399"/>
      <c r="C32" s="381"/>
      <c r="D32" s="399"/>
      <c r="E32" s="381"/>
      <c r="F32" s="399"/>
      <c r="G32" s="381"/>
      <c r="H32" s="398"/>
      <c r="I32" s="381"/>
      <c r="J32" s="399"/>
      <c r="K32" s="381"/>
      <c r="L32" s="398" t="s">
        <v>2143</v>
      </c>
      <c r="M32" s="381"/>
      <c r="N32" s="381"/>
      <c r="O32" s="381"/>
      <c r="P32" s="381"/>
      <c r="Q32" s="381"/>
    </row>
    <row r="33" spans="1:21" ht="8.1" hidden="1" customHeight="1">
      <c r="B33" s="399"/>
      <c r="C33" s="381"/>
      <c r="D33" s="399"/>
      <c r="E33" s="381"/>
      <c r="F33" s="399"/>
      <c r="G33" s="381"/>
      <c r="H33" s="398"/>
      <c r="I33" s="381"/>
      <c r="J33" s="399"/>
      <c r="K33" s="381"/>
      <c r="L33" s="804"/>
      <c r="M33" s="381"/>
      <c r="N33" s="381"/>
      <c r="O33" s="381"/>
      <c r="P33" s="381"/>
      <c r="Q33" s="381"/>
    </row>
    <row r="34" spans="1:21">
      <c r="B34" s="399"/>
      <c r="C34" s="381"/>
      <c r="D34" s="399"/>
      <c r="E34" s="381"/>
      <c r="F34" s="399"/>
      <c r="G34" s="381"/>
      <c r="H34" s="398"/>
      <c r="I34" s="381"/>
      <c r="J34" s="397" t="s">
        <v>2144</v>
      </c>
      <c r="K34" s="381"/>
      <c r="L34" s="804"/>
      <c r="M34" s="381"/>
      <c r="N34" s="381"/>
      <c r="O34" s="381"/>
      <c r="P34" s="381"/>
      <c r="Q34" s="381"/>
    </row>
    <row r="35" spans="1:21" ht="8.1" customHeight="1">
      <c r="B35" s="399"/>
      <c r="C35" s="381"/>
      <c r="D35" s="399"/>
      <c r="E35" s="381"/>
      <c r="F35" s="399"/>
      <c r="G35" s="381"/>
      <c r="H35" s="398"/>
      <c r="I35" s="571"/>
      <c r="J35" s="805"/>
      <c r="K35" s="381"/>
      <c r="L35" s="804"/>
      <c r="M35" s="381"/>
      <c r="N35" s="381"/>
      <c r="O35" s="381"/>
      <c r="P35" s="381"/>
      <c r="Q35" s="381"/>
    </row>
    <row r="36" spans="1:21" hidden="1">
      <c r="B36" s="399"/>
      <c r="C36" s="381"/>
      <c r="D36" s="399"/>
      <c r="E36" s="381"/>
      <c r="F36" s="399"/>
      <c r="G36" s="381"/>
      <c r="H36" s="398"/>
      <c r="I36" s="571"/>
      <c r="J36" s="558"/>
      <c r="K36" s="381"/>
      <c r="L36" s="398" t="s">
        <v>2145</v>
      </c>
      <c r="M36" s="381"/>
      <c r="N36" s="381"/>
      <c r="O36" s="381"/>
      <c r="P36" s="381"/>
      <c r="Q36" s="381"/>
    </row>
    <row r="37" spans="1:21" ht="0.75" hidden="1" customHeight="1">
      <c r="B37" s="399"/>
      <c r="C37" s="381"/>
      <c r="D37" s="399"/>
      <c r="E37" s="381"/>
      <c r="F37" s="399"/>
      <c r="G37" s="381"/>
      <c r="H37" s="398"/>
      <c r="I37" s="571"/>
      <c r="J37" s="558"/>
      <c r="K37" s="381"/>
      <c r="L37" s="398"/>
      <c r="M37" s="381"/>
      <c r="N37" s="381"/>
      <c r="O37" s="381"/>
      <c r="P37" s="381"/>
      <c r="Q37" s="381"/>
    </row>
    <row r="38" spans="1:21">
      <c r="B38" s="399"/>
      <c r="C38" s="381"/>
      <c r="D38" s="399"/>
      <c r="E38" s="381"/>
      <c r="F38" s="399"/>
      <c r="G38" s="381"/>
      <c r="H38" s="398"/>
      <c r="I38" s="571"/>
      <c r="K38" s="381"/>
      <c r="L38" s="806" t="s">
        <v>2146</v>
      </c>
      <c r="M38" s="381"/>
      <c r="N38" s="381"/>
      <c r="O38" s="381"/>
      <c r="P38" s="381"/>
      <c r="Q38" s="381"/>
    </row>
    <row r="39" spans="1:21" ht="6.75" customHeight="1">
      <c r="B39" s="399"/>
      <c r="C39" s="381"/>
      <c r="D39" s="399"/>
      <c r="E39" s="381"/>
      <c r="F39" s="399"/>
      <c r="G39" s="381"/>
      <c r="H39" s="807"/>
      <c r="I39" s="808"/>
      <c r="J39" s="807"/>
      <c r="K39" s="808"/>
      <c r="L39" s="807"/>
      <c r="M39" s="808"/>
      <c r="N39" s="807"/>
      <c r="O39" s="808"/>
      <c r="P39" s="808"/>
      <c r="Q39" s="381"/>
    </row>
    <row r="40" spans="1:21" ht="18" customHeight="1">
      <c r="B40" s="399"/>
      <c r="C40" s="381"/>
      <c r="D40" s="399"/>
      <c r="E40" s="381"/>
      <c r="F40" s="399"/>
      <c r="G40" s="381"/>
      <c r="H40" s="559" t="s">
        <v>2147</v>
      </c>
      <c r="I40" s="808"/>
      <c r="J40" s="808"/>
      <c r="K40" s="808"/>
      <c r="L40" s="807"/>
      <c r="M40" s="808"/>
      <c r="N40" s="807"/>
      <c r="O40" s="808"/>
      <c r="P40" s="808"/>
      <c r="Q40" s="381"/>
    </row>
    <row r="41" spans="1:21">
      <c r="B41" s="399"/>
      <c r="C41" s="381"/>
      <c r="D41" s="399"/>
      <c r="E41" s="381"/>
      <c r="F41" s="399"/>
      <c r="G41" s="381"/>
      <c r="H41" s="400"/>
      <c r="J41" s="400"/>
      <c r="L41" s="400"/>
      <c r="N41" s="400"/>
    </row>
    <row r="42" spans="1:21" s="386" customFormat="1" ht="18" customHeight="1">
      <c r="B42" s="387"/>
      <c r="D42" s="387"/>
      <c r="F42" s="387"/>
      <c r="H42" s="388" t="s">
        <v>2535</v>
      </c>
      <c r="L42" s="387"/>
      <c r="N42" s="387"/>
    </row>
    <row r="43" spans="1:21">
      <c r="B43" s="400"/>
      <c r="D43" s="400"/>
      <c r="F43" s="400"/>
      <c r="H43" s="400"/>
      <c r="J43" s="400"/>
      <c r="L43" s="400"/>
      <c r="N43" s="400"/>
    </row>
    <row r="44" spans="1:21">
      <c r="A44" s="401" t="s">
        <v>2058</v>
      </c>
      <c r="B44" s="401"/>
      <c r="C44" s="401" t="s">
        <v>2059</v>
      </c>
      <c r="D44" s="401"/>
      <c r="E44" s="401" t="s">
        <v>2060</v>
      </c>
      <c r="F44" s="401"/>
      <c r="G44" s="401" t="s">
        <v>2061</v>
      </c>
      <c r="H44" s="401"/>
      <c r="I44" s="401" t="s">
        <v>2062</v>
      </c>
      <c r="J44" s="401"/>
      <c r="K44" s="401" t="s">
        <v>2063</v>
      </c>
      <c r="L44" s="401"/>
      <c r="M44" s="401" t="s">
        <v>2064</v>
      </c>
      <c r="N44" s="401"/>
    </row>
    <row r="45" spans="1:21">
      <c r="A45" s="401"/>
      <c r="B45" s="401"/>
      <c r="C45" s="401"/>
      <c r="D45" s="401"/>
      <c r="E45" s="401"/>
      <c r="F45" s="401"/>
      <c r="G45" s="401"/>
    </row>
    <row r="46" spans="1:21">
      <c r="A46" s="850" t="s">
        <v>797</v>
      </c>
      <c r="B46" s="850"/>
      <c r="C46" s="850"/>
      <c r="D46" s="850"/>
      <c r="E46" s="850"/>
      <c r="F46" s="850"/>
      <c r="G46" s="850"/>
      <c r="H46" s="850"/>
      <c r="I46" s="850"/>
      <c r="J46" s="850"/>
      <c r="K46" s="850"/>
      <c r="L46" s="850"/>
      <c r="M46" s="850"/>
      <c r="N46" s="850"/>
      <c r="O46" s="850"/>
      <c r="P46" s="850"/>
      <c r="Q46" s="850"/>
      <c r="R46" s="850"/>
      <c r="S46" s="850"/>
      <c r="T46" s="850"/>
      <c r="U46" s="850"/>
    </row>
    <row r="47" spans="1:21">
      <c r="A47" s="801"/>
      <c r="B47" s="801"/>
      <c r="C47" s="801"/>
      <c r="D47" s="801"/>
      <c r="E47" s="801"/>
      <c r="F47" s="801"/>
      <c r="G47" s="801"/>
      <c r="H47" s="801"/>
      <c r="I47" s="801"/>
      <c r="J47" s="801"/>
      <c r="K47" s="801"/>
      <c r="L47" s="801"/>
      <c r="M47" s="801"/>
      <c r="N47" s="801"/>
      <c r="O47" s="801"/>
      <c r="P47" s="801"/>
      <c r="Q47" s="801"/>
      <c r="R47" s="801"/>
      <c r="S47" s="801"/>
      <c r="T47" s="801"/>
      <c r="U47" s="801"/>
    </row>
    <row r="49" spans="1:19" s="361" customFormat="1" ht="15">
      <c r="A49" s="396" t="s">
        <v>773</v>
      </c>
      <c r="B49" s="396"/>
      <c r="C49" s="396"/>
      <c r="D49" s="396"/>
      <c r="E49" s="396"/>
      <c r="F49" s="396"/>
      <c r="G49" s="396"/>
      <c r="H49" s="396"/>
      <c r="I49" s="396"/>
      <c r="J49" s="396"/>
      <c r="K49" s="396"/>
      <c r="L49" s="396"/>
      <c r="M49" s="396"/>
      <c r="N49" s="396"/>
      <c r="O49" s="396"/>
      <c r="P49" s="396"/>
      <c r="Q49" s="396"/>
      <c r="R49" s="396"/>
      <c r="S49" s="396"/>
    </row>
    <row r="50" spans="1:19">
      <c r="B50" s="397" t="s">
        <v>2129</v>
      </c>
      <c r="C50" s="381"/>
      <c r="D50" s="381"/>
      <c r="E50" s="381"/>
      <c r="F50" s="381"/>
      <c r="G50" s="381"/>
      <c r="H50" s="381"/>
      <c r="I50" s="381"/>
      <c r="J50" s="381"/>
      <c r="K50" s="381"/>
      <c r="L50" s="381"/>
      <c r="M50" s="381"/>
      <c r="N50" s="381"/>
      <c r="O50" s="381"/>
      <c r="P50" s="381"/>
      <c r="Q50" s="381"/>
    </row>
    <row r="51" spans="1:19" ht="8.1" customHeight="1">
      <c r="B51" s="398"/>
      <c r="C51" s="381"/>
      <c r="D51" s="381"/>
      <c r="E51" s="381"/>
      <c r="F51" s="381"/>
      <c r="G51" s="381"/>
      <c r="H51" s="381"/>
      <c r="I51" s="381"/>
      <c r="J51" s="381"/>
      <c r="K51" s="381"/>
      <c r="L51" s="381"/>
      <c r="M51" s="381"/>
      <c r="N51" s="381"/>
      <c r="O51" s="381"/>
      <c r="P51" s="381"/>
      <c r="Q51" s="381"/>
    </row>
    <row r="52" spans="1:19">
      <c r="B52" s="399"/>
      <c r="C52" s="571"/>
      <c r="D52" s="809" t="s">
        <v>2130</v>
      </c>
      <c r="E52" s="381"/>
      <c r="F52" s="381"/>
      <c r="G52" s="381"/>
      <c r="H52" s="381"/>
      <c r="I52" s="381"/>
      <c r="J52" s="381"/>
      <c r="K52" s="381"/>
      <c r="L52" s="381"/>
      <c r="M52" s="381"/>
      <c r="N52" s="381"/>
      <c r="O52" s="381"/>
      <c r="P52" s="381"/>
      <c r="Q52" s="381"/>
    </row>
    <row r="53" spans="1:19" ht="8.1" customHeight="1">
      <c r="B53" s="398"/>
      <c r="C53" s="571"/>
      <c r="D53" s="381"/>
      <c r="E53" s="381"/>
      <c r="F53" s="381"/>
      <c r="G53" s="381"/>
      <c r="H53" s="381"/>
      <c r="I53" s="381"/>
      <c r="J53" s="381"/>
      <c r="K53" s="381"/>
      <c r="L53" s="381"/>
      <c r="M53" s="381"/>
      <c r="N53" s="381"/>
      <c r="O53" s="381"/>
      <c r="P53" s="381"/>
      <c r="Q53" s="381"/>
    </row>
    <row r="54" spans="1:19">
      <c r="B54" s="399"/>
      <c r="C54" s="571"/>
      <c r="D54" s="558"/>
      <c r="E54" s="571"/>
      <c r="F54" s="809" t="s">
        <v>2131</v>
      </c>
      <c r="G54" s="381"/>
      <c r="H54" s="381"/>
      <c r="I54" s="381"/>
      <c r="J54" s="381"/>
      <c r="K54" s="381"/>
      <c r="L54" s="381"/>
      <c r="M54" s="381"/>
      <c r="N54" s="381"/>
      <c r="O54" s="381"/>
      <c r="P54" s="381"/>
      <c r="Q54" s="381"/>
    </row>
    <row r="55" spans="1:19" ht="8.1" customHeight="1">
      <c r="B55" s="398"/>
      <c r="C55" s="571"/>
      <c r="D55" s="381"/>
      <c r="E55" s="571"/>
      <c r="F55" s="381"/>
      <c r="G55" s="381"/>
      <c r="H55" s="381"/>
      <c r="I55" s="381"/>
      <c r="J55" s="381"/>
      <c r="K55" s="381"/>
      <c r="L55" s="381"/>
      <c r="M55" s="381"/>
      <c r="N55" s="381"/>
      <c r="O55" s="381"/>
      <c r="P55" s="381"/>
      <c r="Q55" s="381"/>
    </row>
    <row r="56" spans="1:19">
      <c r="B56" s="399"/>
      <c r="C56" s="571"/>
      <c r="D56" s="558"/>
      <c r="E56" s="571"/>
      <c r="F56" s="558"/>
      <c r="G56" s="571"/>
      <c r="H56" s="809" t="s">
        <v>2132</v>
      </c>
      <c r="I56" s="381"/>
      <c r="J56" s="381"/>
      <c r="K56" s="381"/>
      <c r="L56" s="381"/>
      <c r="M56" s="381"/>
      <c r="N56" s="381"/>
      <c r="O56" s="381"/>
      <c r="P56" s="381"/>
      <c r="Q56" s="381"/>
    </row>
    <row r="57" spans="1:19" ht="8.1" customHeight="1">
      <c r="B57" s="398"/>
      <c r="C57" s="571"/>
      <c r="D57" s="381"/>
      <c r="E57" s="571"/>
      <c r="F57" s="381"/>
      <c r="G57" s="571"/>
      <c r="H57" s="381"/>
      <c r="I57" s="381"/>
      <c r="J57" s="381"/>
      <c r="K57" s="381"/>
      <c r="L57" s="381"/>
      <c r="M57" s="381"/>
      <c r="N57" s="381"/>
      <c r="O57" s="381"/>
      <c r="P57" s="381"/>
      <c r="Q57" s="381"/>
    </row>
    <row r="58" spans="1:19">
      <c r="B58" s="399"/>
      <c r="C58" s="571"/>
      <c r="D58" s="558"/>
      <c r="E58" s="571"/>
      <c r="F58" s="558"/>
      <c r="G58" s="571"/>
      <c r="H58" s="809" t="s">
        <v>2133</v>
      </c>
      <c r="I58" s="381"/>
      <c r="J58" s="381"/>
      <c r="K58" s="381"/>
      <c r="L58" s="381"/>
      <c r="M58" s="381"/>
      <c r="N58" s="381"/>
      <c r="O58" s="381"/>
      <c r="P58" s="381"/>
      <c r="Q58" s="381"/>
    </row>
    <row r="59" spans="1:19" ht="8.1" customHeight="1">
      <c r="B59" s="398"/>
      <c r="C59" s="571"/>
      <c r="D59" s="381"/>
      <c r="E59" s="571"/>
      <c r="F59" s="381"/>
      <c r="G59" s="571"/>
      <c r="H59" s="381"/>
      <c r="I59" s="381"/>
      <c r="J59" s="381"/>
      <c r="K59" s="381"/>
      <c r="L59" s="381"/>
      <c r="M59" s="381"/>
      <c r="N59" s="381"/>
      <c r="O59" s="381"/>
      <c r="P59" s="381"/>
      <c r="Q59" s="381"/>
    </row>
    <row r="60" spans="1:19">
      <c r="B60" s="399"/>
      <c r="C60" s="571"/>
      <c r="D60" s="558"/>
      <c r="E60" s="571"/>
      <c r="F60" s="558"/>
      <c r="G60" s="571"/>
      <c r="H60" s="809" t="s">
        <v>2140</v>
      </c>
      <c r="I60" s="381"/>
      <c r="J60" s="381"/>
      <c r="K60" s="381"/>
      <c r="L60" s="381"/>
      <c r="M60" s="381"/>
      <c r="N60" s="381"/>
      <c r="O60" s="381"/>
      <c r="P60" s="381"/>
      <c r="Q60" s="381"/>
    </row>
    <row r="61" spans="1:19" ht="8.1" customHeight="1">
      <c r="B61" s="398"/>
      <c r="C61" s="571"/>
      <c r="D61" s="381"/>
      <c r="E61" s="571"/>
      <c r="F61" s="381"/>
      <c r="G61" s="571"/>
      <c r="H61" s="381"/>
      <c r="I61" s="381"/>
      <c r="J61" s="381"/>
      <c r="K61" s="381"/>
      <c r="L61" s="381"/>
      <c r="M61" s="381"/>
      <c r="N61" s="381"/>
      <c r="O61" s="381"/>
      <c r="P61" s="381"/>
      <c r="Q61" s="381"/>
    </row>
    <row r="62" spans="1:19">
      <c r="B62" s="399"/>
      <c r="C62" s="571"/>
      <c r="D62" s="558"/>
      <c r="E62" s="571"/>
      <c r="F62" s="558"/>
      <c r="G62" s="571"/>
      <c r="H62" s="805"/>
      <c r="I62" s="571"/>
      <c r="J62" s="809" t="s">
        <v>227</v>
      </c>
      <c r="K62" s="810"/>
      <c r="L62" s="429"/>
      <c r="M62" s="810"/>
      <c r="N62" s="810"/>
      <c r="O62" s="810"/>
      <c r="P62" s="810"/>
      <c r="Q62" s="810"/>
      <c r="R62" s="810"/>
      <c r="S62" s="810"/>
    </row>
    <row r="63" spans="1:19" ht="8.1" customHeight="1">
      <c r="B63" s="398"/>
      <c r="C63" s="571"/>
      <c r="D63" s="381"/>
      <c r="E63" s="571"/>
      <c r="F63" s="381"/>
      <c r="G63" s="571"/>
      <c r="H63" s="381"/>
      <c r="I63" s="571"/>
      <c r="J63" s="381"/>
      <c r="K63" s="381"/>
      <c r="L63" s="381"/>
      <c r="M63" s="381"/>
      <c r="N63" s="381"/>
      <c r="O63" s="381"/>
      <c r="P63" s="381"/>
      <c r="Q63" s="381"/>
    </row>
    <row r="64" spans="1:19">
      <c r="B64" s="399"/>
      <c r="C64" s="571"/>
      <c r="D64" s="558"/>
      <c r="E64" s="571"/>
      <c r="F64" s="558"/>
      <c r="G64" s="571"/>
      <c r="H64" s="805"/>
      <c r="I64" s="571"/>
      <c r="K64" s="811"/>
      <c r="L64" s="806" t="s">
        <v>772</v>
      </c>
      <c r="M64" s="811"/>
      <c r="N64" s="811"/>
      <c r="O64" s="811"/>
      <c r="P64" s="811"/>
      <c r="Q64" s="811"/>
      <c r="R64" s="811"/>
    </row>
    <row r="65" spans="1:21" ht="8.1" customHeight="1">
      <c r="B65" s="398"/>
      <c r="C65" s="571"/>
      <c r="D65" s="381"/>
      <c r="E65" s="571"/>
      <c r="F65" s="381"/>
      <c r="G65" s="571"/>
      <c r="H65" s="381"/>
      <c r="I65" s="381"/>
      <c r="J65" s="381"/>
      <c r="K65" s="381"/>
      <c r="L65" s="381"/>
      <c r="M65" s="381"/>
      <c r="N65" s="381"/>
      <c r="O65" s="381"/>
      <c r="P65" s="381"/>
      <c r="Q65" s="381"/>
    </row>
    <row r="66" spans="1:21">
      <c r="B66" s="399"/>
      <c r="C66" s="571"/>
      <c r="D66" s="558"/>
      <c r="E66" s="571"/>
      <c r="F66" s="558"/>
      <c r="G66" s="571"/>
      <c r="H66" s="812" t="s">
        <v>2147</v>
      </c>
      <c r="I66" s="808"/>
      <c r="J66" s="808"/>
      <c r="K66" s="808"/>
      <c r="L66" s="807"/>
      <c r="M66" s="808"/>
      <c r="N66" s="807"/>
      <c r="O66" s="808"/>
      <c r="P66" s="808"/>
      <c r="Q66" s="381"/>
    </row>
    <row r="67" spans="1:21">
      <c r="B67" s="400"/>
      <c r="D67" s="400"/>
      <c r="F67" s="400"/>
      <c r="H67" s="400"/>
      <c r="J67" s="400"/>
      <c r="L67" s="400"/>
      <c r="N67" s="400"/>
    </row>
    <row r="68" spans="1:21" s="386" customFormat="1" ht="18" customHeight="1">
      <c r="B68" s="387"/>
      <c r="D68" s="387"/>
      <c r="F68" s="387"/>
      <c r="H68" s="389" t="s">
        <v>2531</v>
      </c>
      <c r="L68" s="387"/>
      <c r="N68" s="387"/>
    </row>
    <row r="69" spans="1:21">
      <c r="B69" s="400"/>
      <c r="D69" s="400"/>
      <c r="F69" s="400"/>
      <c r="H69" s="398"/>
      <c r="J69" s="400"/>
      <c r="L69" s="400"/>
      <c r="N69" s="400"/>
    </row>
    <row r="70" spans="1:21">
      <c r="A70" s="849" t="s">
        <v>2058</v>
      </c>
      <c r="B70" s="849"/>
      <c r="C70" s="849" t="s">
        <v>2059</v>
      </c>
      <c r="D70" s="849"/>
      <c r="E70" s="849" t="s">
        <v>2060</v>
      </c>
      <c r="F70" s="849"/>
      <c r="G70" s="849" t="s">
        <v>2061</v>
      </c>
      <c r="H70" s="849"/>
      <c r="I70" s="849" t="s">
        <v>2062</v>
      </c>
      <c r="J70" s="849"/>
      <c r="K70" s="849" t="s">
        <v>2063</v>
      </c>
      <c r="L70" s="849"/>
      <c r="M70" s="849" t="s">
        <v>2064</v>
      </c>
      <c r="N70" s="849"/>
    </row>
    <row r="71" spans="1:21">
      <c r="A71" s="800"/>
      <c r="B71" s="800"/>
      <c r="C71" s="800"/>
      <c r="D71" s="800"/>
      <c r="E71" s="800"/>
      <c r="F71" s="800"/>
      <c r="G71" s="800"/>
      <c r="H71" s="800"/>
      <c r="I71" s="800"/>
      <c r="J71" s="800"/>
      <c r="K71" s="800"/>
      <c r="L71" s="800"/>
      <c r="M71" s="800"/>
      <c r="N71" s="800"/>
    </row>
    <row r="72" spans="1:21">
      <c r="A72" s="800"/>
      <c r="B72" s="800"/>
      <c r="C72" s="800"/>
      <c r="D72" s="800"/>
      <c r="E72" s="800"/>
      <c r="F72" s="800"/>
      <c r="G72" s="800"/>
      <c r="H72" s="800"/>
      <c r="I72" s="800"/>
      <c r="J72" s="800"/>
      <c r="K72" s="800"/>
      <c r="L72" s="800"/>
      <c r="M72" s="800"/>
      <c r="N72" s="800"/>
    </row>
    <row r="73" spans="1:21">
      <c r="A73" s="850" t="s">
        <v>797</v>
      </c>
      <c r="B73" s="850"/>
      <c r="C73" s="850"/>
      <c r="D73" s="850"/>
      <c r="E73" s="850"/>
      <c r="F73" s="850"/>
      <c r="G73" s="850"/>
      <c r="H73" s="850"/>
      <c r="I73" s="850"/>
      <c r="J73" s="850"/>
      <c r="K73" s="850"/>
      <c r="L73" s="850"/>
      <c r="M73" s="850"/>
      <c r="N73" s="850"/>
      <c r="O73" s="850"/>
      <c r="P73" s="850"/>
      <c r="Q73" s="850"/>
      <c r="R73" s="850"/>
      <c r="S73" s="850"/>
      <c r="T73" s="850"/>
      <c r="U73" s="850"/>
    </row>
    <row r="74" spans="1:21">
      <c r="A74" s="800"/>
      <c r="B74" s="800"/>
      <c r="C74" s="800"/>
      <c r="D74" s="800"/>
      <c r="E74" s="800"/>
      <c r="F74" s="800"/>
      <c r="G74" s="800"/>
      <c r="H74" s="800"/>
      <c r="I74" s="800"/>
      <c r="J74" s="800"/>
      <c r="K74" s="800"/>
      <c r="L74" s="800"/>
      <c r="M74" s="800"/>
      <c r="N74" s="800"/>
    </row>
    <row r="76" spans="1:21" ht="15">
      <c r="A76" s="396" t="s">
        <v>488</v>
      </c>
      <c r="B76" s="396"/>
      <c r="C76" s="396"/>
      <c r="D76" s="396"/>
      <c r="E76" s="396"/>
      <c r="F76" s="396"/>
      <c r="G76" s="396"/>
      <c r="H76" s="396"/>
      <c r="I76" s="396"/>
      <c r="J76" s="396"/>
      <c r="K76" s="396"/>
      <c r="L76" s="396"/>
      <c r="M76" s="396"/>
      <c r="N76" s="396"/>
      <c r="O76" s="396"/>
      <c r="P76" s="396"/>
      <c r="Q76" s="396"/>
      <c r="R76" s="396"/>
      <c r="S76" s="396"/>
    </row>
    <row r="77" spans="1:21" ht="9.75" customHeight="1">
      <c r="A77" s="813"/>
    </row>
    <row r="78" spans="1:21">
      <c r="B78" s="397" t="s">
        <v>2129</v>
      </c>
      <c r="C78" s="381"/>
      <c r="D78" s="381"/>
      <c r="E78" s="381"/>
      <c r="F78" s="381"/>
      <c r="G78" s="381"/>
      <c r="H78" s="381"/>
      <c r="I78" s="381"/>
      <c r="J78" s="381"/>
      <c r="K78" s="381"/>
      <c r="L78" s="381"/>
      <c r="M78" s="381"/>
      <c r="N78" s="381"/>
      <c r="O78" s="381"/>
      <c r="P78" s="381"/>
      <c r="Q78" s="381"/>
    </row>
    <row r="79" spans="1:21" ht="8.25" customHeight="1">
      <c r="B79" s="398"/>
      <c r="C79" s="381"/>
      <c r="D79" s="381"/>
      <c r="E79" s="381"/>
      <c r="F79" s="381"/>
      <c r="G79" s="381"/>
      <c r="H79" s="381"/>
      <c r="I79" s="381"/>
      <c r="J79" s="381"/>
      <c r="K79" s="381"/>
      <c r="L79" s="381"/>
      <c r="M79" s="381"/>
      <c r="N79" s="381"/>
      <c r="O79" s="381"/>
      <c r="P79" s="381"/>
      <c r="Q79" s="381"/>
    </row>
    <row r="80" spans="1:21">
      <c r="B80" s="399"/>
      <c r="C80" s="571"/>
      <c r="D80" s="809" t="s">
        <v>2130</v>
      </c>
      <c r="E80" s="381"/>
      <c r="F80" s="381"/>
      <c r="G80" s="381"/>
      <c r="H80" s="381"/>
      <c r="I80" s="381"/>
      <c r="J80" s="381"/>
      <c r="K80" s="381"/>
      <c r="L80" s="381"/>
      <c r="M80" s="381"/>
      <c r="N80" s="381"/>
      <c r="O80" s="381"/>
      <c r="P80" s="381"/>
      <c r="Q80" s="381"/>
    </row>
    <row r="81" spans="2:17" ht="8.25" customHeight="1">
      <c r="B81" s="398"/>
      <c r="C81" s="571"/>
      <c r="D81" s="381"/>
      <c r="E81" s="381"/>
      <c r="F81" s="381"/>
      <c r="G81" s="381"/>
      <c r="H81" s="381"/>
      <c r="I81" s="381"/>
      <c r="J81" s="381"/>
      <c r="K81" s="381"/>
      <c r="L81" s="381"/>
      <c r="M81" s="381"/>
      <c r="N81" s="381"/>
      <c r="O81" s="381"/>
      <c r="P81" s="381"/>
      <c r="Q81" s="381"/>
    </row>
    <row r="82" spans="2:17">
      <c r="B82" s="399"/>
      <c r="C82" s="571"/>
      <c r="D82" s="558"/>
      <c r="E82" s="571"/>
      <c r="F82" s="809" t="s">
        <v>2131</v>
      </c>
      <c r="G82" s="381"/>
      <c r="H82" s="381"/>
      <c r="I82" s="381"/>
      <c r="J82" s="381"/>
      <c r="K82" s="381"/>
      <c r="L82" s="381"/>
      <c r="M82" s="381"/>
      <c r="N82" s="381"/>
      <c r="O82" s="381"/>
      <c r="P82" s="381"/>
      <c r="Q82" s="381"/>
    </row>
    <row r="83" spans="2:17" ht="8.25" customHeight="1">
      <c r="B83" s="398"/>
      <c r="C83" s="571"/>
      <c r="D83" s="381"/>
      <c r="E83" s="571"/>
      <c r="F83" s="381"/>
      <c r="G83" s="381"/>
      <c r="H83" s="381"/>
      <c r="I83" s="381"/>
      <c r="J83" s="381"/>
      <c r="K83" s="381"/>
      <c r="L83" s="381"/>
      <c r="M83" s="381"/>
      <c r="N83" s="381"/>
      <c r="O83" s="381"/>
      <c r="P83" s="381"/>
      <c r="Q83" s="381"/>
    </row>
    <row r="84" spans="2:17">
      <c r="B84" s="399"/>
      <c r="C84" s="571"/>
      <c r="D84" s="558"/>
      <c r="E84" s="571"/>
      <c r="F84" s="558"/>
      <c r="G84" s="571"/>
      <c r="H84" s="809" t="s">
        <v>2132</v>
      </c>
      <c r="I84" s="381"/>
      <c r="J84" s="381"/>
      <c r="K84" s="381"/>
      <c r="L84" s="381"/>
      <c r="M84" s="381"/>
      <c r="N84" s="381"/>
      <c r="O84" s="381"/>
      <c r="P84" s="381"/>
      <c r="Q84" s="381"/>
    </row>
    <row r="85" spans="2:17" ht="8.25" customHeight="1">
      <c r="B85" s="398"/>
      <c r="C85" s="571"/>
      <c r="D85" s="381"/>
      <c r="E85" s="571"/>
      <c r="F85" s="381"/>
      <c r="G85" s="571"/>
      <c r="H85" s="381"/>
      <c r="I85" s="381"/>
      <c r="J85" s="381"/>
      <c r="K85" s="381"/>
      <c r="L85" s="381"/>
      <c r="M85" s="381"/>
      <c r="N85" s="381"/>
      <c r="O85" s="381"/>
      <c r="P85" s="381"/>
      <c r="Q85" s="381"/>
    </row>
    <row r="86" spans="2:17">
      <c r="B86" s="399"/>
      <c r="C86" s="571"/>
      <c r="D86" s="558"/>
      <c r="E86" s="571"/>
      <c r="F86" s="558"/>
      <c r="G86" s="571"/>
      <c r="H86" s="809" t="s">
        <v>2133</v>
      </c>
      <c r="I86" s="381"/>
      <c r="J86" s="381"/>
      <c r="K86" s="381"/>
      <c r="L86" s="381"/>
      <c r="M86" s="381"/>
      <c r="N86" s="381"/>
      <c r="O86" s="381"/>
      <c r="P86" s="381"/>
      <c r="Q86" s="381"/>
    </row>
    <row r="87" spans="2:17" ht="8.25" customHeight="1">
      <c r="B87" s="398"/>
      <c r="C87" s="571"/>
      <c r="D87" s="381"/>
      <c r="E87" s="571"/>
      <c r="F87" s="381"/>
      <c r="G87" s="571"/>
      <c r="H87" s="381"/>
      <c r="I87" s="381"/>
      <c r="J87" s="381"/>
      <c r="K87" s="381"/>
      <c r="L87" s="381"/>
      <c r="M87" s="381"/>
      <c r="N87" s="381"/>
      <c r="O87" s="381"/>
      <c r="P87" s="381"/>
      <c r="Q87" s="381"/>
    </row>
    <row r="88" spans="2:17">
      <c r="B88" s="399"/>
      <c r="C88" s="571"/>
      <c r="D88" s="558"/>
      <c r="E88" s="571"/>
      <c r="F88" s="558"/>
      <c r="G88" s="571"/>
      <c r="H88" s="809" t="s">
        <v>2135</v>
      </c>
      <c r="I88" s="381"/>
      <c r="J88" s="381"/>
      <c r="K88" s="381"/>
      <c r="L88" s="381"/>
      <c r="M88" s="381"/>
      <c r="N88" s="381"/>
      <c r="O88" s="381"/>
      <c r="P88" s="381"/>
      <c r="Q88" s="381"/>
    </row>
    <row r="89" spans="2:17" ht="8.25" customHeight="1">
      <c r="B89" s="398"/>
      <c r="C89" s="571"/>
      <c r="D89" s="381"/>
      <c r="E89" s="571"/>
      <c r="F89" s="381"/>
      <c r="G89" s="571"/>
      <c r="H89" s="381"/>
      <c r="I89" s="381"/>
      <c r="J89" s="381"/>
      <c r="K89" s="381"/>
      <c r="L89" s="381"/>
      <c r="M89" s="381"/>
      <c r="N89" s="381"/>
      <c r="O89" s="381"/>
      <c r="P89" s="381"/>
      <c r="Q89" s="381"/>
    </row>
    <row r="90" spans="2:17">
      <c r="B90" s="399"/>
      <c r="C90" s="571"/>
      <c r="D90" s="558"/>
      <c r="E90" s="571"/>
      <c r="F90" s="558"/>
      <c r="G90" s="571"/>
      <c r="H90" s="812" t="s">
        <v>2136</v>
      </c>
      <c r="I90" s="810"/>
      <c r="J90" s="810"/>
      <c r="K90" s="810"/>
      <c r="L90" s="810"/>
      <c r="M90" s="810"/>
      <c r="N90" s="810"/>
      <c r="O90" s="810"/>
      <c r="P90" s="810"/>
      <c r="Q90" s="381"/>
    </row>
    <row r="91" spans="2:17" ht="8.25" customHeight="1">
      <c r="B91" s="398"/>
      <c r="C91" s="571"/>
      <c r="D91" s="381"/>
      <c r="E91" s="571"/>
      <c r="F91" s="381"/>
      <c r="G91" s="571"/>
      <c r="H91" s="381"/>
      <c r="I91" s="381"/>
      <c r="J91" s="381"/>
      <c r="K91" s="381"/>
      <c r="L91" s="381"/>
      <c r="M91" s="381"/>
      <c r="N91" s="381"/>
      <c r="O91" s="381"/>
      <c r="P91" s="381"/>
      <c r="Q91" s="381"/>
    </row>
    <row r="92" spans="2:17">
      <c r="B92" s="399"/>
      <c r="C92" s="571"/>
      <c r="D92" s="558"/>
      <c r="E92" s="571"/>
      <c r="F92" s="558"/>
      <c r="G92" s="571"/>
      <c r="H92" s="812" t="s">
        <v>484</v>
      </c>
      <c r="I92" s="381"/>
      <c r="J92" s="381"/>
      <c r="K92" s="381"/>
      <c r="L92" s="381"/>
      <c r="M92" s="381"/>
      <c r="N92" s="381"/>
      <c r="O92" s="381"/>
      <c r="Q92" s="381"/>
    </row>
    <row r="93" spans="2:17" ht="8.25" customHeight="1">
      <c r="B93" s="398"/>
      <c r="C93" s="571"/>
      <c r="D93" s="381"/>
      <c r="E93" s="571"/>
      <c r="F93" s="381"/>
      <c r="G93" s="571"/>
      <c r="H93" s="381"/>
      <c r="I93" s="381"/>
      <c r="J93" s="381"/>
      <c r="K93" s="381"/>
      <c r="L93" s="381"/>
      <c r="M93" s="381"/>
      <c r="N93" s="381"/>
      <c r="O93" s="381"/>
      <c r="P93" s="381"/>
      <c r="Q93" s="381"/>
    </row>
    <row r="94" spans="2:17">
      <c r="B94" s="399"/>
      <c r="C94" s="571"/>
      <c r="D94" s="558"/>
      <c r="E94" s="571"/>
      <c r="F94" s="558"/>
      <c r="G94" s="571"/>
      <c r="H94" s="812" t="s">
        <v>485</v>
      </c>
      <c r="I94" s="381"/>
      <c r="J94" s="381"/>
      <c r="K94" s="381"/>
      <c r="L94" s="381"/>
      <c r="M94" s="381"/>
      <c r="N94" s="381"/>
      <c r="O94" s="381"/>
      <c r="P94" s="381"/>
      <c r="Q94" s="381"/>
    </row>
    <row r="95" spans="2:17" ht="8.25" customHeight="1">
      <c r="B95" s="398"/>
      <c r="C95" s="571"/>
      <c r="D95" s="381"/>
      <c r="E95" s="571"/>
      <c r="F95" s="381"/>
      <c r="G95" s="571"/>
      <c r="H95" s="381"/>
      <c r="I95" s="381"/>
      <c r="J95" s="381"/>
      <c r="K95" s="381"/>
      <c r="L95" s="381"/>
      <c r="M95" s="381"/>
      <c r="N95" s="381"/>
      <c r="O95" s="381"/>
      <c r="P95" s="381"/>
      <c r="Q95" s="381"/>
    </row>
    <row r="96" spans="2:17">
      <c r="B96" s="399"/>
      <c r="C96" s="571"/>
      <c r="D96" s="558"/>
      <c r="E96" s="571"/>
      <c r="F96" s="558"/>
      <c r="G96" s="571"/>
      <c r="H96" s="812" t="s">
        <v>486</v>
      </c>
      <c r="I96" s="808"/>
      <c r="J96" s="808"/>
      <c r="K96" s="808"/>
      <c r="L96" s="808"/>
      <c r="M96" s="808"/>
      <c r="N96" s="808"/>
      <c r="O96" s="808"/>
      <c r="P96" s="808"/>
      <c r="Q96" s="808"/>
    </row>
    <row r="97" spans="2:19" ht="8.25" customHeight="1">
      <c r="B97" s="398"/>
      <c r="C97" s="571"/>
      <c r="D97" s="381"/>
      <c r="E97" s="571"/>
      <c r="F97" s="381"/>
      <c r="G97" s="571"/>
      <c r="H97" s="381"/>
      <c r="I97" s="381"/>
      <c r="J97" s="381"/>
      <c r="K97" s="381"/>
      <c r="L97" s="381"/>
      <c r="M97" s="381"/>
      <c r="N97" s="381"/>
      <c r="O97" s="381"/>
      <c r="P97" s="381"/>
      <c r="Q97" s="381"/>
    </row>
    <row r="98" spans="2:19">
      <c r="B98" s="399"/>
      <c r="C98" s="571"/>
      <c r="D98" s="558"/>
      <c r="E98" s="571"/>
      <c r="F98" s="558"/>
      <c r="G98" s="571"/>
      <c r="H98" s="812"/>
      <c r="I98" s="808"/>
      <c r="J98" s="559" t="s">
        <v>489</v>
      </c>
      <c r="K98" s="808"/>
      <c r="L98" s="808"/>
      <c r="M98" s="808"/>
      <c r="N98" s="808"/>
      <c r="O98" s="808"/>
      <c r="P98" s="808"/>
      <c r="Q98" s="808"/>
    </row>
    <row r="99" spans="2:19" ht="8.25" customHeight="1">
      <c r="B99" s="398"/>
      <c r="C99" s="571"/>
      <c r="D99" s="381"/>
      <c r="E99" s="571"/>
      <c r="F99" s="381"/>
      <c r="G99" s="571"/>
      <c r="H99" s="381"/>
      <c r="I99" s="381"/>
      <c r="J99" s="381"/>
      <c r="K99" s="381"/>
      <c r="L99" s="381"/>
      <c r="M99" s="381"/>
      <c r="N99" s="381"/>
      <c r="O99" s="381"/>
      <c r="P99" s="381"/>
      <c r="Q99" s="381"/>
    </row>
    <row r="100" spans="2:19">
      <c r="B100" s="399"/>
      <c r="C100" s="571"/>
      <c r="D100" s="558"/>
      <c r="E100" s="571"/>
      <c r="F100" s="558"/>
      <c r="G100" s="571"/>
      <c r="H100" s="812" t="s">
        <v>2139</v>
      </c>
      <c r="I100" s="808"/>
      <c r="J100" s="808"/>
      <c r="K100" s="808"/>
      <c r="L100" s="808"/>
      <c r="M100" s="808"/>
      <c r="N100" s="808"/>
      <c r="O100" s="808"/>
      <c r="P100" s="808"/>
      <c r="Q100" s="381"/>
    </row>
    <row r="101" spans="2:19" ht="8.25" customHeight="1">
      <c r="B101" s="398"/>
      <c r="C101" s="571"/>
      <c r="D101" s="381"/>
      <c r="E101" s="571"/>
      <c r="F101" s="381"/>
      <c r="G101" s="571"/>
      <c r="H101" s="381"/>
      <c r="I101" s="381"/>
      <c r="J101" s="381"/>
      <c r="K101" s="381"/>
      <c r="L101" s="381"/>
      <c r="M101" s="381"/>
      <c r="N101" s="381"/>
      <c r="O101" s="381"/>
      <c r="P101" s="381"/>
      <c r="Q101" s="381"/>
    </row>
    <row r="102" spans="2:19">
      <c r="B102" s="399"/>
      <c r="C102" s="571"/>
      <c r="D102" s="558"/>
      <c r="E102" s="571"/>
      <c r="F102" s="558"/>
      <c r="G102" s="571"/>
      <c r="H102" s="809" t="s">
        <v>2140</v>
      </c>
      <c r="I102" s="381"/>
      <c r="J102" s="381"/>
      <c r="K102" s="381"/>
      <c r="L102" s="381"/>
      <c r="M102" s="381"/>
      <c r="N102" s="381"/>
      <c r="O102" s="381"/>
      <c r="P102" s="381"/>
      <c r="Q102" s="381"/>
    </row>
    <row r="103" spans="2:19" ht="8.25" customHeight="1">
      <c r="B103" s="398"/>
      <c r="C103" s="571"/>
      <c r="D103" s="381"/>
      <c r="E103" s="571"/>
      <c r="F103" s="381"/>
      <c r="G103" s="571"/>
      <c r="H103" s="381"/>
      <c r="I103" s="381"/>
      <c r="J103" s="381"/>
      <c r="K103" s="381"/>
      <c r="L103" s="381"/>
      <c r="M103" s="381"/>
      <c r="N103" s="381"/>
      <c r="O103" s="381"/>
      <c r="P103" s="381"/>
      <c r="Q103" s="381"/>
    </row>
    <row r="104" spans="2:19">
      <c r="B104" s="399"/>
      <c r="C104" s="571"/>
      <c r="D104" s="558"/>
      <c r="E104" s="571"/>
      <c r="F104" s="558"/>
      <c r="G104" s="571"/>
      <c r="H104" s="805"/>
      <c r="I104" s="571"/>
      <c r="J104" s="809" t="s">
        <v>2142</v>
      </c>
      <c r="K104" s="381"/>
      <c r="L104" s="381"/>
      <c r="M104" s="381"/>
      <c r="N104" s="381"/>
      <c r="O104" s="381"/>
      <c r="P104" s="381"/>
      <c r="Q104" s="381"/>
    </row>
    <row r="105" spans="2:19" ht="8.25" customHeight="1">
      <c r="B105" s="398"/>
      <c r="C105" s="571"/>
      <c r="D105" s="381"/>
      <c r="E105" s="571"/>
      <c r="F105" s="381"/>
      <c r="G105" s="571"/>
      <c r="H105" s="381"/>
      <c r="I105" s="571"/>
      <c r="J105" s="381"/>
      <c r="K105" s="381"/>
      <c r="L105" s="381"/>
      <c r="M105" s="381"/>
      <c r="N105" s="381"/>
      <c r="O105" s="381"/>
      <c r="P105" s="381"/>
      <c r="Q105" s="381"/>
    </row>
    <row r="106" spans="2:19">
      <c r="B106" s="399"/>
      <c r="C106" s="571"/>
      <c r="D106" s="558"/>
      <c r="E106" s="571"/>
      <c r="F106" s="558"/>
      <c r="G106" s="571"/>
      <c r="H106" s="805"/>
      <c r="I106" s="571"/>
      <c r="J106" s="812" t="s">
        <v>487</v>
      </c>
      <c r="K106" s="811"/>
      <c r="L106" s="814"/>
      <c r="M106" s="811"/>
      <c r="N106" s="811"/>
      <c r="O106" s="811"/>
      <c r="P106" s="811"/>
      <c r="Q106" s="811"/>
      <c r="R106" s="811"/>
      <c r="S106" s="811"/>
    </row>
    <row r="107" spans="2:19" ht="8.25" customHeight="1">
      <c r="B107" s="398"/>
      <c r="C107" s="571"/>
      <c r="D107" s="381"/>
      <c r="E107" s="571"/>
      <c r="F107" s="381"/>
      <c r="G107" s="571"/>
      <c r="H107" s="381"/>
      <c r="I107" s="571"/>
      <c r="J107" s="381"/>
      <c r="K107" s="381"/>
      <c r="L107" s="381"/>
      <c r="M107" s="381"/>
      <c r="N107" s="381"/>
      <c r="O107" s="381"/>
      <c r="P107" s="381"/>
      <c r="Q107" s="381"/>
    </row>
    <row r="108" spans="2:19">
      <c r="B108" s="399"/>
      <c r="C108" s="571"/>
      <c r="D108" s="558"/>
      <c r="E108" s="571"/>
      <c r="F108" s="558"/>
      <c r="G108" s="571"/>
      <c r="H108" s="805"/>
      <c r="I108" s="571"/>
      <c r="K108" s="381"/>
      <c r="L108" s="806" t="s">
        <v>2146</v>
      </c>
      <c r="M108" s="381"/>
      <c r="N108" s="381"/>
      <c r="O108" s="381"/>
      <c r="P108" s="381"/>
      <c r="Q108" s="381"/>
    </row>
    <row r="109" spans="2:19" ht="8.25" customHeight="1">
      <c r="B109" s="398"/>
      <c r="C109" s="571"/>
      <c r="D109" s="381"/>
      <c r="E109" s="571"/>
      <c r="F109" s="381"/>
      <c r="G109" s="571"/>
      <c r="H109" s="381"/>
      <c r="I109" s="381"/>
      <c r="J109" s="381"/>
      <c r="K109" s="381"/>
      <c r="L109" s="381"/>
      <c r="M109" s="381"/>
      <c r="N109" s="381"/>
      <c r="O109" s="381"/>
      <c r="P109" s="381"/>
      <c r="Q109" s="381"/>
    </row>
    <row r="110" spans="2:19">
      <c r="B110" s="399"/>
      <c r="C110" s="381"/>
      <c r="D110" s="399"/>
      <c r="E110" s="381"/>
      <c r="F110" s="399"/>
      <c r="G110" s="571"/>
      <c r="H110" s="812" t="s">
        <v>2147</v>
      </c>
      <c r="I110" s="808"/>
      <c r="J110" s="808"/>
      <c r="K110" s="808"/>
      <c r="L110" s="807"/>
      <c r="M110" s="808"/>
      <c r="N110" s="807"/>
      <c r="O110" s="808"/>
      <c r="P110" s="808"/>
      <c r="Q110" s="381"/>
    </row>
    <row r="111" spans="2:19">
      <c r="B111" s="400"/>
      <c r="D111" s="400"/>
      <c r="F111" s="400"/>
      <c r="H111" s="400"/>
      <c r="J111" s="400"/>
      <c r="L111" s="400"/>
      <c r="N111" s="400"/>
    </row>
    <row r="112" spans="2:19">
      <c r="B112" s="400"/>
      <c r="D112" s="400"/>
      <c r="F112" s="400"/>
      <c r="H112" s="400"/>
      <c r="J112" s="400"/>
      <c r="L112" s="400"/>
      <c r="N112" s="400"/>
    </row>
    <row r="113" spans="1:21">
      <c r="A113" s="849" t="s">
        <v>2058</v>
      </c>
      <c r="B113" s="849"/>
      <c r="C113" s="849" t="s">
        <v>2059</v>
      </c>
      <c r="D113" s="849"/>
      <c r="E113" s="849" t="s">
        <v>2060</v>
      </c>
      <c r="F113" s="849"/>
      <c r="G113" s="849" t="s">
        <v>2061</v>
      </c>
      <c r="H113" s="849"/>
      <c r="I113" s="849" t="s">
        <v>2062</v>
      </c>
      <c r="J113" s="849"/>
      <c r="K113" s="849" t="s">
        <v>2063</v>
      </c>
      <c r="L113" s="849"/>
      <c r="M113" s="849" t="s">
        <v>2064</v>
      </c>
      <c r="N113" s="849"/>
    </row>
    <row r="114" spans="1:21">
      <c r="A114" s="800"/>
      <c r="B114" s="800"/>
      <c r="C114" s="800"/>
      <c r="D114" s="800"/>
      <c r="E114" s="800"/>
      <c r="F114" s="800"/>
      <c r="G114" s="800"/>
      <c r="H114" s="800"/>
      <c r="I114" s="800"/>
      <c r="J114" s="800"/>
      <c r="K114" s="800"/>
      <c r="L114" s="800"/>
      <c r="M114" s="800"/>
      <c r="N114" s="800"/>
    </row>
    <row r="115" spans="1:21">
      <c r="A115" s="850" t="s">
        <v>797</v>
      </c>
      <c r="B115" s="850"/>
      <c r="C115" s="850"/>
      <c r="D115" s="850"/>
      <c r="E115" s="850"/>
      <c r="F115" s="850"/>
      <c r="G115" s="850"/>
      <c r="H115" s="850"/>
      <c r="I115" s="850"/>
      <c r="J115" s="850"/>
      <c r="K115" s="850"/>
      <c r="L115" s="850"/>
      <c r="M115" s="850"/>
      <c r="N115" s="850"/>
      <c r="O115" s="850"/>
      <c r="P115" s="850"/>
      <c r="Q115" s="850"/>
      <c r="R115" s="850"/>
      <c r="S115" s="850"/>
      <c r="T115" s="850"/>
      <c r="U115" s="850"/>
    </row>
    <row r="116" spans="1:21">
      <c r="A116" s="801"/>
      <c r="B116" s="801"/>
      <c r="C116" s="801"/>
      <c r="D116" s="801"/>
      <c r="E116" s="801"/>
      <c r="F116" s="801"/>
      <c r="G116" s="801"/>
      <c r="H116" s="801"/>
      <c r="I116" s="801"/>
      <c r="J116" s="801"/>
      <c r="K116" s="801"/>
      <c r="L116" s="801"/>
      <c r="M116" s="801"/>
      <c r="N116" s="801"/>
      <c r="O116" s="801"/>
      <c r="P116" s="801"/>
      <c r="Q116" s="801"/>
      <c r="R116" s="801"/>
      <c r="S116" s="801"/>
      <c r="T116" s="801"/>
      <c r="U116" s="801"/>
    </row>
    <row r="117" spans="1:21">
      <c r="A117" s="800"/>
      <c r="B117" s="800"/>
      <c r="C117" s="800"/>
      <c r="D117" s="800"/>
      <c r="E117" s="800"/>
      <c r="F117" s="800"/>
      <c r="G117" s="800"/>
      <c r="H117" s="800"/>
      <c r="I117" s="800"/>
      <c r="J117" s="800"/>
      <c r="K117" s="800"/>
      <c r="L117" s="800"/>
      <c r="M117" s="800"/>
      <c r="N117" s="800"/>
    </row>
    <row r="118" spans="1:21" ht="15">
      <c r="A118" s="396" t="s">
        <v>501</v>
      </c>
      <c r="B118" s="396"/>
      <c r="C118" s="396"/>
      <c r="D118" s="396"/>
      <c r="E118" s="396"/>
      <c r="F118" s="396"/>
      <c r="G118" s="396"/>
      <c r="H118" s="396"/>
      <c r="I118" s="396"/>
      <c r="J118" s="396"/>
      <c r="K118" s="396"/>
      <c r="L118" s="396"/>
      <c r="M118" s="396"/>
      <c r="N118" s="396"/>
      <c r="O118" s="396"/>
      <c r="P118" s="396"/>
      <c r="Q118" s="396"/>
      <c r="R118" s="396"/>
      <c r="S118" s="396"/>
    </row>
    <row r="120" spans="1:21">
      <c r="B120" s="397" t="s">
        <v>2129</v>
      </c>
      <c r="C120" s="381"/>
      <c r="D120" s="381"/>
      <c r="E120" s="381"/>
      <c r="F120" s="381"/>
      <c r="G120" s="381"/>
      <c r="H120" s="381"/>
      <c r="I120" s="381"/>
      <c r="J120" s="381"/>
      <c r="K120" s="381"/>
      <c r="L120" s="381"/>
      <c r="M120" s="381"/>
      <c r="N120" s="381"/>
      <c r="O120" s="381"/>
      <c r="P120" s="381"/>
      <c r="Q120" s="381"/>
    </row>
    <row r="121" spans="1:21">
      <c r="B121" s="398"/>
      <c r="C121" s="381"/>
      <c r="D121" s="381"/>
      <c r="E121" s="381"/>
      <c r="F121" s="381"/>
      <c r="G121" s="381"/>
      <c r="H121" s="381"/>
      <c r="I121" s="381"/>
      <c r="J121" s="381"/>
      <c r="K121" s="381"/>
      <c r="L121" s="381"/>
      <c r="M121" s="381"/>
      <c r="N121" s="381"/>
      <c r="O121" s="381"/>
      <c r="P121" s="381"/>
      <c r="Q121" s="381"/>
    </row>
    <row r="122" spans="1:21">
      <c r="B122" s="399"/>
      <c r="C122" s="381"/>
      <c r="D122" s="397" t="s">
        <v>2130</v>
      </c>
      <c r="E122" s="381"/>
      <c r="F122" s="381"/>
      <c r="G122" s="381"/>
      <c r="H122" s="381"/>
      <c r="I122" s="381"/>
      <c r="J122" s="381"/>
      <c r="K122" s="381"/>
      <c r="L122" s="381"/>
      <c r="M122" s="381"/>
      <c r="N122" s="381"/>
      <c r="O122" s="381"/>
      <c r="P122" s="381"/>
      <c r="Q122" s="381"/>
    </row>
    <row r="123" spans="1:21">
      <c r="B123" s="399"/>
      <c r="C123" s="381"/>
      <c r="D123" s="398"/>
      <c r="E123" s="381"/>
      <c r="F123" s="381"/>
      <c r="G123" s="381"/>
      <c r="H123" s="381"/>
      <c r="I123" s="381"/>
      <c r="J123" s="381"/>
      <c r="K123" s="381"/>
      <c r="L123" s="381"/>
      <c r="M123" s="381"/>
      <c r="N123" s="381"/>
      <c r="O123" s="381"/>
      <c r="P123" s="381"/>
      <c r="Q123" s="381"/>
    </row>
    <row r="124" spans="1:21">
      <c r="B124" s="399"/>
      <c r="C124" s="381"/>
      <c r="D124" s="399"/>
      <c r="E124" s="381"/>
      <c r="F124" s="397" t="s">
        <v>2131</v>
      </c>
      <c r="G124" s="381"/>
      <c r="H124" s="381"/>
      <c r="I124" s="381"/>
      <c r="J124" s="381"/>
      <c r="K124" s="381"/>
      <c r="L124" s="381"/>
      <c r="M124" s="381"/>
      <c r="N124" s="381"/>
      <c r="O124" s="381"/>
      <c r="P124" s="381"/>
      <c r="Q124" s="381"/>
    </row>
    <row r="125" spans="1:21">
      <c r="B125" s="399"/>
      <c r="C125" s="381"/>
      <c r="D125" s="399"/>
      <c r="E125" s="381"/>
      <c r="F125" s="398"/>
      <c r="G125" s="381"/>
      <c r="H125" s="381"/>
      <c r="I125" s="381"/>
      <c r="J125" s="381"/>
      <c r="K125" s="381"/>
      <c r="L125" s="381"/>
      <c r="M125" s="381"/>
      <c r="N125" s="381"/>
      <c r="O125" s="381"/>
      <c r="P125" s="381"/>
      <c r="Q125" s="381"/>
    </row>
    <row r="126" spans="1:21">
      <c r="B126" s="399"/>
      <c r="C126" s="381"/>
      <c r="D126" s="399"/>
      <c r="E126" s="381"/>
      <c r="F126" s="399"/>
      <c r="G126" s="381"/>
      <c r="H126" s="397" t="s">
        <v>2132</v>
      </c>
      <c r="I126" s="381"/>
      <c r="J126" s="381"/>
      <c r="K126" s="381"/>
      <c r="L126" s="381"/>
      <c r="M126" s="381"/>
      <c r="N126" s="381"/>
      <c r="O126" s="381"/>
      <c r="P126" s="381"/>
      <c r="Q126" s="381"/>
    </row>
    <row r="127" spans="1:21">
      <c r="B127" s="399"/>
      <c r="C127" s="381"/>
      <c r="D127" s="399"/>
      <c r="E127" s="381"/>
      <c r="F127" s="399"/>
      <c r="G127" s="381"/>
      <c r="H127" s="398"/>
      <c r="I127" s="381"/>
      <c r="J127" s="381"/>
      <c r="K127" s="381"/>
      <c r="L127" s="381"/>
      <c r="M127" s="381"/>
      <c r="N127" s="381"/>
      <c r="O127" s="381"/>
      <c r="P127" s="381"/>
      <c r="Q127" s="381"/>
    </row>
    <row r="128" spans="1:21">
      <c r="B128" s="399"/>
      <c r="C128" s="381"/>
      <c r="D128" s="399"/>
      <c r="E128" s="381"/>
      <c r="F128" s="399"/>
      <c r="G128" s="381"/>
      <c r="H128" s="397" t="s">
        <v>2133</v>
      </c>
      <c r="I128" s="381"/>
      <c r="J128" s="381"/>
      <c r="K128" s="381"/>
      <c r="L128" s="381"/>
      <c r="M128" s="381"/>
      <c r="N128" s="381"/>
      <c r="O128" s="381"/>
      <c r="P128" s="381"/>
      <c r="Q128" s="381"/>
    </row>
    <row r="129" spans="1:21">
      <c r="B129" s="399"/>
      <c r="C129" s="381"/>
      <c r="D129" s="399"/>
      <c r="E129" s="381"/>
      <c r="F129" s="399"/>
      <c r="G129" s="381"/>
      <c r="H129" s="398"/>
      <c r="I129" s="381"/>
      <c r="J129" s="381"/>
      <c r="K129" s="381"/>
      <c r="L129" s="381"/>
      <c r="M129" s="381"/>
      <c r="N129" s="381"/>
      <c r="O129" s="381"/>
      <c r="P129" s="381"/>
      <c r="Q129" s="381"/>
    </row>
    <row r="130" spans="1:21">
      <c r="B130" s="399"/>
      <c r="C130" s="571"/>
      <c r="D130" s="399"/>
      <c r="E130" s="381"/>
      <c r="F130" s="399"/>
      <c r="G130" s="381"/>
      <c r="H130" s="397" t="s">
        <v>2140</v>
      </c>
      <c r="I130" s="381"/>
      <c r="J130" s="381"/>
      <c r="K130" s="381"/>
      <c r="L130" s="381"/>
      <c r="M130" s="381"/>
      <c r="N130" s="381"/>
      <c r="O130" s="381"/>
      <c r="P130" s="381"/>
      <c r="Q130" s="381"/>
    </row>
    <row r="131" spans="1:21">
      <c r="B131" s="399"/>
      <c r="C131" s="381"/>
      <c r="D131" s="399"/>
      <c r="E131" s="381"/>
      <c r="F131" s="399"/>
      <c r="G131" s="381"/>
      <c r="H131" s="398"/>
      <c r="I131" s="381"/>
      <c r="J131" s="381"/>
      <c r="K131" s="381"/>
      <c r="L131" s="381"/>
      <c r="M131" s="381"/>
      <c r="N131" s="381"/>
      <c r="O131" s="381"/>
      <c r="P131" s="381"/>
      <c r="Q131" s="381"/>
    </row>
    <row r="132" spans="1:21">
      <c r="B132" s="399"/>
      <c r="C132" s="381"/>
      <c r="D132" s="399"/>
      <c r="E132" s="381"/>
      <c r="F132" s="399"/>
      <c r="G132" s="381"/>
      <c r="H132" s="398"/>
      <c r="I132" s="381"/>
      <c r="J132" s="397" t="s">
        <v>2142</v>
      </c>
      <c r="K132" s="381"/>
      <c r="L132" s="381"/>
      <c r="M132" s="381"/>
      <c r="N132" s="381"/>
      <c r="O132" s="381"/>
      <c r="P132" s="381"/>
      <c r="Q132" s="381"/>
    </row>
    <row r="133" spans="1:21">
      <c r="B133" s="399"/>
      <c r="C133" s="381"/>
      <c r="D133" s="399"/>
      <c r="E133" s="381"/>
      <c r="F133" s="399"/>
      <c r="G133" s="381"/>
      <c r="H133" s="399"/>
      <c r="I133" s="381"/>
      <c r="J133" s="399"/>
      <c r="K133" s="381"/>
      <c r="L133" s="399"/>
      <c r="M133" s="381"/>
      <c r="N133" s="399"/>
      <c r="O133" s="381"/>
      <c r="P133" s="381"/>
      <c r="Q133" s="381"/>
    </row>
    <row r="134" spans="1:21">
      <c r="B134" s="399"/>
      <c r="C134" s="381"/>
      <c r="D134" s="399"/>
      <c r="E134" s="381"/>
      <c r="F134" s="399"/>
      <c r="G134" s="381"/>
      <c r="H134" s="559" t="s">
        <v>2147</v>
      </c>
      <c r="I134" s="808"/>
      <c r="J134" s="808"/>
      <c r="K134" s="808"/>
      <c r="L134" s="807"/>
      <c r="M134" s="808"/>
      <c r="N134" s="807"/>
      <c r="O134" s="808"/>
      <c r="P134" s="808"/>
      <c r="Q134" s="381"/>
    </row>
    <row r="135" spans="1:21">
      <c r="B135" s="400"/>
      <c r="D135" s="400"/>
      <c r="F135" s="400"/>
      <c r="H135" s="400"/>
      <c r="J135" s="400"/>
      <c r="L135" s="400"/>
      <c r="N135" s="400"/>
    </row>
    <row r="136" spans="1:21">
      <c r="B136" s="400"/>
      <c r="D136" s="400"/>
      <c r="F136" s="400"/>
      <c r="H136" s="400"/>
      <c r="J136" s="400"/>
      <c r="L136" s="400"/>
      <c r="N136" s="400"/>
    </row>
    <row r="137" spans="1:21">
      <c r="A137" s="849" t="s">
        <v>2058</v>
      </c>
      <c r="B137" s="849"/>
      <c r="C137" s="849" t="s">
        <v>2059</v>
      </c>
      <c r="D137" s="849"/>
      <c r="E137" s="849" t="s">
        <v>2060</v>
      </c>
      <c r="F137" s="849"/>
      <c r="G137" s="849" t="s">
        <v>2061</v>
      </c>
      <c r="H137" s="849"/>
      <c r="I137" s="849" t="s">
        <v>2062</v>
      </c>
      <c r="J137" s="849"/>
      <c r="K137" s="849" t="s">
        <v>2063</v>
      </c>
      <c r="L137" s="849"/>
      <c r="M137" s="849" t="s">
        <v>2064</v>
      </c>
      <c r="N137" s="849"/>
    </row>
    <row r="140" spans="1:21">
      <c r="A140" s="850" t="s">
        <v>797</v>
      </c>
      <c r="B140" s="850"/>
      <c r="C140" s="850"/>
      <c r="D140" s="850"/>
      <c r="E140" s="850"/>
      <c r="F140" s="850"/>
      <c r="G140" s="850"/>
      <c r="H140" s="850"/>
      <c r="I140" s="850"/>
      <c r="J140" s="850"/>
      <c r="K140" s="850"/>
      <c r="L140" s="850"/>
      <c r="M140" s="850"/>
      <c r="N140" s="850"/>
      <c r="O140" s="850"/>
      <c r="P140" s="850"/>
      <c r="Q140" s="850"/>
      <c r="R140" s="850"/>
      <c r="S140" s="850"/>
      <c r="T140" s="850"/>
      <c r="U140" s="850"/>
    </row>
    <row r="141" spans="1:21" ht="15" customHeight="1"/>
    <row r="143" spans="1:21" ht="15">
      <c r="A143" s="396" t="s">
        <v>1133</v>
      </c>
      <c r="B143" s="396"/>
      <c r="C143" s="396"/>
      <c r="D143" s="396"/>
      <c r="E143" s="396"/>
      <c r="F143" s="396"/>
      <c r="G143" s="396"/>
      <c r="H143" s="396"/>
      <c r="I143" s="396"/>
      <c r="J143" s="396"/>
      <c r="K143" s="396"/>
      <c r="L143" s="396"/>
      <c r="M143" s="396"/>
      <c r="N143" s="396"/>
      <c r="O143" s="396"/>
      <c r="P143" s="396"/>
      <c r="Q143" s="396"/>
      <c r="R143" s="396"/>
      <c r="S143" s="396"/>
    </row>
    <row r="145" spans="1:22">
      <c r="B145" s="397" t="s">
        <v>2129</v>
      </c>
      <c r="C145" s="381"/>
      <c r="D145" s="381"/>
      <c r="E145" s="381"/>
      <c r="F145" s="381"/>
      <c r="G145" s="381"/>
      <c r="H145" s="381"/>
      <c r="I145" s="381"/>
      <c r="J145" s="381"/>
      <c r="K145" s="381"/>
      <c r="L145" s="381"/>
      <c r="M145" s="381"/>
      <c r="N145" s="381"/>
      <c r="O145" s="381"/>
      <c r="P145" s="381"/>
      <c r="Q145" s="381"/>
    </row>
    <row r="146" spans="1:22">
      <c r="B146" s="398"/>
      <c r="C146" s="381"/>
      <c r="D146" s="381"/>
      <c r="E146" s="381"/>
      <c r="F146" s="381"/>
      <c r="G146" s="381"/>
      <c r="H146" s="381"/>
      <c r="I146" s="381"/>
      <c r="J146" s="381"/>
      <c r="K146" s="381"/>
      <c r="L146" s="381"/>
      <c r="M146" s="381"/>
      <c r="N146" s="381"/>
      <c r="O146" s="381"/>
      <c r="P146" s="381"/>
      <c r="Q146" s="381"/>
    </row>
    <row r="147" spans="1:22">
      <c r="B147" s="399"/>
      <c r="C147" s="381"/>
      <c r="D147" s="397" t="s">
        <v>2130</v>
      </c>
      <c r="E147" s="381"/>
      <c r="F147" s="381"/>
      <c r="G147" s="381"/>
      <c r="H147" s="381"/>
      <c r="I147" s="381"/>
      <c r="J147" s="381"/>
      <c r="K147" s="381"/>
      <c r="L147" s="381"/>
      <c r="M147" s="381"/>
      <c r="N147" s="381"/>
      <c r="O147" s="381"/>
      <c r="P147" s="381"/>
      <c r="Q147" s="381"/>
    </row>
    <row r="148" spans="1:22">
      <c r="B148" s="399"/>
      <c r="C148" s="381"/>
      <c r="D148" s="398"/>
      <c r="E148" s="381"/>
      <c r="F148" s="381"/>
      <c r="G148" s="381"/>
      <c r="H148" s="381"/>
      <c r="I148" s="381"/>
      <c r="J148" s="381"/>
      <c r="K148" s="381"/>
      <c r="L148" s="381"/>
      <c r="M148" s="381"/>
      <c r="N148" s="381"/>
      <c r="O148" s="381"/>
      <c r="P148" s="381"/>
      <c r="Q148" s="381"/>
    </row>
    <row r="149" spans="1:22">
      <c r="B149" s="399"/>
      <c r="C149" s="381"/>
      <c r="D149" s="399"/>
      <c r="E149" s="381"/>
      <c r="F149" s="397" t="s">
        <v>2131</v>
      </c>
      <c r="G149" s="381"/>
      <c r="H149" s="381"/>
      <c r="I149" s="381"/>
      <c r="J149" s="381"/>
      <c r="K149" s="381"/>
      <c r="L149" s="381"/>
      <c r="M149" s="381"/>
      <c r="N149" s="381"/>
      <c r="O149" s="381"/>
      <c r="P149" s="381"/>
      <c r="Q149" s="381"/>
    </row>
    <row r="150" spans="1:22">
      <c r="B150" s="399"/>
      <c r="C150" s="381"/>
      <c r="D150" s="399"/>
      <c r="E150" s="381"/>
      <c r="F150" s="398"/>
      <c r="G150" s="381"/>
      <c r="H150" s="381"/>
      <c r="I150" s="381"/>
      <c r="J150" s="381"/>
      <c r="K150" s="381"/>
      <c r="L150" s="381"/>
      <c r="M150" s="381"/>
      <c r="N150" s="381"/>
      <c r="O150" s="381"/>
      <c r="P150" s="381"/>
      <c r="Q150" s="381"/>
    </row>
    <row r="151" spans="1:22">
      <c r="B151" s="399"/>
      <c r="C151" s="381"/>
      <c r="D151" s="399"/>
      <c r="E151" s="381"/>
      <c r="F151" s="399"/>
      <c r="G151" s="381"/>
      <c r="H151" s="397" t="s">
        <v>2132</v>
      </c>
      <c r="I151" s="381"/>
      <c r="J151" s="381"/>
      <c r="K151" s="381"/>
      <c r="L151" s="381"/>
      <c r="M151" s="381"/>
      <c r="N151" s="381"/>
      <c r="O151" s="381"/>
      <c r="P151" s="381"/>
      <c r="Q151" s="381"/>
    </row>
    <row r="152" spans="1:22">
      <c r="B152" s="399"/>
      <c r="C152" s="381"/>
      <c r="D152" s="399"/>
      <c r="E152" s="381"/>
      <c r="F152" s="399"/>
      <c r="G152" s="381"/>
      <c r="H152" s="398"/>
      <c r="I152" s="381"/>
      <c r="J152" s="381"/>
      <c r="K152" s="381"/>
      <c r="L152" s="381"/>
      <c r="M152" s="381"/>
      <c r="N152" s="381"/>
      <c r="O152" s="381"/>
      <c r="P152" s="381"/>
      <c r="Q152" s="381"/>
    </row>
    <row r="153" spans="1:22">
      <c r="B153" s="399"/>
      <c r="C153" s="381"/>
      <c r="D153" s="399"/>
      <c r="E153" s="381"/>
      <c r="F153" s="399"/>
      <c r="G153" s="381"/>
      <c r="H153" s="397" t="s">
        <v>2133</v>
      </c>
      <c r="I153" s="381"/>
      <c r="J153" s="381"/>
      <c r="K153" s="381"/>
      <c r="L153" s="381"/>
      <c r="M153" s="381"/>
      <c r="N153" s="381"/>
      <c r="O153" s="381"/>
      <c r="P153" s="381"/>
      <c r="Q153" s="381"/>
    </row>
    <row r="154" spans="1:22">
      <c r="B154" s="399"/>
      <c r="C154" s="381"/>
      <c r="D154" s="399"/>
      <c r="E154" s="381"/>
      <c r="F154" s="399"/>
      <c r="G154" s="381"/>
      <c r="H154" s="398"/>
      <c r="I154" s="381"/>
      <c r="J154" s="381"/>
      <c r="K154" s="381"/>
      <c r="L154" s="381"/>
      <c r="M154" s="381"/>
      <c r="N154" s="381"/>
      <c r="O154" s="381"/>
      <c r="P154" s="381"/>
      <c r="Q154" s="381"/>
    </row>
    <row r="155" spans="1:22">
      <c r="A155" s="373"/>
      <c r="B155" s="815"/>
      <c r="C155" s="373"/>
      <c r="D155" s="815"/>
      <c r="E155" s="373"/>
      <c r="F155" s="815"/>
      <c r="G155" s="373"/>
      <c r="H155" s="559" t="s">
        <v>2218</v>
      </c>
      <c r="I155" s="808"/>
      <c r="J155" s="808"/>
      <c r="K155" s="808"/>
      <c r="L155" s="808"/>
      <c r="M155" s="808"/>
      <c r="N155" s="808"/>
      <c r="O155" s="808"/>
      <c r="P155" s="808"/>
      <c r="Q155" s="373"/>
      <c r="R155" s="373"/>
      <c r="S155" s="373"/>
      <c r="T155" s="373"/>
      <c r="U155" s="373"/>
      <c r="V155" s="373"/>
    </row>
    <row r="156" spans="1:22">
      <c r="A156" s="373"/>
      <c r="B156" s="815"/>
      <c r="C156" s="373"/>
      <c r="D156" s="815"/>
      <c r="E156" s="373"/>
      <c r="F156" s="815"/>
      <c r="G156" s="373"/>
      <c r="H156" s="559"/>
      <c r="I156" s="808"/>
      <c r="J156" s="808"/>
      <c r="K156" s="808"/>
      <c r="L156" s="808"/>
      <c r="M156" s="808"/>
      <c r="N156" s="808"/>
      <c r="O156" s="808"/>
      <c r="P156" s="808"/>
      <c r="Q156" s="373"/>
      <c r="R156" s="373"/>
      <c r="S156" s="373"/>
      <c r="T156" s="373"/>
      <c r="U156" s="373"/>
      <c r="V156" s="373"/>
    </row>
    <row r="157" spans="1:22">
      <c r="A157" s="373"/>
      <c r="B157" s="815"/>
      <c r="C157" s="373"/>
      <c r="D157" s="815"/>
      <c r="E157" s="373"/>
      <c r="F157" s="815"/>
      <c r="G157" s="373"/>
      <c r="H157" s="559" t="s">
        <v>2219</v>
      </c>
      <c r="I157" s="808"/>
      <c r="J157" s="808"/>
      <c r="K157" s="808"/>
      <c r="L157" s="808"/>
      <c r="M157" s="808"/>
      <c r="N157" s="808"/>
      <c r="O157" s="808"/>
      <c r="P157" s="808"/>
      <c r="Q157" s="373"/>
      <c r="R157" s="373"/>
      <c r="S157" s="373"/>
      <c r="T157" s="373"/>
      <c r="U157" s="373"/>
      <c r="V157" s="373"/>
    </row>
    <row r="158" spans="1:22">
      <c r="A158" s="373"/>
      <c r="B158" s="815"/>
      <c r="C158" s="373"/>
      <c r="D158" s="815"/>
      <c r="E158" s="373"/>
      <c r="F158" s="815"/>
      <c r="G158" s="373"/>
      <c r="H158" s="559"/>
      <c r="I158" s="808"/>
      <c r="J158" s="808"/>
      <c r="K158" s="808"/>
      <c r="L158" s="808"/>
      <c r="M158" s="808"/>
      <c r="N158" s="808"/>
      <c r="O158" s="808"/>
      <c r="P158" s="808"/>
      <c r="Q158" s="373"/>
      <c r="R158" s="373"/>
      <c r="S158" s="373"/>
      <c r="T158" s="373"/>
      <c r="U158" s="373"/>
      <c r="V158" s="373"/>
    </row>
    <row r="159" spans="1:22">
      <c r="B159" s="399"/>
      <c r="C159" s="381"/>
      <c r="D159" s="399"/>
      <c r="E159" s="381"/>
      <c r="F159" s="399"/>
      <c r="G159" s="381"/>
      <c r="H159" s="559" t="s">
        <v>2220</v>
      </c>
      <c r="I159" s="808"/>
      <c r="J159" s="808"/>
      <c r="K159" s="808"/>
      <c r="L159" s="807"/>
      <c r="M159" s="808"/>
      <c r="N159" s="807"/>
      <c r="O159" s="808"/>
      <c r="P159" s="808"/>
      <c r="Q159" s="381"/>
    </row>
    <row r="160" spans="1:22">
      <c r="B160" s="400"/>
      <c r="D160" s="400"/>
      <c r="F160" s="400"/>
      <c r="H160" s="400"/>
      <c r="J160" s="400"/>
      <c r="L160" s="400"/>
      <c r="N160" s="400"/>
    </row>
    <row r="161" spans="1:21">
      <c r="B161" s="400"/>
      <c r="D161" s="400"/>
      <c r="F161" s="400"/>
      <c r="H161" s="400"/>
      <c r="J161" s="400"/>
      <c r="L161" s="400"/>
      <c r="N161" s="400"/>
    </row>
    <row r="162" spans="1:21">
      <c r="A162" s="849" t="s">
        <v>2058</v>
      </c>
      <c r="B162" s="849"/>
      <c r="C162" s="849" t="s">
        <v>2059</v>
      </c>
      <c r="D162" s="849"/>
      <c r="E162" s="849" t="s">
        <v>2060</v>
      </c>
      <c r="F162" s="849"/>
      <c r="G162" s="849" t="s">
        <v>2061</v>
      </c>
      <c r="H162" s="849"/>
      <c r="I162" s="849" t="s">
        <v>2062</v>
      </c>
      <c r="J162" s="849"/>
      <c r="K162" s="849" t="s">
        <v>2063</v>
      </c>
      <c r="L162" s="849"/>
      <c r="M162" s="849" t="s">
        <v>2064</v>
      </c>
      <c r="N162" s="849"/>
    </row>
    <row r="165" spans="1:21" ht="25.5" customHeight="1">
      <c r="A165" s="851" t="s">
        <v>2223</v>
      </c>
      <c r="B165" s="851"/>
      <c r="C165" s="851"/>
      <c r="D165" s="851"/>
      <c r="E165" s="851"/>
      <c r="F165" s="851"/>
      <c r="G165" s="851"/>
      <c r="H165" s="851"/>
      <c r="I165" s="851"/>
      <c r="J165" s="851"/>
      <c r="K165" s="851"/>
      <c r="L165" s="851"/>
      <c r="M165" s="851"/>
      <c r="N165" s="851"/>
      <c r="O165" s="851"/>
      <c r="P165" s="851"/>
      <c r="Q165" s="851"/>
      <c r="R165" s="851"/>
      <c r="S165" s="851"/>
      <c r="T165" s="851"/>
      <c r="U165" s="851"/>
    </row>
    <row r="166" spans="1:21">
      <c r="A166" s="816" t="s">
        <v>2224</v>
      </c>
      <c r="B166" s="816"/>
      <c r="C166" s="816"/>
      <c r="D166" s="816"/>
      <c r="E166" s="816"/>
      <c r="F166" s="816"/>
      <c r="G166" s="816"/>
      <c r="H166" s="816"/>
      <c r="I166" s="816"/>
      <c r="J166" s="816"/>
      <c r="K166" s="816"/>
      <c r="L166" s="816"/>
      <c r="M166" s="816"/>
      <c r="N166" s="816"/>
      <c r="O166" s="816"/>
      <c r="P166" s="816"/>
      <c r="Q166" s="816"/>
      <c r="R166" s="816"/>
      <c r="S166" s="816"/>
      <c r="T166" s="816"/>
      <c r="U166" s="816"/>
    </row>
    <row r="167" spans="1:21">
      <c r="A167" s="816" t="s">
        <v>2221</v>
      </c>
    </row>
    <row r="168" spans="1:21">
      <c r="A168" s="816" t="s">
        <v>2222</v>
      </c>
    </row>
    <row r="172" spans="1:21">
      <c r="A172" s="850" t="s">
        <v>797</v>
      </c>
      <c r="B172" s="850"/>
      <c r="C172" s="850"/>
      <c r="D172" s="850"/>
      <c r="E172" s="850"/>
      <c r="F172" s="850"/>
      <c r="G172" s="850"/>
      <c r="H172" s="850"/>
      <c r="I172" s="850"/>
      <c r="J172" s="850"/>
      <c r="K172" s="850"/>
      <c r="L172" s="850"/>
      <c r="M172" s="850"/>
      <c r="N172" s="850"/>
      <c r="O172" s="850"/>
      <c r="P172" s="850"/>
      <c r="Q172" s="850"/>
      <c r="R172" s="850"/>
      <c r="S172" s="850"/>
      <c r="T172" s="850"/>
      <c r="U172" s="850"/>
    </row>
    <row r="177" spans="1:19" ht="15">
      <c r="A177" s="396" t="s">
        <v>2233</v>
      </c>
      <c r="B177" s="396"/>
      <c r="C177" s="396"/>
      <c r="D177" s="396"/>
      <c r="E177" s="396"/>
      <c r="F177" s="396"/>
      <c r="G177" s="396"/>
      <c r="H177" s="396"/>
      <c r="I177" s="396"/>
      <c r="J177" s="396"/>
      <c r="K177" s="396"/>
      <c r="L177" s="396"/>
      <c r="M177" s="396"/>
      <c r="N177" s="396"/>
      <c r="O177" s="396"/>
      <c r="P177" s="396"/>
      <c r="Q177" s="396"/>
      <c r="R177" s="396"/>
      <c r="S177" s="396"/>
    </row>
    <row r="179" spans="1:19">
      <c r="B179" s="397" t="s">
        <v>2129</v>
      </c>
      <c r="C179" s="381"/>
      <c r="D179" s="381"/>
      <c r="E179" s="381"/>
      <c r="F179" s="381"/>
      <c r="G179" s="381"/>
      <c r="H179" s="381"/>
      <c r="I179" s="381"/>
      <c r="J179" s="381"/>
      <c r="K179" s="381"/>
      <c r="L179" s="381"/>
      <c r="M179" s="381"/>
      <c r="N179" s="381"/>
      <c r="O179" s="381"/>
      <c r="P179" s="381"/>
      <c r="Q179" s="381"/>
    </row>
    <row r="180" spans="1:19">
      <c r="B180" s="398"/>
      <c r="C180" s="381"/>
      <c r="D180" s="381"/>
      <c r="E180" s="381"/>
      <c r="F180" s="381"/>
      <c r="G180" s="381"/>
      <c r="H180" s="381"/>
      <c r="I180" s="381"/>
      <c r="J180" s="381"/>
      <c r="K180" s="381"/>
      <c r="L180" s="381"/>
      <c r="M180" s="381"/>
      <c r="N180" s="381"/>
      <c r="O180" s="381"/>
      <c r="P180" s="381"/>
      <c r="Q180" s="381"/>
    </row>
    <row r="181" spans="1:19">
      <c r="B181" s="399"/>
      <c r="C181" s="381"/>
      <c r="D181" s="397" t="s">
        <v>2130</v>
      </c>
      <c r="E181" s="381"/>
      <c r="F181" s="381"/>
      <c r="G181" s="381"/>
      <c r="H181" s="381"/>
      <c r="I181" s="381"/>
      <c r="J181" s="381"/>
      <c r="K181" s="381"/>
      <c r="L181" s="381"/>
      <c r="M181" s="381"/>
      <c r="N181" s="381"/>
      <c r="O181" s="381"/>
      <c r="P181" s="381"/>
      <c r="Q181" s="381"/>
    </row>
    <row r="182" spans="1:19">
      <c r="B182" s="399"/>
      <c r="C182" s="381"/>
      <c r="D182" s="398"/>
      <c r="E182" s="381"/>
      <c r="F182" s="381"/>
      <c r="G182" s="381"/>
      <c r="H182" s="381"/>
      <c r="I182" s="381"/>
      <c r="J182" s="381"/>
      <c r="K182" s="381"/>
      <c r="L182" s="381"/>
      <c r="M182" s="381"/>
      <c r="N182" s="381"/>
      <c r="O182" s="381"/>
      <c r="P182" s="381"/>
      <c r="Q182" s="381"/>
    </row>
    <row r="183" spans="1:19">
      <c r="B183" s="399"/>
      <c r="C183" s="381"/>
      <c r="D183" s="399"/>
      <c r="E183" s="381"/>
      <c r="F183" s="397" t="s">
        <v>2131</v>
      </c>
      <c r="G183" s="381"/>
      <c r="H183" s="381"/>
      <c r="I183" s="381"/>
      <c r="J183" s="381"/>
      <c r="K183" s="381"/>
      <c r="L183" s="381"/>
      <c r="M183" s="381"/>
      <c r="N183" s="381"/>
      <c r="O183" s="381"/>
      <c r="P183" s="381"/>
      <c r="Q183" s="381"/>
    </row>
    <row r="184" spans="1:19">
      <c r="B184" s="399"/>
      <c r="C184" s="381"/>
      <c r="D184" s="399"/>
      <c r="E184" s="381"/>
      <c r="F184" s="398"/>
      <c r="G184" s="381"/>
      <c r="H184" s="381"/>
      <c r="I184" s="381"/>
      <c r="J184" s="381"/>
      <c r="K184" s="381"/>
      <c r="L184" s="381"/>
      <c r="M184" s="381"/>
      <c r="N184" s="381"/>
      <c r="O184" s="381"/>
      <c r="P184" s="381"/>
      <c r="Q184" s="381"/>
    </row>
    <row r="185" spans="1:19">
      <c r="B185" s="399"/>
      <c r="C185" s="381"/>
      <c r="D185" s="399"/>
      <c r="E185" s="381"/>
      <c r="F185" s="399"/>
      <c r="G185" s="381"/>
      <c r="H185" s="397" t="s">
        <v>2132</v>
      </c>
      <c r="I185" s="381"/>
      <c r="J185" s="381"/>
      <c r="K185" s="381"/>
      <c r="L185" s="381"/>
      <c r="M185" s="381"/>
      <c r="N185" s="381"/>
      <c r="O185" s="381"/>
      <c r="P185" s="381"/>
      <c r="Q185" s="381"/>
    </row>
    <row r="186" spans="1:19">
      <c r="B186" s="399"/>
      <c r="C186" s="381"/>
      <c r="D186" s="399"/>
      <c r="E186" s="381"/>
      <c r="F186" s="399"/>
      <c r="G186" s="381"/>
      <c r="H186" s="398"/>
      <c r="I186" s="381"/>
      <c r="J186" s="381"/>
      <c r="K186" s="381"/>
      <c r="L186" s="381"/>
      <c r="M186" s="381"/>
      <c r="N186" s="381"/>
      <c r="O186" s="381"/>
      <c r="P186" s="381"/>
      <c r="Q186" s="381"/>
    </row>
    <row r="187" spans="1:19">
      <c r="B187" s="399"/>
      <c r="C187" s="381"/>
      <c r="D187" s="399"/>
      <c r="E187" s="381"/>
      <c r="F187" s="399"/>
      <c r="G187" s="381"/>
      <c r="H187" s="397" t="s">
        <v>2133</v>
      </c>
      <c r="I187" s="381"/>
      <c r="J187" s="381"/>
      <c r="K187" s="381"/>
      <c r="L187" s="381"/>
      <c r="M187" s="381"/>
      <c r="N187" s="381"/>
      <c r="O187" s="381"/>
      <c r="P187" s="381"/>
      <c r="Q187" s="381"/>
    </row>
    <row r="188" spans="1:19">
      <c r="B188" s="399"/>
      <c r="C188" s="381"/>
      <c r="D188" s="399"/>
      <c r="E188" s="381"/>
      <c r="F188" s="399"/>
      <c r="G188" s="381"/>
      <c r="H188" s="399"/>
      <c r="I188" s="381"/>
      <c r="J188" s="399"/>
      <c r="K188" s="381"/>
      <c r="L188" s="399"/>
      <c r="M188" s="381"/>
      <c r="N188" s="399"/>
      <c r="O188" s="381"/>
      <c r="P188" s="381"/>
      <c r="Q188" s="381"/>
    </row>
    <row r="189" spans="1:19">
      <c r="B189" s="399"/>
      <c r="C189" s="381"/>
      <c r="D189" s="399"/>
      <c r="E189" s="381"/>
      <c r="F189" s="399"/>
      <c r="G189" s="381"/>
      <c r="H189" s="559" t="s">
        <v>2220</v>
      </c>
      <c r="I189" s="808"/>
      <c r="J189" s="808"/>
      <c r="K189" s="808"/>
      <c r="L189" s="807"/>
      <c r="M189" s="808"/>
      <c r="N189" s="807"/>
      <c r="O189" s="808"/>
      <c r="P189" s="808"/>
      <c r="Q189" s="808"/>
    </row>
    <row r="190" spans="1:19">
      <c r="B190" s="400"/>
      <c r="D190" s="400"/>
      <c r="F190" s="400"/>
      <c r="H190" s="400"/>
      <c r="J190" s="400"/>
      <c r="L190" s="400"/>
      <c r="N190" s="400"/>
    </row>
    <row r="191" spans="1:19">
      <c r="B191" s="400"/>
      <c r="D191" s="400"/>
      <c r="F191" s="400"/>
      <c r="H191" s="400"/>
      <c r="J191" s="400"/>
      <c r="L191" s="400"/>
      <c r="N191" s="400"/>
    </row>
    <row r="192" spans="1:19">
      <c r="A192" s="849" t="s">
        <v>2058</v>
      </c>
      <c r="B192" s="849"/>
      <c r="C192" s="849" t="s">
        <v>2059</v>
      </c>
      <c r="D192" s="849"/>
      <c r="E192" s="849" t="s">
        <v>2060</v>
      </c>
      <c r="F192" s="849"/>
      <c r="G192" s="849" t="s">
        <v>2061</v>
      </c>
      <c r="H192" s="849"/>
      <c r="I192" s="849" t="s">
        <v>2062</v>
      </c>
      <c r="J192" s="849"/>
      <c r="K192" s="849" t="s">
        <v>2063</v>
      </c>
      <c r="L192" s="849"/>
      <c r="M192" s="849" t="s">
        <v>2064</v>
      </c>
      <c r="N192" s="849"/>
    </row>
    <row r="195" spans="1:21">
      <c r="A195" s="850" t="s">
        <v>797</v>
      </c>
      <c r="B195" s="850"/>
      <c r="C195" s="850"/>
      <c r="D195" s="850"/>
      <c r="E195" s="850"/>
      <c r="F195" s="850"/>
      <c r="G195" s="850"/>
      <c r="H195" s="850"/>
      <c r="I195" s="850"/>
      <c r="J195" s="850"/>
      <c r="K195" s="850"/>
      <c r="L195" s="850"/>
      <c r="M195" s="850"/>
      <c r="N195" s="850"/>
      <c r="O195" s="850"/>
      <c r="P195" s="850"/>
      <c r="Q195" s="850"/>
      <c r="R195" s="850"/>
      <c r="S195" s="850"/>
      <c r="T195" s="850"/>
      <c r="U195" s="850"/>
    </row>
    <row r="198" spans="1:21" ht="15">
      <c r="A198" s="396" t="s">
        <v>2241</v>
      </c>
      <c r="B198" s="396"/>
      <c r="C198" s="396"/>
      <c r="D198" s="396"/>
      <c r="E198" s="396"/>
      <c r="F198" s="396"/>
      <c r="G198" s="396"/>
      <c r="H198" s="396"/>
      <c r="I198" s="396"/>
      <c r="J198" s="396"/>
      <c r="K198" s="396"/>
      <c r="L198" s="396"/>
      <c r="M198" s="396"/>
      <c r="N198" s="396"/>
      <c r="O198" s="396"/>
      <c r="P198" s="396"/>
      <c r="Q198" s="396"/>
      <c r="R198" s="396"/>
      <c r="S198" s="396"/>
    </row>
    <row r="200" spans="1:21">
      <c r="B200" s="397" t="s">
        <v>2129</v>
      </c>
      <c r="C200" s="381"/>
      <c r="D200" s="381"/>
      <c r="E200" s="381"/>
      <c r="F200" s="381"/>
      <c r="G200" s="381"/>
      <c r="H200" s="381"/>
      <c r="I200" s="381"/>
      <c r="J200" s="381"/>
      <c r="K200" s="381"/>
      <c r="L200" s="381"/>
      <c r="M200" s="381"/>
      <c r="N200" s="381"/>
      <c r="O200" s="381"/>
      <c r="P200" s="381"/>
      <c r="Q200" s="381"/>
    </row>
    <row r="201" spans="1:21">
      <c r="B201" s="398"/>
      <c r="C201" s="381"/>
      <c r="D201" s="381"/>
      <c r="E201" s="381"/>
      <c r="F201" s="381"/>
      <c r="G201" s="381"/>
      <c r="H201" s="381"/>
      <c r="I201" s="381"/>
      <c r="J201" s="381"/>
      <c r="K201" s="381"/>
      <c r="L201" s="381"/>
      <c r="M201" s="381"/>
      <c r="N201" s="381"/>
      <c r="O201" s="381"/>
      <c r="P201" s="381"/>
      <c r="Q201" s="381"/>
    </row>
    <row r="202" spans="1:21">
      <c r="B202" s="399"/>
      <c r="C202" s="381"/>
      <c r="D202" s="397" t="s">
        <v>2130</v>
      </c>
      <c r="E202" s="381"/>
      <c r="F202" s="381"/>
      <c r="G202" s="381"/>
      <c r="H202" s="381"/>
      <c r="I202" s="381"/>
      <c r="J202" s="381"/>
      <c r="K202" s="381"/>
      <c r="L202" s="381"/>
      <c r="M202" s="381"/>
      <c r="N202" s="381"/>
      <c r="O202" s="381"/>
      <c r="P202" s="381"/>
      <c r="Q202" s="381"/>
    </row>
    <row r="203" spans="1:21">
      <c r="B203" s="399"/>
      <c r="C203" s="381"/>
      <c r="D203" s="398"/>
      <c r="E203" s="381"/>
      <c r="F203" s="381"/>
      <c r="G203" s="381"/>
      <c r="H203" s="381"/>
      <c r="I203" s="381"/>
      <c r="J203" s="381"/>
      <c r="K203" s="381"/>
      <c r="L203" s="381"/>
      <c r="M203" s="381"/>
      <c r="N203" s="381"/>
      <c r="O203" s="381"/>
      <c r="P203" s="381"/>
      <c r="Q203" s="381"/>
    </row>
    <row r="204" spans="1:21">
      <c r="B204" s="399"/>
      <c r="C204" s="381"/>
      <c r="D204" s="399"/>
      <c r="E204" s="381"/>
      <c r="F204" s="397" t="s">
        <v>2131</v>
      </c>
      <c r="G204" s="381"/>
      <c r="H204" s="381"/>
      <c r="I204" s="381"/>
      <c r="J204" s="381"/>
      <c r="K204" s="381"/>
      <c r="L204" s="381"/>
      <c r="M204" s="381"/>
      <c r="N204" s="381"/>
      <c r="O204" s="381"/>
      <c r="P204" s="381"/>
      <c r="Q204" s="381"/>
    </row>
    <row r="205" spans="1:21">
      <c r="B205" s="399"/>
      <c r="C205" s="381"/>
      <c r="D205" s="399"/>
      <c r="E205" s="381"/>
      <c r="F205" s="398"/>
      <c r="G205" s="381"/>
      <c r="H205" s="381"/>
      <c r="I205" s="381"/>
      <c r="J205" s="381"/>
      <c r="K205" s="381"/>
      <c r="L205" s="381"/>
      <c r="M205" s="381"/>
      <c r="N205" s="381"/>
      <c r="O205" s="381"/>
      <c r="P205" s="381"/>
      <c r="Q205" s="381"/>
    </row>
    <row r="206" spans="1:21">
      <c r="B206" s="399"/>
      <c r="C206" s="381"/>
      <c r="D206" s="399"/>
      <c r="E206" s="381"/>
      <c r="F206" s="399"/>
      <c r="G206" s="381"/>
      <c r="H206" s="397" t="s">
        <v>2132</v>
      </c>
      <c r="I206" s="381"/>
      <c r="J206" s="381"/>
      <c r="K206" s="381"/>
      <c r="L206" s="381"/>
      <c r="M206" s="381"/>
      <c r="N206" s="381"/>
      <c r="O206" s="381"/>
      <c r="P206" s="381"/>
      <c r="Q206" s="381"/>
    </row>
    <row r="207" spans="1:21">
      <c r="B207" s="399"/>
      <c r="C207" s="381"/>
      <c r="D207" s="399"/>
      <c r="E207" s="381"/>
      <c r="F207" s="399"/>
      <c r="G207" s="381"/>
      <c r="H207" s="398"/>
      <c r="I207" s="381"/>
      <c r="J207" s="381"/>
      <c r="K207" s="381"/>
      <c r="L207" s="381"/>
      <c r="M207" s="381"/>
      <c r="N207" s="381"/>
      <c r="O207" s="381"/>
      <c r="P207" s="381"/>
      <c r="Q207" s="381"/>
    </row>
    <row r="208" spans="1:21">
      <c r="B208" s="399"/>
      <c r="C208" s="381"/>
      <c r="D208" s="399"/>
      <c r="E208" s="381"/>
      <c r="F208" s="399"/>
      <c r="G208" s="381"/>
      <c r="H208" s="397" t="s">
        <v>2133</v>
      </c>
      <c r="I208" s="381"/>
      <c r="J208" s="381"/>
      <c r="K208" s="381"/>
      <c r="L208" s="381"/>
      <c r="M208" s="381"/>
      <c r="N208" s="381"/>
      <c r="O208" s="381"/>
      <c r="P208" s="381"/>
      <c r="Q208" s="381"/>
    </row>
    <row r="209" spans="1:21">
      <c r="B209" s="399"/>
      <c r="C209" s="381"/>
      <c r="D209" s="399"/>
      <c r="E209" s="381"/>
      <c r="F209" s="399"/>
      <c r="G209" s="381"/>
      <c r="H209" s="397"/>
      <c r="I209" s="558"/>
      <c r="J209" s="558"/>
      <c r="K209" s="558"/>
      <c r="L209" s="558"/>
      <c r="M209" s="558"/>
      <c r="N209" s="381"/>
      <c r="O209" s="381"/>
      <c r="P209" s="381"/>
      <c r="Q209" s="381"/>
    </row>
    <row r="210" spans="1:21">
      <c r="B210" s="399"/>
      <c r="C210" s="381"/>
      <c r="D210" s="399"/>
      <c r="E210" s="381"/>
      <c r="F210" s="399"/>
      <c r="G210" s="381"/>
      <c r="H210" s="559" t="s">
        <v>176</v>
      </c>
      <c r="I210" s="381"/>
      <c r="J210" s="381"/>
      <c r="K210" s="381"/>
      <c r="L210" s="381"/>
      <c r="M210" s="381"/>
      <c r="N210" s="381"/>
      <c r="O210" s="381"/>
      <c r="P210" s="381"/>
      <c r="Q210" s="381"/>
    </row>
    <row r="211" spans="1:21">
      <c r="B211" s="399"/>
      <c r="C211" s="381"/>
      <c r="D211" s="399"/>
      <c r="E211" s="381"/>
      <c r="F211" s="399"/>
      <c r="G211" s="381"/>
      <c r="H211" s="399"/>
      <c r="I211" s="558"/>
      <c r="J211" s="558"/>
      <c r="K211" s="558"/>
      <c r="L211" s="558"/>
      <c r="M211" s="558"/>
      <c r="N211" s="558"/>
      <c r="O211" s="558"/>
      <c r="P211" s="381"/>
      <c r="Q211" s="381"/>
    </row>
    <row r="212" spans="1:21">
      <c r="B212" s="399"/>
      <c r="C212" s="381"/>
      <c r="D212" s="399"/>
      <c r="E212" s="381"/>
      <c r="F212" s="399"/>
      <c r="G212" s="381"/>
      <c r="H212" s="559" t="s">
        <v>2220</v>
      </c>
      <c r="I212" s="808"/>
      <c r="J212" s="808"/>
      <c r="K212" s="808"/>
      <c r="L212" s="807"/>
      <c r="M212" s="808"/>
      <c r="N212" s="807"/>
      <c r="O212" s="808"/>
      <c r="P212" s="808"/>
      <c r="Q212" s="381"/>
    </row>
    <row r="213" spans="1:21">
      <c r="B213" s="400"/>
      <c r="D213" s="400"/>
      <c r="F213" s="400"/>
      <c r="H213" s="400"/>
      <c r="J213" s="400"/>
      <c r="L213" s="400"/>
      <c r="N213" s="400"/>
    </row>
    <row r="214" spans="1:21">
      <c r="B214" s="400"/>
      <c r="D214" s="400"/>
      <c r="F214" s="400"/>
      <c r="H214" s="400"/>
      <c r="J214" s="400"/>
      <c r="L214" s="400"/>
      <c r="N214" s="400"/>
    </row>
    <row r="215" spans="1:21">
      <c r="A215" s="849" t="s">
        <v>2058</v>
      </c>
      <c r="B215" s="849"/>
      <c r="C215" s="849" t="s">
        <v>2059</v>
      </c>
      <c r="D215" s="849"/>
      <c r="E215" s="849" t="s">
        <v>2060</v>
      </c>
      <c r="F215" s="849"/>
      <c r="G215" s="849" t="s">
        <v>2061</v>
      </c>
      <c r="H215" s="849"/>
      <c r="I215" s="849" t="s">
        <v>2062</v>
      </c>
      <c r="J215" s="849"/>
      <c r="K215" s="849" t="s">
        <v>2063</v>
      </c>
      <c r="L215" s="849"/>
      <c r="M215" s="849" t="s">
        <v>2064</v>
      </c>
      <c r="N215" s="849"/>
    </row>
    <row r="218" spans="1:21">
      <c r="A218" s="850" t="s">
        <v>797</v>
      </c>
      <c r="B218" s="850"/>
      <c r="C218" s="850"/>
      <c r="D218" s="850"/>
      <c r="E218" s="850"/>
      <c r="F218" s="850"/>
      <c r="G218" s="850"/>
      <c r="H218" s="850"/>
      <c r="I218" s="850"/>
      <c r="J218" s="850"/>
      <c r="K218" s="850"/>
      <c r="L218" s="850"/>
      <c r="M218" s="850"/>
      <c r="N218" s="850"/>
      <c r="O218" s="850"/>
      <c r="P218" s="850"/>
      <c r="Q218" s="850"/>
      <c r="R218" s="850"/>
      <c r="S218" s="850"/>
      <c r="T218" s="850"/>
      <c r="U218" s="850"/>
    </row>
    <row r="221" spans="1:21" ht="15">
      <c r="A221" s="396" t="s">
        <v>2250</v>
      </c>
      <c r="B221" s="396"/>
      <c r="C221" s="396"/>
      <c r="D221" s="396"/>
      <c r="E221" s="396"/>
      <c r="F221" s="396"/>
      <c r="G221" s="396"/>
      <c r="H221" s="396"/>
      <c r="I221" s="396"/>
      <c r="J221" s="396"/>
      <c r="K221" s="396"/>
      <c r="L221" s="396"/>
      <c r="M221" s="396"/>
      <c r="N221" s="396"/>
      <c r="O221" s="396"/>
      <c r="P221" s="396"/>
      <c r="Q221" s="396"/>
      <c r="R221" s="396"/>
      <c r="S221" s="396"/>
    </row>
    <row r="223" spans="1:21">
      <c r="B223" s="397" t="s">
        <v>2129</v>
      </c>
      <c r="C223" s="381"/>
      <c r="D223" s="381"/>
      <c r="E223" s="381"/>
      <c r="F223" s="381"/>
      <c r="G223" s="381"/>
      <c r="H223" s="381"/>
      <c r="I223" s="381"/>
      <c r="J223" s="381"/>
      <c r="K223" s="381"/>
      <c r="L223" s="381"/>
      <c r="M223" s="381"/>
      <c r="N223" s="381"/>
      <c r="O223" s="381"/>
      <c r="P223" s="381"/>
      <c r="Q223" s="381"/>
    </row>
    <row r="224" spans="1:21">
      <c r="B224" s="398"/>
      <c r="C224" s="381"/>
      <c r="D224" s="381"/>
      <c r="E224" s="381"/>
      <c r="F224" s="381"/>
      <c r="G224" s="381"/>
      <c r="H224" s="381"/>
      <c r="I224" s="381"/>
      <c r="J224" s="381"/>
      <c r="K224" s="381"/>
      <c r="L224" s="381"/>
      <c r="M224" s="381"/>
      <c r="N224" s="381"/>
      <c r="O224" s="381"/>
      <c r="P224" s="381"/>
      <c r="Q224" s="381"/>
    </row>
    <row r="225" spans="1:18">
      <c r="B225" s="399"/>
      <c r="C225" s="381"/>
      <c r="D225" s="397" t="s">
        <v>2130</v>
      </c>
      <c r="E225" s="381"/>
      <c r="F225" s="381"/>
      <c r="G225" s="381"/>
      <c r="H225" s="381"/>
      <c r="I225" s="381"/>
      <c r="J225" s="381"/>
      <c r="K225" s="381"/>
      <c r="L225" s="381"/>
      <c r="M225" s="381"/>
      <c r="N225" s="381"/>
      <c r="O225" s="381"/>
      <c r="P225" s="381"/>
      <c r="Q225" s="381"/>
    </row>
    <row r="226" spans="1:18">
      <c r="B226" s="399"/>
      <c r="C226" s="381"/>
      <c r="D226" s="398"/>
      <c r="E226" s="381"/>
      <c r="F226" s="381"/>
      <c r="G226" s="381"/>
      <c r="H226" s="381"/>
      <c r="I226" s="381"/>
      <c r="J226" s="381"/>
      <c r="K226" s="381"/>
      <c r="L226" s="381"/>
      <c r="M226" s="381"/>
      <c r="N226" s="381"/>
      <c r="O226" s="381"/>
      <c r="P226" s="381"/>
      <c r="Q226" s="381"/>
    </row>
    <row r="227" spans="1:18">
      <c r="B227" s="399"/>
      <c r="C227" s="381"/>
      <c r="D227" s="399"/>
      <c r="E227" s="381"/>
      <c r="F227" s="397" t="s">
        <v>2131</v>
      </c>
      <c r="G227" s="381"/>
      <c r="H227" s="381"/>
      <c r="I227" s="381"/>
      <c r="J227" s="381"/>
      <c r="K227" s="381"/>
      <c r="L227" s="381"/>
      <c r="M227" s="381"/>
      <c r="N227" s="381"/>
      <c r="O227" s="381"/>
      <c r="P227" s="381"/>
      <c r="Q227" s="381"/>
    </row>
    <row r="228" spans="1:18">
      <c r="B228" s="399"/>
      <c r="C228" s="381"/>
      <c r="D228" s="399"/>
      <c r="E228" s="381"/>
      <c r="F228" s="398"/>
      <c r="G228" s="381"/>
      <c r="H228" s="381"/>
      <c r="I228" s="381"/>
      <c r="J228" s="381"/>
      <c r="K228" s="381"/>
      <c r="L228" s="381"/>
      <c r="M228" s="381"/>
      <c r="N228" s="381"/>
      <c r="O228" s="381"/>
      <c r="P228" s="381"/>
      <c r="Q228" s="381"/>
    </row>
    <row r="229" spans="1:18">
      <c r="B229" s="399"/>
      <c r="C229" s="381"/>
      <c r="D229" s="399"/>
      <c r="E229" s="381"/>
      <c r="F229" s="399"/>
      <c r="G229" s="381"/>
      <c r="H229" s="397" t="s">
        <v>2132</v>
      </c>
      <c r="I229" s="381"/>
      <c r="J229" s="381"/>
      <c r="K229" s="381"/>
      <c r="L229" s="381"/>
      <c r="M229" s="381"/>
      <c r="N229" s="381"/>
      <c r="O229" s="381"/>
      <c r="P229" s="381"/>
      <c r="Q229" s="381"/>
    </row>
    <row r="230" spans="1:18">
      <c r="B230" s="399"/>
      <c r="C230" s="381"/>
      <c r="D230" s="399"/>
      <c r="E230" s="381"/>
      <c r="F230" s="399"/>
      <c r="G230" s="381"/>
      <c r="H230" s="398"/>
      <c r="I230" s="381"/>
      <c r="J230" s="381"/>
      <c r="K230" s="381"/>
      <c r="L230" s="381"/>
      <c r="M230" s="381"/>
      <c r="N230" s="381"/>
      <c r="O230" s="381"/>
      <c r="P230" s="381"/>
      <c r="Q230" s="381"/>
    </row>
    <row r="231" spans="1:18">
      <c r="B231" s="399"/>
      <c r="C231" s="381"/>
      <c r="D231" s="399"/>
      <c r="E231" s="381"/>
      <c r="F231" s="399"/>
      <c r="G231" s="381"/>
      <c r="H231" s="397" t="s">
        <v>2133</v>
      </c>
      <c r="I231" s="381"/>
      <c r="J231" s="381"/>
      <c r="K231" s="381"/>
      <c r="L231" s="381"/>
      <c r="M231" s="381"/>
      <c r="N231" s="381"/>
      <c r="O231" s="381"/>
      <c r="P231" s="381"/>
      <c r="Q231" s="381"/>
    </row>
    <row r="232" spans="1:18">
      <c r="B232" s="399"/>
      <c r="C232" s="381"/>
      <c r="D232" s="399"/>
      <c r="E232" s="381"/>
      <c r="F232" s="399"/>
      <c r="G232" s="381"/>
      <c r="H232" s="398"/>
      <c r="I232" s="381"/>
      <c r="J232" s="381"/>
      <c r="K232" s="381"/>
      <c r="L232" s="381"/>
      <c r="M232" s="381"/>
      <c r="N232" s="381"/>
      <c r="O232" s="381"/>
      <c r="P232" s="381"/>
      <c r="Q232" s="381"/>
    </row>
    <row r="233" spans="1:18">
      <c r="A233" s="373"/>
      <c r="B233" s="815"/>
      <c r="C233" s="817"/>
      <c r="D233" s="815"/>
      <c r="E233" s="373"/>
      <c r="F233" s="815"/>
      <c r="G233" s="373"/>
      <c r="H233" s="397" t="s">
        <v>2249</v>
      </c>
      <c r="I233" s="373"/>
      <c r="J233" s="373"/>
      <c r="K233" s="373"/>
      <c r="L233" s="373"/>
      <c r="M233" s="373"/>
      <c r="N233" s="373"/>
      <c r="O233" s="373"/>
      <c r="P233" s="373"/>
      <c r="Q233" s="373"/>
      <c r="R233" s="373"/>
    </row>
    <row r="234" spans="1:18">
      <c r="A234" s="373"/>
      <c r="B234" s="815"/>
      <c r="C234" s="373"/>
      <c r="D234" s="815"/>
      <c r="E234" s="373"/>
      <c r="F234" s="815"/>
      <c r="G234" s="373"/>
      <c r="H234" s="818"/>
      <c r="I234" s="373"/>
      <c r="J234" s="373"/>
      <c r="K234" s="373"/>
      <c r="L234" s="373"/>
      <c r="M234" s="373"/>
      <c r="N234" s="373"/>
      <c r="O234" s="373"/>
      <c r="P234" s="373"/>
      <c r="Q234" s="373"/>
      <c r="R234" s="373"/>
    </row>
    <row r="235" spans="1:18">
      <c r="B235" s="399"/>
      <c r="C235" s="381"/>
      <c r="D235" s="399"/>
      <c r="E235" s="381"/>
      <c r="F235" s="399"/>
      <c r="G235" s="381"/>
      <c r="H235" s="559" t="s">
        <v>2220</v>
      </c>
      <c r="I235" s="808"/>
      <c r="J235" s="808"/>
      <c r="K235" s="808"/>
      <c r="L235" s="807"/>
      <c r="M235" s="808"/>
      <c r="N235" s="807"/>
      <c r="O235" s="808"/>
      <c r="P235" s="808"/>
      <c r="Q235" s="381"/>
    </row>
    <row r="236" spans="1:18">
      <c r="B236" s="400"/>
      <c r="D236" s="400"/>
      <c r="F236" s="400"/>
      <c r="H236" s="400"/>
      <c r="J236" s="400"/>
      <c r="L236" s="400"/>
      <c r="N236" s="400"/>
    </row>
    <row r="237" spans="1:18">
      <c r="B237" s="400"/>
      <c r="D237" s="400"/>
      <c r="F237" s="400"/>
      <c r="H237" s="400"/>
      <c r="J237" s="400"/>
      <c r="L237" s="400"/>
      <c r="N237" s="400"/>
    </row>
    <row r="238" spans="1:18">
      <c r="A238" s="849" t="s">
        <v>2058</v>
      </c>
      <c r="B238" s="849"/>
      <c r="C238" s="849" t="s">
        <v>2059</v>
      </c>
      <c r="D238" s="849"/>
      <c r="E238" s="849" t="s">
        <v>2060</v>
      </c>
      <c r="F238" s="849"/>
      <c r="G238" s="849" t="s">
        <v>2061</v>
      </c>
      <c r="H238" s="849"/>
      <c r="I238" s="849" t="s">
        <v>2062</v>
      </c>
      <c r="J238" s="849"/>
      <c r="K238" s="849" t="s">
        <v>2063</v>
      </c>
      <c r="L238" s="849"/>
      <c r="M238" s="849" t="s">
        <v>2064</v>
      </c>
      <c r="N238" s="849"/>
    </row>
    <row r="241" spans="1:21">
      <c r="A241" s="850" t="s">
        <v>797</v>
      </c>
      <c r="B241" s="850"/>
      <c r="C241" s="850"/>
      <c r="D241" s="850"/>
      <c r="E241" s="850"/>
      <c r="F241" s="850"/>
      <c r="G241" s="850"/>
      <c r="H241" s="850"/>
      <c r="I241" s="850"/>
      <c r="J241" s="850"/>
      <c r="K241" s="850"/>
      <c r="L241" s="850"/>
      <c r="M241" s="850"/>
      <c r="N241" s="850"/>
      <c r="O241" s="850"/>
      <c r="P241" s="850"/>
      <c r="Q241" s="850"/>
      <c r="R241" s="850"/>
      <c r="S241" s="850"/>
      <c r="T241" s="850"/>
      <c r="U241" s="850"/>
    </row>
    <row r="244" spans="1:21" ht="15">
      <c r="A244" s="396" t="s">
        <v>16</v>
      </c>
      <c r="B244" s="396"/>
      <c r="C244" s="396"/>
      <c r="D244" s="396"/>
      <c r="E244" s="396"/>
      <c r="F244" s="396"/>
      <c r="G244" s="396"/>
      <c r="H244" s="396"/>
      <c r="I244" s="396"/>
      <c r="J244" s="396"/>
      <c r="K244" s="396"/>
      <c r="L244" s="396"/>
      <c r="M244" s="396"/>
      <c r="N244" s="396"/>
      <c r="O244" s="396"/>
      <c r="P244" s="396"/>
      <c r="Q244" s="396"/>
      <c r="R244" s="396"/>
      <c r="S244" s="396"/>
    </row>
    <row r="245" spans="1:21" ht="18.75">
      <c r="A245" s="813"/>
    </row>
    <row r="247" spans="1:21">
      <c r="B247" s="397" t="s">
        <v>2129</v>
      </c>
      <c r="C247" s="381"/>
      <c r="D247" s="381"/>
      <c r="E247" s="381"/>
      <c r="F247" s="381"/>
      <c r="G247" s="381"/>
      <c r="H247" s="381"/>
      <c r="I247" s="381"/>
      <c r="J247" s="381"/>
      <c r="K247" s="381"/>
      <c r="L247" s="381"/>
      <c r="M247" s="381"/>
      <c r="N247" s="381"/>
      <c r="O247" s="381"/>
      <c r="P247" s="381"/>
      <c r="Q247" s="381"/>
    </row>
    <row r="248" spans="1:21">
      <c r="B248" s="398"/>
      <c r="C248" s="381"/>
      <c r="D248" s="381"/>
      <c r="E248" s="381"/>
      <c r="F248" s="381"/>
      <c r="G248" s="381"/>
      <c r="H248" s="381"/>
      <c r="I248" s="381"/>
      <c r="J248" s="381"/>
      <c r="K248" s="381"/>
      <c r="L248" s="381"/>
      <c r="M248" s="381"/>
      <c r="N248" s="381"/>
      <c r="O248" s="381"/>
      <c r="P248" s="381"/>
      <c r="Q248" s="381"/>
    </row>
    <row r="249" spans="1:21">
      <c r="B249" s="399"/>
      <c r="C249" s="381"/>
      <c r="D249" s="397" t="s">
        <v>2130</v>
      </c>
      <c r="E249" s="381"/>
      <c r="F249" s="381"/>
      <c r="G249" s="381"/>
      <c r="H249" s="381"/>
      <c r="I249" s="381"/>
      <c r="J249" s="381"/>
      <c r="K249" s="381"/>
      <c r="L249" s="381"/>
      <c r="M249" s="381"/>
      <c r="N249" s="381"/>
      <c r="O249" s="381"/>
      <c r="P249" s="381"/>
      <c r="Q249" s="381"/>
    </row>
    <row r="250" spans="1:21">
      <c r="B250" s="399"/>
      <c r="C250" s="381"/>
      <c r="D250" s="398"/>
      <c r="E250" s="381"/>
      <c r="F250" s="381"/>
      <c r="G250" s="381"/>
      <c r="H250" s="381"/>
      <c r="I250" s="381"/>
      <c r="J250" s="381"/>
      <c r="K250" s="381"/>
      <c r="L250" s="381"/>
      <c r="M250" s="381"/>
      <c r="N250" s="381"/>
      <c r="O250" s="381"/>
      <c r="P250" s="381"/>
      <c r="Q250" s="381"/>
    </row>
    <row r="251" spans="1:21">
      <c r="B251" s="399"/>
      <c r="C251" s="381"/>
      <c r="D251" s="399"/>
      <c r="E251" s="381"/>
      <c r="F251" s="397" t="s">
        <v>2131</v>
      </c>
      <c r="G251" s="381"/>
      <c r="H251" s="381"/>
      <c r="I251" s="381"/>
      <c r="J251" s="381"/>
      <c r="K251" s="381"/>
      <c r="L251" s="381"/>
      <c r="M251" s="381"/>
      <c r="N251" s="381"/>
      <c r="O251" s="381"/>
      <c r="P251" s="381"/>
      <c r="Q251" s="381"/>
    </row>
    <row r="252" spans="1:21">
      <c r="B252" s="399"/>
      <c r="C252" s="381"/>
      <c r="D252" s="399"/>
      <c r="E252" s="381"/>
      <c r="F252" s="398"/>
      <c r="G252" s="381"/>
      <c r="H252" s="381"/>
      <c r="I252" s="381"/>
      <c r="J252" s="381"/>
      <c r="K252" s="381"/>
      <c r="L252" s="381"/>
      <c r="M252" s="381"/>
      <c r="N252" s="381"/>
      <c r="O252" s="381"/>
      <c r="P252" s="381"/>
      <c r="Q252" s="381"/>
    </row>
    <row r="253" spans="1:21">
      <c r="B253" s="399"/>
      <c r="C253" s="381"/>
      <c r="D253" s="399"/>
      <c r="E253" s="381"/>
      <c r="F253" s="399"/>
      <c r="G253" s="381"/>
      <c r="H253" s="397" t="s">
        <v>2132</v>
      </c>
      <c r="I253" s="381"/>
      <c r="J253" s="381"/>
      <c r="K253" s="381"/>
      <c r="L253" s="381"/>
      <c r="M253" s="381"/>
      <c r="N253" s="381"/>
      <c r="O253" s="381"/>
      <c r="P253" s="381"/>
      <c r="Q253" s="381"/>
    </row>
    <row r="254" spans="1:21">
      <c r="B254" s="399"/>
      <c r="C254" s="381"/>
      <c r="D254" s="399"/>
      <c r="E254" s="381"/>
      <c r="F254" s="399"/>
      <c r="G254" s="381"/>
      <c r="H254" s="398"/>
      <c r="I254" s="381"/>
      <c r="J254" s="381"/>
      <c r="K254" s="381"/>
      <c r="L254" s="381"/>
      <c r="M254" s="381"/>
      <c r="N254" s="381"/>
      <c r="O254" s="381"/>
      <c r="P254" s="381"/>
      <c r="Q254" s="381"/>
    </row>
    <row r="255" spans="1:21">
      <c r="B255" s="399"/>
      <c r="C255" s="381"/>
      <c r="D255" s="399"/>
      <c r="E255" s="381"/>
      <c r="F255" s="399"/>
      <c r="G255" s="381"/>
      <c r="H255" s="397" t="s">
        <v>2133</v>
      </c>
      <c r="I255" s="381"/>
      <c r="J255" s="381"/>
      <c r="K255" s="381"/>
      <c r="L255" s="381"/>
      <c r="M255" s="381"/>
      <c r="N255" s="381"/>
      <c r="O255" s="381"/>
      <c r="P255" s="381"/>
      <c r="Q255" s="381"/>
    </row>
    <row r="256" spans="1:21">
      <c r="B256" s="399"/>
      <c r="C256" s="381"/>
      <c r="D256" s="399"/>
      <c r="E256" s="381"/>
      <c r="F256" s="399"/>
      <c r="G256" s="381"/>
      <c r="H256" s="398"/>
      <c r="I256" s="381"/>
      <c r="J256" s="381"/>
      <c r="K256" s="381"/>
      <c r="L256" s="381"/>
      <c r="M256" s="381"/>
      <c r="N256" s="381"/>
      <c r="O256" s="381"/>
      <c r="P256" s="381"/>
      <c r="Q256" s="381"/>
    </row>
    <row r="257" spans="1:21">
      <c r="B257" s="399"/>
      <c r="C257" s="571"/>
      <c r="D257" s="399"/>
      <c r="E257" s="381"/>
      <c r="F257" s="399"/>
      <c r="G257" s="381"/>
      <c r="H257" s="397" t="s">
        <v>2140</v>
      </c>
      <c r="I257" s="381"/>
      <c r="J257" s="381"/>
      <c r="K257" s="381"/>
      <c r="L257" s="381"/>
      <c r="M257" s="381"/>
      <c r="N257" s="381"/>
      <c r="O257" s="381"/>
      <c r="P257" s="381"/>
      <c r="Q257" s="381"/>
    </row>
    <row r="258" spans="1:21">
      <c r="B258" s="399"/>
      <c r="C258" s="381"/>
      <c r="D258" s="399"/>
      <c r="E258" s="381"/>
      <c r="F258" s="399"/>
      <c r="G258" s="381"/>
      <c r="H258" s="398"/>
      <c r="I258" s="381"/>
      <c r="J258" s="399"/>
      <c r="K258" s="381"/>
      <c r="L258" s="804"/>
      <c r="M258" s="381"/>
      <c r="N258" s="381"/>
      <c r="O258" s="381"/>
      <c r="P258" s="381"/>
      <c r="Q258" s="381"/>
    </row>
    <row r="259" spans="1:21">
      <c r="B259" s="399"/>
      <c r="C259" s="381"/>
      <c r="D259" s="399"/>
      <c r="E259" s="381"/>
      <c r="F259" s="399"/>
      <c r="G259" s="381"/>
      <c r="H259" s="398"/>
      <c r="I259" s="381"/>
      <c r="J259" s="397" t="s">
        <v>2144</v>
      </c>
      <c r="K259" s="810"/>
      <c r="L259" s="429"/>
      <c r="M259" s="810"/>
      <c r="N259" s="810"/>
      <c r="O259" s="810"/>
      <c r="P259" s="810"/>
      <c r="Q259" s="810"/>
      <c r="R259" s="810"/>
    </row>
    <row r="260" spans="1:21">
      <c r="B260" s="399"/>
      <c r="C260" s="381"/>
      <c r="D260" s="399"/>
      <c r="E260" s="381"/>
      <c r="F260" s="399"/>
      <c r="G260" s="381"/>
      <c r="H260" s="398"/>
      <c r="I260" s="381"/>
      <c r="J260" s="397"/>
      <c r="K260" s="819"/>
      <c r="L260" s="429"/>
      <c r="M260" s="810"/>
      <c r="N260" s="810"/>
      <c r="O260" s="810"/>
      <c r="P260" s="810"/>
      <c r="Q260" s="810"/>
      <c r="R260" s="810"/>
    </row>
    <row r="261" spans="1:21">
      <c r="B261" s="399"/>
      <c r="C261" s="381"/>
      <c r="D261" s="399"/>
      <c r="E261" s="381"/>
      <c r="F261" s="399"/>
      <c r="G261" s="381"/>
      <c r="H261" s="398"/>
      <c r="I261" s="571"/>
      <c r="K261" s="820"/>
      <c r="L261" s="812" t="s">
        <v>772</v>
      </c>
      <c r="M261" s="810"/>
      <c r="N261" s="810"/>
      <c r="O261" s="810"/>
      <c r="P261" s="810"/>
      <c r="Q261" s="810"/>
      <c r="R261" s="810"/>
    </row>
    <row r="262" spans="1:21">
      <c r="B262" s="399"/>
      <c r="C262" s="381"/>
      <c r="D262" s="399"/>
      <c r="E262" s="381"/>
      <c r="F262" s="399"/>
      <c r="G262" s="381"/>
      <c r="H262" s="398"/>
      <c r="I262" s="381"/>
      <c r="J262" s="398"/>
      <c r="K262" s="571"/>
      <c r="L262" s="804"/>
      <c r="M262" s="571"/>
      <c r="N262" s="381"/>
      <c r="O262" s="381"/>
      <c r="P262" s="381"/>
      <c r="Q262" s="381"/>
    </row>
    <row r="263" spans="1:21">
      <c r="B263" s="399"/>
      <c r="C263" s="381"/>
      <c r="D263" s="399"/>
      <c r="E263" s="381"/>
      <c r="F263" s="399"/>
      <c r="G263" s="381"/>
      <c r="H263" s="559" t="s">
        <v>2220</v>
      </c>
      <c r="I263" s="808"/>
      <c r="J263" s="808"/>
      <c r="K263" s="808"/>
      <c r="L263" s="807"/>
      <c r="M263" s="808"/>
      <c r="N263" s="807"/>
      <c r="O263" s="808"/>
      <c r="P263" s="808"/>
      <c r="Q263" s="381"/>
    </row>
    <row r="264" spans="1:21">
      <c r="B264" s="400"/>
      <c r="D264" s="400"/>
      <c r="F264" s="400"/>
      <c r="H264" s="400"/>
      <c r="J264" s="400"/>
      <c r="L264" s="400"/>
      <c r="N264" s="400"/>
    </row>
    <row r="265" spans="1:21">
      <c r="B265" s="400"/>
      <c r="D265" s="400"/>
      <c r="F265" s="400"/>
      <c r="H265" s="400"/>
      <c r="J265" s="400"/>
      <c r="L265" s="400"/>
      <c r="N265" s="400"/>
    </row>
    <row r="266" spans="1:21">
      <c r="A266" s="849" t="s">
        <v>2058</v>
      </c>
      <c r="B266" s="849"/>
      <c r="C266" s="849" t="s">
        <v>2059</v>
      </c>
      <c r="D266" s="849"/>
      <c r="E266" s="849" t="s">
        <v>2060</v>
      </c>
      <c r="F266" s="849"/>
      <c r="G266" s="849" t="s">
        <v>2061</v>
      </c>
      <c r="H266" s="849"/>
      <c r="I266" s="849" t="s">
        <v>2062</v>
      </c>
      <c r="J266" s="849"/>
      <c r="K266" s="849" t="s">
        <v>2063</v>
      </c>
      <c r="L266" s="849"/>
      <c r="M266" s="849" t="s">
        <v>2064</v>
      </c>
      <c r="N266" s="849"/>
    </row>
    <row r="269" spans="1:21">
      <c r="A269" s="850" t="s">
        <v>797</v>
      </c>
      <c r="B269" s="850"/>
      <c r="C269" s="850"/>
      <c r="D269" s="850"/>
      <c r="E269" s="850"/>
      <c r="F269" s="850"/>
      <c r="G269" s="850"/>
      <c r="H269" s="850"/>
      <c r="I269" s="850"/>
      <c r="J269" s="850"/>
      <c r="K269" s="850"/>
      <c r="L269" s="850"/>
      <c r="M269" s="850"/>
      <c r="N269" s="850"/>
      <c r="O269" s="850"/>
      <c r="P269" s="850"/>
      <c r="Q269" s="850"/>
      <c r="R269" s="850"/>
      <c r="S269" s="850"/>
      <c r="T269" s="850"/>
      <c r="U269" s="850"/>
    </row>
    <row r="272" spans="1:21" ht="15">
      <c r="A272" s="396" t="s">
        <v>17</v>
      </c>
      <c r="B272" s="396"/>
      <c r="C272" s="396"/>
      <c r="D272" s="396"/>
      <c r="E272" s="396"/>
      <c r="F272" s="396"/>
      <c r="G272" s="396"/>
      <c r="H272" s="396"/>
      <c r="I272" s="396"/>
      <c r="J272" s="396"/>
      <c r="K272" s="396"/>
      <c r="L272" s="396"/>
      <c r="M272" s="396"/>
      <c r="N272" s="396"/>
      <c r="O272" s="396"/>
      <c r="P272" s="396"/>
      <c r="Q272" s="396"/>
      <c r="R272" s="396"/>
      <c r="S272" s="396"/>
    </row>
    <row r="273" spans="1:17" ht="18.75">
      <c r="A273" s="813"/>
    </row>
    <row r="275" spans="1:17">
      <c r="B275" s="397" t="s">
        <v>2129</v>
      </c>
      <c r="C275" s="381"/>
      <c r="D275" s="381"/>
      <c r="E275" s="381"/>
      <c r="F275" s="381"/>
      <c r="G275" s="381"/>
      <c r="H275" s="381"/>
      <c r="I275" s="381"/>
      <c r="J275" s="381"/>
      <c r="K275" s="381"/>
      <c r="L275" s="381"/>
      <c r="M275" s="381"/>
      <c r="N275" s="381"/>
      <c r="O275" s="381"/>
      <c r="P275" s="381"/>
      <c r="Q275" s="381"/>
    </row>
    <row r="276" spans="1:17">
      <c r="B276" s="398"/>
      <c r="C276" s="381"/>
      <c r="D276" s="381"/>
      <c r="E276" s="381"/>
      <c r="F276" s="381"/>
      <c r="G276" s="381"/>
      <c r="H276" s="381"/>
      <c r="I276" s="381"/>
      <c r="J276" s="381"/>
      <c r="K276" s="381"/>
      <c r="L276" s="381"/>
      <c r="M276" s="381"/>
      <c r="N276" s="381"/>
      <c r="O276" s="381"/>
      <c r="P276" s="381"/>
      <c r="Q276" s="381"/>
    </row>
    <row r="277" spans="1:17">
      <c r="B277" s="399"/>
      <c r="C277" s="381"/>
      <c r="D277" s="397" t="s">
        <v>2130</v>
      </c>
      <c r="E277" s="381"/>
      <c r="F277" s="381"/>
      <c r="G277" s="381"/>
      <c r="H277" s="381"/>
      <c r="I277" s="381"/>
      <c r="J277" s="381"/>
      <c r="K277" s="381"/>
      <c r="L277" s="381"/>
      <c r="M277" s="381"/>
      <c r="N277" s="381"/>
      <c r="O277" s="381"/>
      <c r="P277" s="381"/>
      <c r="Q277" s="381"/>
    </row>
    <row r="278" spans="1:17">
      <c r="B278" s="399"/>
      <c r="C278" s="381"/>
      <c r="D278" s="398"/>
      <c r="E278" s="381"/>
      <c r="F278" s="381"/>
      <c r="G278" s="381"/>
      <c r="H278" s="381"/>
      <c r="I278" s="381"/>
      <c r="J278" s="381"/>
      <c r="K278" s="381"/>
      <c r="L278" s="381"/>
      <c r="M278" s="381"/>
      <c r="N278" s="381"/>
      <c r="O278" s="381"/>
      <c r="P278" s="381"/>
      <c r="Q278" s="381"/>
    </row>
    <row r="279" spans="1:17">
      <c r="B279" s="399"/>
      <c r="C279" s="381"/>
      <c r="D279" s="399"/>
      <c r="E279" s="381"/>
      <c r="F279" s="397" t="s">
        <v>2131</v>
      </c>
      <c r="G279" s="381"/>
      <c r="H279" s="381"/>
      <c r="I279" s="381"/>
      <c r="J279" s="381"/>
      <c r="K279" s="381"/>
      <c r="L279" s="381"/>
      <c r="M279" s="381"/>
      <c r="N279" s="381"/>
      <c r="O279" s="381"/>
      <c r="P279" s="381"/>
      <c r="Q279" s="381"/>
    </row>
    <row r="280" spans="1:17">
      <c r="B280" s="399"/>
      <c r="C280" s="381"/>
      <c r="D280" s="399"/>
      <c r="E280" s="381"/>
      <c r="F280" s="398"/>
      <c r="G280" s="381"/>
      <c r="H280" s="381"/>
      <c r="I280" s="381"/>
      <c r="J280" s="381"/>
      <c r="K280" s="381"/>
      <c r="L280" s="381"/>
      <c r="M280" s="381"/>
      <c r="N280" s="381"/>
      <c r="O280" s="381"/>
      <c r="P280" s="381"/>
      <c r="Q280" s="381"/>
    </row>
    <row r="281" spans="1:17">
      <c r="B281" s="399"/>
      <c r="C281" s="381"/>
      <c r="D281" s="399"/>
      <c r="E281" s="381"/>
      <c r="F281" s="399"/>
      <c r="G281" s="381"/>
      <c r="H281" s="397" t="s">
        <v>2132</v>
      </c>
      <c r="I281" s="381"/>
      <c r="J281" s="381"/>
      <c r="K281" s="381"/>
      <c r="L281" s="381"/>
      <c r="M281" s="381"/>
      <c r="N281" s="381"/>
      <c r="O281" s="381"/>
      <c r="P281" s="381"/>
      <c r="Q281" s="381"/>
    </row>
    <row r="282" spans="1:17">
      <c r="B282" s="399"/>
      <c r="C282" s="381"/>
      <c r="D282" s="399"/>
      <c r="E282" s="381"/>
      <c r="F282" s="399"/>
      <c r="G282" s="381"/>
      <c r="H282" s="398"/>
      <c r="I282" s="381"/>
      <c r="J282" s="381"/>
      <c r="K282" s="381"/>
      <c r="L282" s="381"/>
      <c r="M282" s="381"/>
      <c r="N282" s="381"/>
      <c r="O282" s="381"/>
      <c r="P282" s="381"/>
      <c r="Q282" s="381"/>
    </row>
    <row r="283" spans="1:17">
      <c r="B283" s="399"/>
      <c r="C283" s="381"/>
      <c r="D283" s="399"/>
      <c r="E283" s="381"/>
      <c r="F283" s="399"/>
      <c r="G283" s="381"/>
      <c r="H283" s="397" t="s">
        <v>2133</v>
      </c>
      <c r="I283" s="381"/>
      <c r="J283" s="381"/>
      <c r="K283" s="381"/>
      <c r="L283" s="381"/>
      <c r="M283" s="381"/>
      <c r="N283" s="381"/>
      <c r="O283" s="381"/>
      <c r="P283" s="381"/>
      <c r="Q283" s="381"/>
    </row>
    <row r="284" spans="1:17">
      <c r="B284" s="399"/>
      <c r="C284" s="381"/>
      <c r="D284" s="399"/>
      <c r="E284" s="381"/>
      <c r="F284" s="399"/>
      <c r="G284" s="381"/>
      <c r="H284" s="398"/>
      <c r="I284" s="381"/>
      <c r="J284" s="381"/>
      <c r="K284" s="381"/>
      <c r="L284" s="381"/>
      <c r="M284" s="381"/>
      <c r="N284" s="381"/>
      <c r="O284" s="381"/>
      <c r="P284" s="381"/>
      <c r="Q284" s="381"/>
    </row>
    <row r="285" spans="1:17">
      <c r="B285" s="399"/>
      <c r="C285" s="381"/>
      <c r="D285" s="399"/>
      <c r="E285" s="381"/>
      <c r="F285" s="399"/>
      <c r="G285" s="381"/>
      <c r="H285" s="559" t="s">
        <v>2147</v>
      </c>
      <c r="I285" s="808"/>
      <c r="J285" s="808"/>
      <c r="K285" s="808"/>
      <c r="L285" s="807"/>
      <c r="M285" s="808"/>
      <c r="N285" s="807"/>
      <c r="O285" s="808"/>
      <c r="P285" s="808"/>
      <c r="Q285" s="381"/>
    </row>
    <row r="286" spans="1:17">
      <c r="B286" s="400"/>
      <c r="D286" s="400"/>
      <c r="F286" s="400"/>
      <c r="H286" s="400"/>
      <c r="J286" s="400"/>
      <c r="L286" s="400"/>
      <c r="N286" s="400"/>
    </row>
    <row r="287" spans="1:17">
      <c r="B287" s="400"/>
      <c r="D287" s="400"/>
      <c r="F287" s="400"/>
      <c r="H287" s="400"/>
      <c r="J287" s="400"/>
      <c r="L287" s="400"/>
      <c r="N287" s="400"/>
    </row>
    <row r="288" spans="1:17">
      <c r="A288" s="849" t="s">
        <v>2058</v>
      </c>
      <c r="B288" s="849"/>
      <c r="C288" s="849" t="s">
        <v>2059</v>
      </c>
      <c r="D288" s="849"/>
      <c r="E288" s="849" t="s">
        <v>2060</v>
      </c>
      <c r="F288" s="849"/>
      <c r="G288" s="849" t="s">
        <v>2061</v>
      </c>
      <c r="H288" s="849"/>
      <c r="I288" s="849" t="s">
        <v>2062</v>
      </c>
      <c r="J288" s="849"/>
      <c r="K288" s="849" t="s">
        <v>2063</v>
      </c>
      <c r="L288" s="849"/>
      <c r="M288" s="849" t="s">
        <v>2064</v>
      </c>
      <c r="N288" s="849"/>
    </row>
    <row r="291" spans="1:21">
      <c r="A291" s="850" t="s">
        <v>797</v>
      </c>
      <c r="B291" s="850"/>
      <c r="C291" s="850"/>
      <c r="D291" s="850"/>
      <c r="E291" s="850"/>
      <c r="F291" s="850"/>
      <c r="G291" s="850"/>
      <c r="H291" s="850"/>
      <c r="I291" s="850"/>
      <c r="J291" s="850"/>
      <c r="K291" s="850"/>
      <c r="L291" s="850"/>
      <c r="M291" s="850"/>
      <c r="N291" s="850"/>
      <c r="O291" s="850"/>
      <c r="P291" s="850"/>
      <c r="Q291" s="850"/>
      <c r="R291" s="850"/>
      <c r="S291" s="850"/>
      <c r="T291" s="850"/>
      <c r="U291" s="850"/>
    </row>
    <row r="296" spans="1:21" ht="15">
      <c r="A296" s="396" t="s">
        <v>2699</v>
      </c>
      <c r="B296" s="396"/>
      <c r="C296" s="396"/>
      <c r="D296" s="396"/>
      <c r="E296" s="396"/>
      <c r="F296" s="396"/>
      <c r="G296" s="396"/>
      <c r="H296" s="396"/>
      <c r="I296" s="396"/>
      <c r="J296" s="396"/>
      <c r="K296" s="396"/>
      <c r="L296" s="396"/>
      <c r="M296" s="396"/>
      <c r="N296" s="396"/>
      <c r="O296" s="396"/>
      <c r="P296" s="396"/>
      <c r="Q296" s="396"/>
      <c r="R296" s="396"/>
      <c r="S296" s="396"/>
    </row>
    <row r="297" spans="1:21">
      <c r="A297" s="624"/>
      <c r="B297" s="624"/>
      <c r="C297" s="624"/>
      <c r="D297" s="624"/>
      <c r="E297" s="624"/>
      <c r="F297" s="624"/>
      <c r="G297" s="624"/>
      <c r="H297" s="624"/>
      <c r="I297" s="624"/>
      <c r="J297" s="624"/>
      <c r="K297" s="624"/>
      <c r="L297" s="624"/>
      <c r="M297" s="624"/>
      <c r="N297" s="624"/>
      <c r="O297" s="624"/>
      <c r="P297" s="624"/>
      <c r="Q297" s="624"/>
      <c r="R297" s="624"/>
    </row>
    <row r="298" spans="1:21">
      <c r="A298" s="626"/>
      <c r="B298" s="562" t="s">
        <v>196</v>
      </c>
      <c r="C298" s="626"/>
      <c r="D298" s="626"/>
      <c r="E298" s="626"/>
      <c r="F298" s="626"/>
      <c r="G298" s="626"/>
      <c r="H298" s="626"/>
      <c r="I298" s="626"/>
      <c r="J298" s="626"/>
      <c r="K298" s="626"/>
      <c r="L298" s="626"/>
      <c r="M298" s="626"/>
      <c r="N298" s="626"/>
      <c r="O298" s="626"/>
      <c r="P298" s="626"/>
      <c r="Q298" s="626"/>
      <c r="R298" s="570"/>
    </row>
    <row r="299" spans="1:21">
      <c r="A299" s="626"/>
      <c r="B299" s="821"/>
      <c r="C299" s="626"/>
      <c r="D299" s="626"/>
      <c r="E299" s="626"/>
      <c r="F299" s="626"/>
      <c r="G299" s="626"/>
      <c r="H299" s="626"/>
      <c r="I299" s="626"/>
      <c r="J299" s="626"/>
      <c r="K299" s="626"/>
      <c r="L299" s="626"/>
      <c r="M299" s="626"/>
      <c r="N299" s="626"/>
      <c r="O299" s="626"/>
      <c r="P299" s="626"/>
      <c r="Q299" s="626"/>
      <c r="R299" s="570"/>
    </row>
    <row r="300" spans="1:21">
      <c r="A300" s="626"/>
      <c r="B300" s="569"/>
      <c r="C300" s="626"/>
      <c r="D300" s="562" t="s">
        <v>197</v>
      </c>
      <c r="E300" s="626"/>
      <c r="F300" s="626"/>
      <c r="G300" s="626"/>
      <c r="H300" s="626"/>
      <c r="I300" s="626"/>
      <c r="J300" s="626"/>
      <c r="K300" s="626"/>
      <c r="L300" s="626"/>
      <c r="M300" s="626"/>
      <c r="N300" s="626"/>
      <c r="O300" s="626"/>
      <c r="P300" s="626"/>
      <c r="Q300" s="626"/>
      <c r="R300" s="570"/>
    </row>
    <row r="301" spans="1:21">
      <c r="A301" s="626"/>
      <c r="B301" s="569"/>
      <c r="C301" s="626"/>
      <c r="D301" s="821"/>
      <c r="E301" s="626"/>
      <c r="F301" s="626"/>
      <c r="G301" s="626"/>
      <c r="H301" s="626"/>
      <c r="I301" s="626"/>
      <c r="J301" s="626"/>
      <c r="K301" s="626"/>
      <c r="L301" s="626"/>
      <c r="M301" s="626"/>
      <c r="N301" s="626"/>
      <c r="O301" s="626"/>
      <c r="P301" s="626"/>
      <c r="Q301" s="626"/>
      <c r="R301" s="570"/>
    </row>
    <row r="302" spans="1:21">
      <c r="A302" s="626"/>
      <c r="B302" s="569"/>
      <c r="C302" s="626"/>
      <c r="D302" s="569"/>
      <c r="E302" s="626"/>
      <c r="F302" s="562" t="s">
        <v>198</v>
      </c>
      <c r="G302" s="626"/>
      <c r="H302" s="626"/>
      <c r="I302" s="626"/>
      <c r="J302" s="626"/>
      <c r="K302" s="626"/>
      <c r="L302" s="626"/>
      <c r="M302" s="626"/>
      <c r="N302" s="626"/>
      <c r="O302" s="626"/>
      <c r="P302" s="626"/>
      <c r="Q302" s="626"/>
      <c r="R302" s="570"/>
    </row>
    <row r="303" spans="1:21">
      <c r="A303" s="626"/>
      <c r="B303" s="569"/>
      <c r="C303" s="626"/>
      <c r="D303" s="569"/>
      <c r="E303" s="626"/>
      <c r="F303" s="821"/>
      <c r="G303" s="626"/>
      <c r="H303" s="626"/>
      <c r="I303" s="626"/>
      <c r="J303" s="626"/>
      <c r="K303" s="626"/>
      <c r="L303" s="626"/>
      <c r="M303" s="626"/>
      <c r="N303" s="626"/>
      <c r="O303" s="626"/>
      <c r="P303" s="626"/>
      <c r="Q303" s="626"/>
      <c r="R303" s="570"/>
    </row>
    <row r="304" spans="1:21">
      <c r="A304" s="626"/>
      <c r="B304" s="569"/>
      <c r="C304" s="626"/>
      <c r="D304" s="569"/>
      <c r="E304" s="626"/>
      <c r="F304" s="569"/>
      <c r="G304" s="626"/>
      <c r="H304" s="562" t="s">
        <v>199</v>
      </c>
      <c r="I304" s="626"/>
      <c r="J304" s="626"/>
      <c r="K304" s="626"/>
      <c r="L304" s="626"/>
      <c r="M304" s="626"/>
      <c r="N304" s="626"/>
      <c r="O304" s="626"/>
      <c r="P304" s="626"/>
      <c r="Q304" s="626"/>
      <c r="R304" s="570"/>
    </row>
    <row r="305" spans="1:18">
      <c r="A305" s="626"/>
      <c r="B305" s="569"/>
      <c r="C305" s="626"/>
      <c r="D305" s="569"/>
      <c r="E305" s="626"/>
      <c r="F305" s="569"/>
      <c r="G305" s="626"/>
      <c r="H305" s="821"/>
      <c r="I305" s="626"/>
      <c r="J305" s="626"/>
      <c r="K305" s="626"/>
      <c r="L305" s="626"/>
      <c r="M305" s="626"/>
      <c r="N305" s="626"/>
      <c r="O305" s="626"/>
      <c r="P305" s="626"/>
      <c r="Q305" s="626"/>
      <c r="R305" s="570"/>
    </row>
    <row r="306" spans="1:18">
      <c r="A306" s="560"/>
      <c r="B306" s="561"/>
      <c r="C306" s="560"/>
      <c r="D306" s="561"/>
      <c r="E306" s="560"/>
      <c r="F306" s="561"/>
      <c r="G306" s="560"/>
      <c r="H306" s="562" t="s">
        <v>200</v>
      </c>
      <c r="I306" s="560"/>
      <c r="J306" s="560"/>
      <c r="K306" s="560"/>
      <c r="L306" s="560"/>
      <c r="M306" s="560"/>
      <c r="N306" s="560"/>
      <c r="O306" s="560"/>
      <c r="P306" s="560"/>
      <c r="Q306" s="560"/>
      <c r="R306" s="563"/>
    </row>
    <row r="307" spans="1:18">
      <c r="A307" s="560"/>
      <c r="B307" s="561"/>
      <c r="C307" s="560"/>
      <c r="D307" s="561"/>
      <c r="E307" s="560"/>
      <c r="F307" s="561"/>
      <c r="G307" s="560"/>
      <c r="H307" s="562"/>
      <c r="I307" s="560"/>
      <c r="J307" s="560"/>
      <c r="K307" s="560"/>
      <c r="L307" s="560"/>
      <c r="M307" s="560"/>
      <c r="N307" s="560"/>
      <c r="O307" s="560"/>
      <c r="P307" s="560"/>
      <c r="Q307" s="560"/>
      <c r="R307" s="563"/>
    </row>
    <row r="308" spans="1:18">
      <c r="A308" s="560"/>
      <c r="B308" s="561"/>
      <c r="C308" s="560"/>
      <c r="D308" s="561"/>
      <c r="E308" s="560"/>
      <c r="F308" s="561"/>
      <c r="G308" s="560"/>
      <c r="H308" s="562" t="s">
        <v>201</v>
      </c>
      <c r="I308" s="560"/>
      <c r="J308" s="560"/>
      <c r="K308" s="560"/>
      <c r="L308" s="560"/>
      <c r="M308" s="560"/>
      <c r="N308" s="560"/>
      <c r="O308" s="560"/>
      <c r="P308" s="560"/>
      <c r="Q308" s="560"/>
      <c r="R308" s="563"/>
    </row>
    <row r="309" spans="1:18">
      <c r="A309" s="560"/>
      <c r="B309" s="561"/>
      <c r="C309" s="560"/>
      <c r="D309" s="561"/>
      <c r="E309" s="560"/>
      <c r="F309" s="561"/>
      <c r="G309" s="560"/>
      <c r="H309" s="562"/>
      <c r="I309" s="560"/>
      <c r="J309" s="560"/>
      <c r="K309" s="560"/>
      <c r="L309" s="560"/>
      <c r="M309" s="560"/>
      <c r="N309" s="560"/>
      <c r="O309" s="560"/>
      <c r="P309" s="560"/>
      <c r="Q309" s="560"/>
      <c r="R309" s="563"/>
    </row>
    <row r="310" spans="1:18">
      <c r="A310" s="560"/>
      <c r="B310" s="561"/>
      <c r="C310" s="560"/>
      <c r="D310" s="561"/>
      <c r="E310" s="560"/>
      <c r="F310" s="561"/>
      <c r="G310" s="560"/>
      <c r="H310" s="564" t="s">
        <v>2534</v>
      </c>
      <c r="I310" s="565"/>
      <c r="J310" s="565"/>
      <c r="K310" s="565"/>
      <c r="L310" s="565"/>
      <c r="M310" s="565"/>
      <c r="N310" s="565"/>
      <c r="O310" s="565"/>
      <c r="P310" s="565"/>
      <c r="Q310" s="560"/>
      <c r="R310" s="563"/>
    </row>
    <row r="311" spans="1:18">
      <c r="A311" s="390"/>
      <c r="B311" s="391"/>
      <c r="C311" s="390"/>
      <c r="D311" s="391"/>
      <c r="E311" s="390"/>
      <c r="F311" s="391"/>
      <c r="G311" s="390"/>
      <c r="H311" s="392"/>
      <c r="I311" s="390"/>
      <c r="J311" s="390"/>
      <c r="K311" s="390"/>
      <c r="L311" s="390"/>
      <c r="M311" s="390"/>
      <c r="N311" s="390"/>
      <c r="O311" s="390"/>
      <c r="P311" s="390"/>
      <c r="Q311" s="390"/>
      <c r="R311" s="394"/>
    </row>
    <row r="312" spans="1:18">
      <c r="A312" s="390"/>
      <c r="B312" s="391"/>
      <c r="C312" s="390"/>
      <c r="D312" s="391"/>
      <c r="E312" s="390"/>
      <c r="F312" s="391"/>
      <c r="G312" s="390"/>
      <c r="H312" s="392" t="s">
        <v>202</v>
      </c>
      <c r="I312" s="390"/>
      <c r="J312" s="390"/>
      <c r="K312" s="390"/>
      <c r="L312" s="390"/>
      <c r="M312" s="390"/>
      <c r="N312" s="390"/>
      <c r="O312" s="390"/>
      <c r="P312" s="390"/>
      <c r="Q312" s="390"/>
      <c r="R312" s="394"/>
    </row>
    <row r="313" spans="1:18">
      <c r="A313" s="390"/>
      <c r="B313" s="391"/>
      <c r="C313" s="390"/>
      <c r="D313" s="391"/>
      <c r="E313" s="390"/>
      <c r="F313" s="391"/>
      <c r="G313" s="390"/>
      <c r="H313" s="392"/>
      <c r="I313" s="390"/>
      <c r="J313" s="390"/>
      <c r="K313" s="390"/>
      <c r="L313" s="390"/>
      <c r="M313" s="390"/>
      <c r="N313" s="390"/>
      <c r="O313" s="390"/>
      <c r="P313" s="390"/>
      <c r="Q313" s="390"/>
      <c r="R313" s="394"/>
    </row>
    <row r="314" spans="1:18">
      <c r="A314" s="390"/>
      <c r="B314" s="391"/>
      <c r="C314" s="390"/>
      <c r="D314" s="391"/>
      <c r="E314" s="390"/>
      <c r="F314" s="391"/>
      <c r="G314" s="390"/>
      <c r="H314" s="392" t="s">
        <v>203</v>
      </c>
      <c r="I314" s="390"/>
      <c r="J314" s="390"/>
      <c r="K314" s="390"/>
      <c r="L314" s="390"/>
      <c r="M314" s="390"/>
      <c r="N314" s="390"/>
      <c r="O314" s="390"/>
      <c r="P314" s="390"/>
      <c r="Q314" s="390"/>
      <c r="R314" s="394"/>
    </row>
    <row r="315" spans="1:18">
      <c r="A315" s="390"/>
      <c r="B315" s="391"/>
      <c r="C315" s="390"/>
      <c r="D315" s="391"/>
      <c r="E315" s="390"/>
      <c r="F315" s="391"/>
      <c r="G315" s="390"/>
      <c r="H315" s="392"/>
      <c r="I315" s="390"/>
      <c r="J315" s="390"/>
      <c r="K315" s="390"/>
      <c r="L315" s="390"/>
      <c r="M315" s="390"/>
      <c r="N315" s="390"/>
      <c r="O315" s="390"/>
      <c r="P315" s="390"/>
      <c r="Q315" s="390"/>
      <c r="R315" s="394"/>
    </row>
    <row r="316" spans="1:18">
      <c r="A316" s="560"/>
      <c r="B316" s="561"/>
      <c r="C316" s="566"/>
      <c r="D316" s="561"/>
      <c r="E316" s="560"/>
      <c r="F316" s="561"/>
      <c r="G316" s="560"/>
      <c r="H316" s="397" t="s">
        <v>204</v>
      </c>
      <c r="I316" s="560"/>
      <c r="J316" s="560"/>
      <c r="K316" s="560"/>
      <c r="L316" s="560"/>
      <c r="M316" s="560"/>
      <c r="N316" s="560"/>
      <c r="O316" s="560"/>
      <c r="P316" s="560"/>
      <c r="Q316" s="560"/>
      <c r="R316" s="563"/>
    </row>
    <row r="317" spans="1:18">
      <c r="A317" s="560"/>
      <c r="B317" s="561"/>
      <c r="C317" s="560"/>
      <c r="D317" s="561"/>
      <c r="E317" s="560"/>
      <c r="F317" s="561"/>
      <c r="G317" s="560"/>
      <c r="H317" s="562"/>
      <c r="I317" s="560"/>
      <c r="J317" s="562"/>
      <c r="K317" s="560"/>
      <c r="L317" s="560"/>
      <c r="M317" s="560"/>
      <c r="N317" s="560"/>
      <c r="O317" s="560"/>
      <c r="P317" s="560"/>
      <c r="Q317" s="560"/>
      <c r="R317" s="563"/>
    </row>
    <row r="318" spans="1:18">
      <c r="A318" s="560"/>
      <c r="B318" s="561"/>
      <c r="C318" s="560"/>
      <c r="D318" s="561"/>
      <c r="E318" s="560"/>
      <c r="F318" s="561"/>
      <c r="G318" s="560"/>
      <c r="H318" s="562"/>
      <c r="I318" s="560"/>
      <c r="J318" s="562" t="s">
        <v>205</v>
      </c>
      <c r="K318" s="560"/>
      <c r="L318" s="560"/>
      <c r="M318" s="560"/>
      <c r="N318" s="560"/>
      <c r="O318" s="560"/>
      <c r="P318" s="560"/>
      <c r="Q318" s="560"/>
      <c r="R318" s="563"/>
    </row>
    <row r="319" spans="1:18">
      <c r="A319" s="560"/>
      <c r="B319" s="561"/>
      <c r="C319" s="560"/>
      <c r="D319" s="561"/>
      <c r="E319" s="560"/>
      <c r="F319" s="561"/>
      <c r="G319" s="560"/>
      <c r="H319" s="562"/>
      <c r="I319" s="560"/>
      <c r="J319" s="561"/>
      <c r="K319" s="560"/>
      <c r="L319" s="567"/>
      <c r="M319" s="560"/>
      <c r="N319" s="560"/>
      <c r="O319" s="560"/>
      <c r="P319" s="560"/>
      <c r="Q319" s="560"/>
      <c r="R319" s="563"/>
    </row>
    <row r="320" spans="1:18">
      <c r="A320" s="560"/>
      <c r="B320" s="561"/>
      <c r="C320" s="560"/>
      <c r="D320" s="561"/>
      <c r="E320" s="560"/>
      <c r="F320" s="561"/>
      <c r="G320" s="560"/>
      <c r="H320" s="562"/>
      <c r="I320" s="560"/>
      <c r="J320" s="562" t="s">
        <v>206</v>
      </c>
      <c r="K320" s="560"/>
      <c r="L320" s="567"/>
      <c r="M320" s="560"/>
      <c r="N320" s="560"/>
      <c r="O320" s="560"/>
      <c r="P320" s="560"/>
      <c r="Q320" s="560"/>
      <c r="R320" s="563"/>
    </row>
    <row r="321" spans="1:21">
      <c r="A321" s="560"/>
      <c r="B321" s="561"/>
      <c r="C321" s="560"/>
      <c r="D321" s="561"/>
      <c r="E321" s="560"/>
      <c r="F321" s="561"/>
      <c r="G321" s="560"/>
      <c r="H321" s="562"/>
      <c r="I321" s="560"/>
      <c r="J321" s="562"/>
      <c r="K321" s="560"/>
      <c r="L321" s="567"/>
      <c r="M321" s="560"/>
      <c r="N321" s="560"/>
      <c r="O321" s="560"/>
      <c r="P321" s="560"/>
      <c r="Q321" s="560"/>
      <c r="R321" s="563"/>
    </row>
    <row r="322" spans="1:21">
      <c r="A322" s="390"/>
      <c r="B322" s="390"/>
      <c r="C322" s="390"/>
      <c r="D322" s="391"/>
      <c r="E322" s="390"/>
      <c r="F322" s="391"/>
      <c r="G322" s="390"/>
      <c r="H322" s="391"/>
      <c r="I322" s="390"/>
      <c r="J322" s="392"/>
      <c r="K322" s="390"/>
      <c r="L322" s="393" t="s">
        <v>207</v>
      </c>
      <c r="M322" s="390"/>
      <c r="N322" s="390"/>
      <c r="O322" s="390"/>
      <c r="P322" s="390"/>
      <c r="Q322" s="390"/>
      <c r="R322" s="390"/>
      <c r="S322" s="390"/>
      <c r="T322" s="394"/>
    </row>
    <row r="323" spans="1:21">
      <c r="A323" s="390"/>
      <c r="B323" s="391"/>
      <c r="C323" s="390"/>
      <c r="D323" s="391"/>
      <c r="E323" s="390"/>
      <c r="F323" s="391"/>
      <c r="G323" s="390"/>
      <c r="H323" s="391"/>
      <c r="I323" s="390"/>
      <c r="J323" s="568"/>
      <c r="K323" s="568" t="s">
        <v>1237</v>
      </c>
      <c r="L323" s="568"/>
      <c r="M323" s="568" t="s">
        <v>1237</v>
      </c>
      <c r="N323" s="568" t="s">
        <v>1237</v>
      </c>
      <c r="O323" s="390"/>
      <c r="P323" s="390"/>
      <c r="Q323" s="390"/>
      <c r="R323" s="394"/>
    </row>
    <row r="324" spans="1:21">
      <c r="A324" s="390"/>
      <c r="B324" s="391"/>
      <c r="C324" s="390"/>
      <c r="D324" s="391"/>
      <c r="E324" s="390"/>
      <c r="F324" s="391"/>
      <c r="G324" s="390"/>
      <c r="H324" s="392" t="s">
        <v>208</v>
      </c>
      <c r="I324" s="390"/>
      <c r="J324" s="390"/>
      <c r="K324" s="390"/>
      <c r="L324" s="391"/>
      <c r="M324" s="390"/>
      <c r="N324" s="391"/>
      <c r="O324" s="390"/>
      <c r="P324" s="390"/>
      <c r="Q324" s="390"/>
      <c r="R324" s="394"/>
    </row>
    <row r="325" spans="1:21">
      <c r="A325" s="626"/>
      <c r="B325" s="569"/>
      <c r="C325" s="626"/>
      <c r="D325" s="569"/>
      <c r="E325" s="626"/>
      <c r="F325" s="569"/>
      <c r="G325" s="626"/>
      <c r="H325" s="569"/>
      <c r="I325" s="626"/>
      <c r="J325" s="569"/>
      <c r="K325" s="626"/>
      <c r="L325" s="569"/>
      <c r="M325" s="626"/>
      <c r="N325" s="569"/>
      <c r="O325" s="626"/>
      <c r="P325" s="626"/>
      <c r="Q325" s="626"/>
      <c r="R325" s="570"/>
    </row>
    <row r="326" spans="1:21">
      <c r="A326" s="524"/>
      <c r="B326" s="525"/>
      <c r="C326" s="526"/>
      <c r="D326" s="525"/>
      <c r="E326" s="526"/>
      <c r="F326" s="525"/>
      <c r="G326" s="526"/>
      <c r="H326" s="527" t="s">
        <v>2532</v>
      </c>
      <c r="I326" s="526"/>
      <c r="J326" s="526"/>
      <c r="K326" s="526"/>
      <c r="L326" s="525"/>
      <c r="M326" s="526"/>
      <c r="N326" s="525"/>
      <c r="O326" s="526"/>
      <c r="P326" s="526"/>
      <c r="Q326" s="526"/>
      <c r="R326" s="526"/>
      <c r="S326" s="526"/>
      <c r="T326" s="386"/>
      <c r="U326" s="386"/>
    </row>
    <row r="327" spans="1:21">
      <c r="A327" s="524"/>
      <c r="B327" s="525"/>
      <c r="C327" s="526"/>
      <c r="D327" s="525"/>
      <c r="E327" s="526"/>
      <c r="F327" s="525"/>
      <c r="G327" s="526"/>
      <c r="H327" s="527"/>
      <c r="I327" s="526"/>
      <c r="J327" s="526"/>
      <c r="K327" s="526"/>
      <c r="L327" s="525"/>
      <c r="M327" s="526"/>
      <c r="N327" s="525"/>
      <c r="O327" s="526"/>
      <c r="P327" s="526"/>
      <c r="Q327" s="526"/>
      <c r="R327" s="526"/>
      <c r="S327" s="526"/>
      <c r="T327" s="386"/>
      <c r="U327" s="386"/>
    </row>
    <row r="328" spans="1:21">
      <c r="A328" s="524"/>
      <c r="B328" s="525"/>
      <c r="C328" s="526"/>
      <c r="D328" s="525"/>
      <c r="E328" s="526"/>
      <c r="F328" s="525"/>
      <c r="G328" s="526"/>
      <c r="H328" s="527" t="s">
        <v>2691</v>
      </c>
      <c r="I328" s="526"/>
      <c r="J328" s="526"/>
      <c r="K328" s="526"/>
      <c r="L328" s="525"/>
      <c r="M328" s="526"/>
      <c r="N328" s="525"/>
      <c r="O328" s="526"/>
      <c r="P328" s="526"/>
      <c r="Q328" s="526"/>
      <c r="R328" s="526"/>
      <c r="S328" s="526"/>
      <c r="T328" s="386"/>
      <c r="U328" s="386"/>
    </row>
    <row r="329" spans="1:21">
      <c r="A329" s="524"/>
      <c r="B329" s="525"/>
      <c r="C329" s="526"/>
      <c r="D329" s="525"/>
      <c r="E329" s="526"/>
      <c r="F329" s="525"/>
      <c r="G329" s="526"/>
      <c r="H329" s="527"/>
      <c r="I329" s="526"/>
      <c r="J329" s="526"/>
      <c r="K329" s="526"/>
      <c r="L329" s="525"/>
      <c r="M329" s="526"/>
      <c r="N329" s="525"/>
      <c r="O329" s="526"/>
      <c r="P329" s="526"/>
      <c r="Q329" s="526"/>
      <c r="R329" s="526"/>
      <c r="S329" s="526"/>
      <c r="T329" s="386"/>
      <c r="U329" s="386"/>
    </row>
    <row r="330" spans="1:21">
      <c r="A330" s="524"/>
      <c r="B330" s="525"/>
      <c r="C330" s="526"/>
      <c r="D330" s="525"/>
      <c r="E330" s="526"/>
      <c r="F330" s="525"/>
      <c r="G330" s="526"/>
      <c r="H330" s="527" t="s">
        <v>2692</v>
      </c>
      <c r="I330" s="526"/>
      <c r="J330" s="526"/>
      <c r="K330" s="526"/>
      <c r="L330" s="525"/>
      <c r="M330" s="526"/>
      <c r="N330" s="525"/>
      <c r="O330" s="526"/>
      <c r="P330" s="526"/>
      <c r="Q330" s="526"/>
      <c r="R330" s="526"/>
      <c r="S330" s="526"/>
      <c r="T330" s="386"/>
      <c r="U330" s="386"/>
    </row>
    <row r="331" spans="1:21">
      <c r="A331" s="524"/>
      <c r="B331" s="525"/>
      <c r="C331" s="526"/>
      <c r="D331" s="525"/>
      <c r="E331" s="526"/>
      <c r="F331" s="525"/>
      <c r="G331" s="526"/>
      <c r="H331" s="526"/>
      <c r="I331" s="526"/>
      <c r="J331" s="527" t="s">
        <v>2964</v>
      </c>
      <c r="K331" s="526"/>
      <c r="L331" s="526"/>
      <c r="M331" s="526"/>
      <c r="N331" s="525"/>
      <c r="O331" s="526"/>
      <c r="P331" s="525"/>
      <c r="Q331" s="526"/>
      <c r="R331" s="526"/>
      <c r="S331" s="526"/>
      <c r="T331" s="526"/>
      <c r="U331" s="526"/>
    </row>
    <row r="332" spans="1:21">
      <c r="A332" s="386"/>
      <c r="B332" s="522"/>
      <c r="C332" s="523"/>
      <c r="D332" s="522"/>
      <c r="E332" s="523"/>
      <c r="F332" s="522"/>
      <c r="G332" s="523"/>
      <c r="H332" s="389"/>
      <c r="I332" s="523"/>
      <c r="J332" s="523"/>
      <c r="K332" s="523"/>
      <c r="L332" s="522"/>
      <c r="M332" s="523"/>
      <c r="N332" s="522"/>
      <c r="O332" s="523"/>
      <c r="P332" s="523"/>
      <c r="Q332" s="523"/>
      <c r="R332" s="523"/>
      <c r="S332" s="523"/>
      <c r="T332" s="386"/>
      <c r="U332" s="386"/>
    </row>
    <row r="333" spans="1:21">
      <c r="A333" s="626"/>
      <c r="B333" s="569"/>
      <c r="C333" s="626"/>
      <c r="D333" s="569"/>
      <c r="E333" s="626"/>
      <c r="F333" s="569"/>
      <c r="G333" s="626"/>
      <c r="H333" s="569"/>
      <c r="I333" s="626"/>
      <c r="J333" s="569"/>
      <c r="K333" s="626"/>
      <c r="L333" s="569"/>
      <c r="M333" s="626"/>
      <c r="N333" s="569"/>
      <c r="O333" s="626"/>
      <c r="P333" s="626"/>
      <c r="Q333" s="626"/>
      <c r="R333" s="570"/>
    </row>
    <row r="334" spans="1:21">
      <c r="A334" s="848" t="s">
        <v>2058</v>
      </c>
      <c r="B334" s="848"/>
      <c r="C334" s="848" t="s">
        <v>2059</v>
      </c>
      <c r="D334" s="848"/>
      <c r="E334" s="848" t="s">
        <v>2060</v>
      </c>
      <c r="F334" s="848"/>
      <c r="G334" s="848" t="s">
        <v>2061</v>
      </c>
      <c r="H334" s="848"/>
      <c r="I334" s="848" t="s">
        <v>2062</v>
      </c>
      <c r="J334" s="848"/>
      <c r="K334" s="848" t="s">
        <v>2063</v>
      </c>
      <c r="L334" s="848"/>
      <c r="M334" s="848" t="s">
        <v>2064</v>
      </c>
      <c r="N334" s="848"/>
      <c r="O334" s="626"/>
      <c r="P334" s="626"/>
      <c r="Q334" s="626"/>
      <c r="R334" s="570"/>
    </row>
    <row r="335" spans="1:21">
      <c r="A335" s="799"/>
      <c r="B335" s="799"/>
      <c r="C335" s="799"/>
      <c r="D335" s="799"/>
      <c r="E335" s="799"/>
      <c r="F335" s="799"/>
      <c r="G335" s="799"/>
      <c r="H335" s="799"/>
      <c r="I335" s="799"/>
      <c r="J335" s="799"/>
      <c r="K335" s="799"/>
      <c r="L335" s="799"/>
      <c r="M335" s="799"/>
      <c r="N335" s="799"/>
      <c r="O335" s="626"/>
      <c r="P335" s="626"/>
      <c r="Q335" s="626"/>
      <c r="R335" s="570"/>
    </row>
    <row r="336" spans="1:21">
      <c r="A336" s="850"/>
      <c r="B336" s="850"/>
      <c r="C336" s="850"/>
      <c r="D336" s="850"/>
      <c r="E336" s="850"/>
      <c r="F336" s="850"/>
      <c r="G336" s="850"/>
      <c r="H336" s="850"/>
      <c r="I336" s="850"/>
      <c r="J336" s="850"/>
      <c r="K336" s="850"/>
      <c r="L336" s="850"/>
      <c r="M336" s="850"/>
      <c r="N336" s="850"/>
      <c r="O336" s="850"/>
      <c r="P336" s="850"/>
      <c r="Q336" s="850"/>
      <c r="R336" s="850"/>
      <c r="S336" s="850"/>
      <c r="T336" s="850"/>
      <c r="U336" s="850"/>
    </row>
    <row r="337" spans="1:19" ht="15">
      <c r="A337" s="396" t="s">
        <v>2700</v>
      </c>
      <c r="B337" s="396"/>
      <c r="C337" s="396"/>
      <c r="D337" s="396"/>
      <c r="E337" s="396"/>
      <c r="F337" s="396"/>
      <c r="G337" s="396"/>
      <c r="H337" s="396"/>
      <c r="I337" s="396"/>
      <c r="J337" s="396"/>
      <c r="K337" s="396"/>
      <c r="L337" s="396"/>
      <c r="M337" s="396"/>
      <c r="N337" s="396"/>
      <c r="O337" s="396"/>
      <c r="P337" s="396"/>
      <c r="Q337" s="396"/>
      <c r="R337" s="396"/>
      <c r="S337" s="396"/>
    </row>
    <row r="338" spans="1:19">
      <c r="A338" s="624"/>
      <c r="B338" s="624"/>
      <c r="C338" s="624"/>
      <c r="D338" s="624"/>
      <c r="E338" s="624"/>
      <c r="F338" s="624"/>
      <c r="G338" s="624"/>
      <c r="H338" s="624"/>
      <c r="I338" s="624"/>
      <c r="J338" s="624"/>
      <c r="K338" s="624"/>
      <c r="L338" s="624"/>
      <c r="M338" s="624"/>
      <c r="N338" s="624"/>
      <c r="O338" s="624"/>
      <c r="P338" s="624"/>
      <c r="Q338" s="624"/>
      <c r="R338" s="624"/>
    </row>
    <row r="339" spans="1:19">
      <c r="A339" s="626"/>
      <c r="B339" s="562" t="s">
        <v>196</v>
      </c>
      <c r="C339" s="626"/>
      <c r="D339" s="626"/>
      <c r="E339" s="626"/>
      <c r="F339" s="626"/>
      <c r="G339" s="626"/>
      <c r="H339" s="626"/>
      <c r="I339" s="626"/>
      <c r="J339" s="626"/>
      <c r="K339" s="626"/>
      <c r="L339" s="626"/>
      <c r="M339" s="626"/>
      <c r="N339" s="626"/>
      <c r="O339" s="626"/>
      <c r="P339" s="626"/>
      <c r="Q339" s="626"/>
      <c r="R339" s="570"/>
    </row>
    <row r="340" spans="1:19">
      <c r="A340" s="626"/>
      <c r="B340" s="821"/>
      <c r="C340" s="626"/>
      <c r="D340" s="626"/>
      <c r="E340" s="626"/>
      <c r="F340" s="626"/>
      <c r="G340" s="626"/>
      <c r="H340" s="626"/>
      <c r="I340" s="626"/>
      <c r="J340" s="626"/>
      <c r="K340" s="626"/>
      <c r="L340" s="626"/>
      <c r="M340" s="626"/>
      <c r="N340" s="626"/>
      <c r="O340" s="626"/>
      <c r="P340" s="626"/>
      <c r="Q340" s="626"/>
      <c r="R340" s="570"/>
    </row>
    <row r="341" spans="1:19">
      <c r="A341" s="626"/>
      <c r="B341" s="569"/>
      <c r="C341" s="626"/>
      <c r="D341" s="562" t="s">
        <v>197</v>
      </c>
      <c r="E341" s="626"/>
      <c r="F341" s="626"/>
      <c r="G341" s="626"/>
      <c r="H341" s="626"/>
      <c r="I341" s="626"/>
      <c r="J341" s="626"/>
      <c r="K341" s="626"/>
      <c r="L341" s="626"/>
      <c r="M341" s="626"/>
      <c r="N341" s="626"/>
      <c r="O341" s="626"/>
      <c r="P341" s="626"/>
      <c r="Q341" s="626"/>
      <c r="R341" s="570"/>
    </row>
    <row r="342" spans="1:19">
      <c r="A342" s="626"/>
      <c r="B342" s="569"/>
      <c r="C342" s="626"/>
      <c r="D342" s="821"/>
      <c r="E342" s="626"/>
      <c r="F342" s="626"/>
      <c r="G342" s="626"/>
      <c r="H342" s="626"/>
      <c r="I342" s="626"/>
      <c r="J342" s="626"/>
      <c r="K342" s="626"/>
      <c r="L342" s="626"/>
      <c r="M342" s="626"/>
      <c r="N342" s="626"/>
      <c r="O342" s="626"/>
      <c r="P342" s="626"/>
      <c r="Q342" s="626"/>
      <c r="R342" s="570"/>
    </row>
    <row r="343" spans="1:19">
      <c r="A343" s="626"/>
      <c r="B343" s="569"/>
      <c r="C343" s="626"/>
      <c r="D343" s="569"/>
      <c r="E343" s="626"/>
      <c r="F343" s="562" t="s">
        <v>198</v>
      </c>
      <c r="G343" s="626"/>
      <c r="H343" s="626"/>
      <c r="I343" s="626"/>
      <c r="J343" s="626"/>
      <c r="K343" s="626"/>
      <c r="L343" s="626"/>
      <c r="M343" s="626"/>
      <c r="N343" s="626"/>
      <c r="O343" s="626"/>
      <c r="P343" s="626"/>
      <c r="Q343" s="626"/>
      <c r="R343" s="570"/>
    </row>
    <row r="344" spans="1:19">
      <c r="A344" s="626"/>
      <c r="B344" s="569"/>
      <c r="C344" s="626"/>
      <c r="D344" s="569"/>
      <c r="E344" s="626"/>
      <c r="F344" s="821"/>
      <c r="G344" s="626"/>
      <c r="H344" s="626"/>
      <c r="I344" s="626"/>
      <c r="J344" s="626"/>
      <c r="K344" s="626"/>
      <c r="L344" s="626"/>
      <c r="M344" s="626"/>
      <c r="N344" s="626"/>
      <c r="O344" s="626"/>
      <c r="P344" s="626"/>
      <c r="Q344" s="626"/>
      <c r="R344" s="570"/>
    </row>
    <row r="345" spans="1:19">
      <c r="A345" s="626"/>
      <c r="B345" s="569"/>
      <c r="C345" s="626"/>
      <c r="D345" s="569"/>
      <c r="E345" s="626"/>
      <c r="F345" s="569"/>
      <c r="G345" s="626"/>
      <c r="H345" s="562" t="s">
        <v>199</v>
      </c>
      <c r="I345" s="626"/>
      <c r="J345" s="626"/>
      <c r="K345" s="626"/>
      <c r="L345" s="626"/>
      <c r="M345" s="626"/>
      <c r="N345" s="626"/>
      <c r="O345" s="626"/>
      <c r="P345" s="626"/>
      <c r="Q345" s="626"/>
      <c r="R345" s="570"/>
    </row>
    <row r="346" spans="1:19">
      <c r="A346" s="626"/>
      <c r="B346" s="569"/>
      <c r="C346" s="626"/>
      <c r="D346" s="569"/>
      <c r="E346" s="626"/>
      <c r="F346" s="569"/>
      <c r="G346" s="626"/>
      <c r="H346" s="821"/>
      <c r="I346" s="626"/>
      <c r="J346" s="626"/>
      <c r="K346" s="626"/>
      <c r="L346" s="626"/>
      <c r="M346" s="626"/>
      <c r="N346" s="626"/>
      <c r="O346" s="626"/>
      <c r="P346" s="626"/>
      <c r="Q346" s="626"/>
      <c r="R346" s="570"/>
    </row>
    <row r="347" spans="1:19">
      <c r="A347" s="560"/>
      <c r="B347" s="561"/>
      <c r="C347" s="560"/>
      <c r="D347" s="561"/>
      <c r="E347" s="560"/>
      <c r="F347" s="561"/>
      <c r="G347" s="560"/>
      <c r="H347" s="562" t="s">
        <v>200</v>
      </c>
      <c r="I347" s="560"/>
      <c r="J347" s="560"/>
      <c r="K347" s="560"/>
      <c r="L347" s="560"/>
      <c r="M347" s="560"/>
      <c r="N347" s="560"/>
      <c r="O347" s="560"/>
      <c r="P347" s="560"/>
      <c r="Q347" s="560"/>
      <c r="R347" s="563"/>
    </row>
    <row r="348" spans="1:19">
      <c r="A348" s="560"/>
      <c r="B348" s="561"/>
      <c r="C348" s="560"/>
      <c r="D348" s="561"/>
      <c r="E348" s="560"/>
      <c r="F348" s="561"/>
      <c r="G348" s="560"/>
      <c r="H348" s="562"/>
      <c r="I348" s="560"/>
      <c r="J348" s="560"/>
      <c r="K348" s="560"/>
      <c r="L348" s="560"/>
      <c r="M348" s="560"/>
      <c r="N348" s="560"/>
      <c r="O348" s="560"/>
      <c r="P348" s="560"/>
      <c r="Q348" s="560"/>
      <c r="R348" s="563"/>
    </row>
    <row r="349" spans="1:19">
      <c r="A349" s="560"/>
      <c r="B349" s="561"/>
      <c r="C349" s="560"/>
      <c r="D349" s="561"/>
      <c r="E349" s="560"/>
      <c r="F349" s="561"/>
      <c r="G349" s="560"/>
      <c r="H349" s="564" t="s">
        <v>2702</v>
      </c>
      <c r="I349" s="565"/>
      <c r="J349" s="565"/>
      <c r="K349" s="565"/>
      <c r="L349" s="565"/>
      <c r="M349" s="565"/>
      <c r="N349" s="565"/>
      <c r="O349" s="565"/>
      <c r="P349" s="565"/>
      <c r="Q349" s="560"/>
      <c r="R349" s="563"/>
    </row>
    <row r="350" spans="1:19">
      <c r="A350" s="560"/>
      <c r="B350" s="561"/>
      <c r="C350" s="560"/>
      <c r="D350" s="561"/>
      <c r="E350" s="560"/>
      <c r="F350" s="561"/>
      <c r="G350" s="560"/>
      <c r="H350" s="562"/>
      <c r="I350" s="560"/>
      <c r="J350" s="560"/>
      <c r="K350" s="560"/>
      <c r="L350" s="560"/>
      <c r="M350" s="560"/>
      <c r="N350" s="560"/>
      <c r="O350" s="560"/>
      <c r="P350" s="560"/>
      <c r="Q350" s="560"/>
      <c r="R350" s="563"/>
    </row>
    <row r="351" spans="1:19">
      <c r="A351" s="560"/>
      <c r="B351" s="561"/>
      <c r="C351" s="560"/>
      <c r="D351" s="561"/>
      <c r="E351" s="560"/>
      <c r="F351" s="561"/>
      <c r="G351" s="560"/>
      <c r="H351" s="564" t="s">
        <v>2534</v>
      </c>
      <c r="I351" s="565"/>
      <c r="J351" s="565"/>
      <c r="K351" s="565"/>
      <c r="L351" s="565"/>
      <c r="M351" s="565"/>
      <c r="N351" s="565"/>
      <c r="O351" s="565"/>
      <c r="P351" s="565"/>
      <c r="Q351" s="560"/>
      <c r="R351" s="563"/>
    </row>
    <row r="352" spans="1:19">
      <c r="A352" s="390"/>
      <c r="B352" s="391"/>
      <c r="C352" s="390"/>
      <c r="D352" s="391"/>
      <c r="E352" s="390"/>
      <c r="F352" s="391"/>
      <c r="G352" s="390"/>
      <c r="H352" s="392"/>
      <c r="I352" s="390"/>
      <c r="J352" s="390"/>
      <c r="K352" s="390"/>
      <c r="L352" s="390"/>
      <c r="M352" s="390"/>
      <c r="N352" s="390"/>
      <c r="O352" s="390"/>
      <c r="P352" s="390"/>
      <c r="Q352" s="390"/>
      <c r="R352" s="394"/>
    </row>
    <row r="353" spans="1:21">
      <c r="A353" s="390"/>
      <c r="B353" s="391"/>
      <c r="C353" s="390"/>
      <c r="D353" s="391"/>
      <c r="E353" s="390"/>
      <c r="F353" s="391"/>
      <c r="G353" s="390"/>
      <c r="H353" s="392" t="s">
        <v>202</v>
      </c>
      <c r="I353" s="390"/>
      <c r="J353" s="390"/>
      <c r="K353" s="390"/>
      <c r="L353" s="390"/>
      <c r="M353" s="390"/>
      <c r="N353" s="390"/>
      <c r="O353" s="390"/>
      <c r="P353" s="390"/>
      <c r="Q353" s="390"/>
      <c r="R353" s="394"/>
    </row>
    <row r="354" spans="1:21">
      <c r="A354" s="390"/>
      <c r="B354" s="391"/>
      <c r="C354" s="390"/>
      <c r="D354" s="391"/>
      <c r="E354" s="390"/>
      <c r="F354" s="391"/>
      <c r="G354" s="390"/>
      <c r="H354" s="392"/>
      <c r="I354" s="390"/>
      <c r="J354" s="390"/>
      <c r="K354" s="390"/>
      <c r="L354" s="390"/>
      <c r="M354" s="390"/>
      <c r="N354" s="390"/>
      <c r="O354" s="390"/>
      <c r="P354" s="390"/>
      <c r="Q354" s="390"/>
      <c r="R354" s="394"/>
    </row>
    <row r="355" spans="1:21">
      <c r="A355" s="390"/>
      <c r="B355" s="391"/>
      <c r="C355" s="390"/>
      <c r="D355" s="391"/>
      <c r="E355" s="390"/>
      <c r="F355" s="391"/>
      <c r="G355" s="390"/>
      <c r="H355" s="392" t="s">
        <v>203</v>
      </c>
      <c r="I355" s="390"/>
      <c r="J355" s="390"/>
      <c r="K355" s="390"/>
      <c r="L355" s="390"/>
      <c r="M355" s="390"/>
      <c r="N355" s="390"/>
      <c r="O355" s="390"/>
      <c r="P355" s="390"/>
      <c r="Q355" s="390"/>
      <c r="R355" s="394"/>
    </row>
    <row r="356" spans="1:21">
      <c r="A356" s="390"/>
      <c r="B356" s="391"/>
      <c r="C356" s="390"/>
      <c r="D356" s="391"/>
      <c r="E356" s="390"/>
      <c r="F356" s="391"/>
      <c r="G356" s="390"/>
      <c r="H356" s="392"/>
      <c r="I356" s="390"/>
      <c r="J356" s="390"/>
      <c r="K356" s="390"/>
      <c r="L356" s="390"/>
      <c r="M356" s="390"/>
      <c r="N356" s="390"/>
      <c r="O356" s="390"/>
      <c r="P356" s="390"/>
      <c r="Q356" s="390"/>
      <c r="R356" s="394"/>
    </row>
    <row r="357" spans="1:21">
      <c r="A357" s="560"/>
      <c r="B357" s="561"/>
      <c r="C357" s="566"/>
      <c r="D357" s="561"/>
      <c r="E357" s="560"/>
      <c r="F357" s="561"/>
      <c r="G357" s="560"/>
      <c r="H357" s="397" t="s">
        <v>2701</v>
      </c>
      <c r="I357" s="560"/>
      <c r="J357" s="560"/>
      <c r="K357" s="560"/>
      <c r="L357" s="560"/>
      <c r="M357" s="560"/>
      <c r="N357" s="560"/>
      <c r="O357" s="560"/>
      <c r="P357" s="560"/>
      <c r="Q357" s="560"/>
      <c r="R357" s="563"/>
    </row>
    <row r="358" spans="1:21">
      <c r="A358" s="560"/>
      <c r="B358" s="561"/>
      <c r="C358" s="560"/>
      <c r="D358" s="561"/>
      <c r="E358" s="560"/>
      <c r="F358" s="561"/>
      <c r="G358" s="560"/>
      <c r="H358" s="562"/>
      <c r="I358" s="560"/>
      <c r="J358" s="562"/>
      <c r="K358" s="560"/>
      <c r="L358" s="560"/>
      <c r="M358" s="560"/>
      <c r="N358" s="560"/>
      <c r="O358" s="560"/>
      <c r="P358" s="560"/>
      <c r="Q358" s="560"/>
      <c r="R358" s="563"/>
    </row>
    <row r="359" spans="1:21">
      <c r="A359" s="560"/>
      <c r="B359" s="561"/>
      <c r="C359" s="560"/>
      <c r="D359" s="561"/>
      <c r="E359" s="560"/>
      <c r="F359" s="561"/>
      <c r="G359" s="560"/>
      <c r="H359" s="562"/>
      <c r="I359" s="560"/>
      <c r="J359" s="562" t="s">
        <v>2706</v>
      </c>
      <c r="K359" s="560"/>
      <c r="L359" s="560"/>
      <c r="M359" s="560"/>
      <c r="N359" s="560"/>
      <c r="O359" s="560"/>
      <c r="P359" s="560"/>
      <c r="Q359" s="560"/>
      <c r="R359" s="563"/>
    </row>
    <row r="360" spans="1:21">
      <c r="A360" s="560"/>
      <c r="B360" s="561"/>
      <c r="C360" s="560"/>
      <c r="D360" s="561"/>
      <c r="E360" s="560"/>
      <c r="F360" s="561"/>
      <c r="G360" s="560"/>
      <c r="H360" s="562"/>
      <c r="I360" s="560"/>
      <c r="J360" s="561"/>
      <c r="K360" s="560"/>
      <c r="L360" s="567"/>
      <c r="M360" s="560"/>
      <c r="N360" s="560"/>
      <c r="O360" s="560"/>
      <c r="P360" s="560"/>
      <c r="Q360" s="560"/>
      <c r="R360" s="563"/>
    </row>
    <row r="361" spans="1:21">
      <c r="A361" s="560"/>
      <c r="B361" s="561"/>
      <c r="C361" s="560"/>
      <c r="D361" s="561"/>
      <c r="E361" s="560"/>
      <c r="F361" s="561"/>
      <c r="G361" s="560"/>
      <c r="H361" s="562"/>
      <c r="I361" s="560"/>
      <c r="J361" s="562" t="s">
        <v>2705</v>
      </c>
      <c r="K361" s="560"/>
      <c r="L361" s="567"/>
      <c r="M361" s="560"/>
      <c r="N361" s="560"/>
      <c r="O361" s="560"/>
      <c r="P361" s="560"/>
      <c r="Q361" s="560"/>
      <c r="R361" s="563"/>
    </row>
    <row r="362" spans="1:21">
      <c r="A362" s="560"/>
      <c r="B362" s="561"/>
      <c r="C362" s="560"/>
      <c r="D362" s="561"/>
      <c r="E362" s="560"/>
      <c r="F362" s="561"/>
      <c r="G362" s="560"/>
      <c r="H362" s="562"/>
      <c r="I362" s="560"/>
      <c r="J362" s="562"/>
      <c r="K362" s="560"/>
      <c r="L362" s="567"/>
      <c r="M362" s="560"/>
      <c r="N362" s="560"/>
      <c r="O362" s="560"/>
      <c r="P362" s="560"/>
      <c r="Q362" s="560"/>
      <c r="R362" s="563"/>
    </row>
    <row r="363" spans="1:21">
      <c r="A363" s="390"/>
      <c r="B363" s="390"/>
      <c r="C363" s="390"/>
      <c r="D363" s="391"/>
      <c r="E363" s="390"/>
      <c r="F363" s="391"/>
      <c r="G363" s="390"/>
      <c r="H363" s="391"/>
      <c r="I363" s="390"/>
      <c r="J363" s="392"/>
      <c r="K363" s="390"/>
      <c r="L363" s="393" t="s">
        <v>207</v>
      </c>
      <c r="M363" s="390"/>
      <c r="N363" s="390"/>
      <c r="O363" s="390"/>
      <c r="P363" s="390"/>
      <c r="Q363" s="390"/>
      <c r="R363" s="390"/>
      <c r="S363" s="390"/>
      <c r="T363" s="394"/>
    </row>
    <row r="364" spans="1:21">
      <c r="A364" s="390"/>
      <c r="B364" s="391"/>
      <c r="C364" s="390"/>
      <c r="D364" s="391"/>
      <c r="E364" s="390"/>
      <c r="F364" s="391"/>
      <c r="G364" s="390"/>
      <c r="H364" s="391"/>
      <c r="I364" s="390"/>
      <c r="J364" s="568"/>
      <c r="K364" s="568" t="s">
        <v>1237</v>
      </c>
      <c r="L364" s="568"/>
      <c r="M364" s="568" t="s">
        <v>1237</v>
      </c>
      <c r="N364" s="568" t="s">
        <v>1237</v>
      </c>
      <c r="O364" s="390"/>
      <c r="P364" s="390"/>
      <c r="Q364" s="390"/>
      <c r="R364" s="394"/>
    </row>
    <row r="365" spans="1:21">
      <c r="A365" s="390"/>
      <c r="B365" s="391"/>
      <c r="C365" s="390"/>
      <c r="D365" s="391"/>
      <c r="E365" s="390"/>
      <c r="F365" s="391"/>
      <c r="G365" s="390"/>
      <c r="H365" s="392" t="s">
        <v>208</v>
      </c>
      <c r="I365" s="390"/>
      <c r="J365" s="390"/>
      <c r="K365" s="390"/>
      <c r="L365" s="391"/>
      <c r="M365" s="390"/>
      <c r="N365" s="391"/>
      <c r="O365" s="390"/>
      <c r="P365" s="390"/>
      <c r="Q365" s="390"/>
      <c r="R365" s="394"/>
    </row>
    <row r="366" spans="1:21">
      <c r="A366" s="626"/>
      <c r="B366" s="569"/>
      <c r="C366" s="626"/>
      <c r="D366" s="569"/>
      <c r="E366" s="626"/>
      <c r="F366" s="569"/>
      <c r="G366" s="626"/>
      <c r="H366" s="569"/>
      <c r="I366" s="626"/>
      <c r="J366" s="569"/>
      <c r="K366" s="626"/>
      <c r="L366" s="569"/>
      <c r="M366" s="626"/>
      <c r="N366" s="569"/>
      <c r="O366" s="626"/>
      <c r="P366" s="626"/>
      <c r="Q366" s="626"/>
      <c r="R366" s="570"/>
    </row>
    <row r="367" spans="1:21">
      <c r="A367" s="524"/>
      <c r="B367" s="525"/>
      <c r="C367" s="526"/>
      <c r="D367" s="525"/>
      <c r="E367" s="526"/>
      <c r="F367" s="525"/>
      <c r="G367" s="526"/>
      <c r="H367" s="527" t="s">
        <v>2532</v>
      </c>
      <c r="I367" s="526"/>
      <c r="J367" s="526"/>
      <c r="K367" s="526"/>
      <c r="L367" s="525"/>
      <c r="M367" s="526"/>
      <c r="N367" s="525"/>
      <c r="O367" s="526"/>
      <c r="P367" s="526"/>
      <c r="Q367" s="526"/>
      <c r="R367" s="526"/>
      <c r="S367" s="526"/>
      <c r="T367" s="386"/>
      <c r="U367" s="386"/>
    </row>
    <row r="368" spans="1:21">
      <c r="A368" s="524"/>
      <c r="B368" s="525"/>
      <c r="C368" s="526"/>
      <c r="D368" s="525"/>
      <c r="E368" s="526"/>
      <c r="F368" s="525"/>
      <c r="G368" s="526"/>
      <c r="H368" s="527"/>
      <c r="I368" s="526"/>
      <c r="J368" s="526"/>
      <c r="K368" s="526"/>
      <c r="L368" s="525"/>
      <c r="M368" s="526"/>
      <c r="N368" s="525"/>
      <c r="O368" s="526"/>
      <c r="P368" s="526"/>
      <c r="Q368" s="526"/>
      <c r="R368" s="526"/>
      <c r="S368" s="526"/>
      <c r="T368" s="386"/>
      <c r="U368" s="386"/>
    </row>
    <row r="369" spans="1:21">
      <c r="A369" s="524"/>
      <c r="B369" s="525"/>
      <c r="C369" s="526"/>
      <c r="D369" s="525"/>
      <c r="E369" s="526"/>
      <c r="F369" s="525"/>
      <c r="G369" s="526"/>
      <c r="H369" s="527" t="s">
        <v>2691</v>
      </c>
      <c r="I369" s="526"/>
      <c r="J369" s="526"/>
      <c r="K369" s="526"/>
      <c r="L369" s="525"/>
      <c r="M369" s="526"/>
      <c r="N369" s="525"/>
      <c r="O369" s="526"/>
      <c r="P369" s="526"/>
      <c r="Q369" s="526"/>
      <c r="R369" s="526"/>
      <c r="S369" s="526"/>
      <c r="T369" s="386"/>
      <c r="U369" s="386"/>
    </row>
    <row r="370" spans="1:21">
      <c r="A370" s="524"/>
      <c r="B370" s="525"/>
      <c r="C370" s="526"/>
      <c r="D370" s="525"/>
      <c r="E370" s="526"/>
      <c r="F370" s="525"/>
      <c r="G370" s="526"/>
      <c r="H370" s="527"/>
      <c r="I370" s="526"/>
      <c r="J370" s="526"/>
      <c r="K370" s="526"/>
      <c r="L370" s="525"/>
      <c r="M370" s="526"/>
      <c r="N370" s="525"/>
      <c r="O370" s="526"/>
      <c r="P370" s="526"/>
      <c r="Q370" s="526"/>
      <c r="R370" s="526"/>
      <c r="S370" s="526"/>
      <c r="T370" s="386"/>
      <c r="U370" s="386"/>
    </row>
    <row r="371" spans="1:21">
      <c r="A371" s="524"/>
      <c r="B371" s="525"/>
      <c r="C371" s="526"/>
      <c r="D371" s="525"/>
      <c r="E371" s="526"/>
      <c r="F371" s="525"/>
      <c r="G371" s="526"/>
      <c r="H371" s="527" t="s">
        <v>2692</v>
      </c>
      <c r="I371" s="526"/>
      <c r="J371" s="526"/>
      <c r="K371" s="526"/>
      <c r="L371" s="525"/>
      <c r="M371" s="526"/>
      <c r="N371" s="525"/>
      <c r="O371" s="526"/>
      <c r="P371" s="526"/>
      <c r="Q371" s="526"/>
      <c r="R371" s="526"/>
      <c r="S371" s="526"/>
      <c r="T371" s="386"/>
      <c r="U371" s="386"/>
    </row>
    <row r="372" spans="1:21">
      <c r="A372" s="524"/>
      <c r="B372" s="525"/>
      <c r="C372" s="526"/>
      <c r="D372" s="525"/>
      <c r="E372" s="526"/>
      <c r="F372" s="525"/>
      <c r="G372" s="526"/>
      <c r="H372" s="527"/>
      <c r="I372" s="526"/>
      <c r="J372" s="526"/>
      <c r="K372" s="526"/>
      <c r="L372" s="525"/>
      <c r="M372" s="526"/>
      <c r="N372" s="525"/>
      <c r="O372" s="526"/>
      <c r="P372" s="526"/>
      <c r="Q372" s="526"/>
      <c r="R372" s="526"/>
      <c r="S372" s="526"/>
      <c r="T372" s="386"/>
      <c r="U372" s="386"/>
    </row>
    <row r="373" spans="1:21">
      <c r="A373" s="524"/>
      <c r="B373" s="525"/>
      <c r="C373" s="526"/>
      <c r="D373" s="525"/>
      <c r="E373" s="526"/>
      <c r="F373" s="525"/>
      <c r="G373" s="526"/>
      <c r="H373" s="526"/>
      <c r="I373" s="526"/>
      <c r="J373" s="527" t="s">
        <v>2964</v>
      </c>
      <c r="K373" s="526"/>
      <c r="L373" s="526"/>
      <c r="M373" s="526"/>
      <c r="N373" s="525"/>
      <c r="O373" s="526"/>
      <c r="P373" s="525"/>
      <c r="Q373" s="526"/>
      <c r="R373" s="526"/>
      <c r="S373" s="526"/>
      <c r="T373" s="526"/>
      <c r="U373" s="526"/>
    </row>
    <row r="374" spans="1:21">
      <c r="A374" s="626"/>
      <c r="B374" s="569"/>
      <c r="C374" s="626"/>
      <c r="D374" s="569"/>
      <c r="E374" s="626"/>
      <c r="F374" s="569"/>
      <c r="G374" s="626"/>
      <c r="H374" s="569"/>
      <c r="I374" s="626"/>
      <c r="J374" s="569"/>
      <c r="K374" s="626"/>
      <c r="L374" s="569"/>
      <c r="M374" s="626"/>
      <c r="N374" s="569"/>
      <c r="O374" s="626"/>
      <c r="P374" s="626"/>
      <c r="Q374" s="626"/>
      <c r="R374" s="570"/>
    </row>
    <row r="375" spans="1:21">
      <c r="A375" s="848" t="s">
        <v>2058</v>
      </c>
      <c r="B375" s="848"/>
      <c r="C375" s="848" t="s">
        <v>2059</v>
      </c>
      <c r="D375" s="848"/>
      <c r="E375" s="848" t="s">
        <v>2060</v>
      </c>
      <c r="F375" s="848"/>
      <c r="G375" s="848" t="s">
        <v>2061</v>
      </c>
      <c r="H375" s="848"/>
      <c r="I375" s="848" t="s">
        <v>2062</v>
      </c>
      <c r="J375" s="848"/>
      <c r="K375" s="848" t="s">
        <v>2063</v>
      </c>
      <c r="L375" s="848"/>
      <c r="M375" s="848" t="s">
        <v>2064</v>
      </c>
      <c r="N375" s="848"/>
      <c r="O375" s="626"/>
      <c r="P375" s="626"/>
      <c r="Q375" s="626"/>
      <c r="R375" s="570"/>
    </row>
    <row r="376" spans="1:21">
      <c r="A376" s="850"/>
      <c r="B376" s="850"/>
      <c r="C376" s="850"/>
      <c r="D376" s="850"/>
      <c r="E376" s="850"/>
      <c r="F376" s="850"/>
      <c r="G376" s="850"/>
      <c r="H376" s="850"/>
      <c r="I376" s="850"/>
      <c r="J376" s="850"/>
      <c r="K376" s="850"/>
      <c r="L376" s="850"/>
      <c r="M376" s="850"/>
      <c r="N376" s="850"/>
      <c r="O376" s="850"/>
      <c r="P376" s="850"/>
      <c r="Q376" s="850"/>
      <c r="R376" s="850"/>
      <c r="S376" s="850"/>
      <c r="T376" s="850"/>
      <c r="U376" s="850"/>
    </row>
    <row r="378" spans="1:21" ht="15">
      <c r="A378" s="396" t="s">
        <v>792</v>
      </c>
      <c r="B378" s="396"/>
      <c r="C378" s="396"/>
      <c r="D378" s="396"/>
      <c r="E378" s="396"/>
      <c r="F378" s="396"/>
      <c r="G378" s="396"/>
      <c r="H378" s="396"/>
      <c r="I378" s="396"/>
      <c r="J378" s="396"/>
      <c r="K378" s="396"/>
      <c r="L378" s="396"/>
      <c r="M378" s="396"/>
      <c r="N378" s="396"/>
      <c r="O378" s="396"/>
      <c r="P378" s="396"/>
      <c r="Q378" s="396"/>
      <c r="R378" s="396"/>
      <c r="S378" s="396"/>
    </row>
    <row r="380" spans="1:21">
      <c r="B380" s="397" t="s">
        <v>2129</v>
      </c>
      <c r="C380" s="381"/>
      <c r="D380" s="381"/>
      <c r="E380" s="381"/>
      <c r="F380" s="381"/>
      <c r="G380" s="381"/>
      <c r="H380" s="381"/>
      <c r="I380" s="381"/>
      <c r="J380" s="381"/>
      <c r="K380" s="381"/>
      <c r="L380" s="381"/>
      <c r="M380" s="381"/>
      <c r="N380" s="381"/>
      <c r="O380" s="381"/>
      <c r="P380" s="381"/>
      <c r="Q380" s="381"/>
    </row>
    <row r="381" spans="1:21">
      <c r="B381" s="398"/>
      <c r="C381" s="381"/>
      <c r="D381" s="381"/>
      <c r="E381" s="381"/>
      <c r="F381" s="381"/>
      <c r="G381" s="381"/>
      <c r="H381" s="381"/>
      <c r="I381" s="381"/>
      <c r="J381" s="381"/>
      <c r="K381" s="381"/>
      <c r="L381" s="381"/>
      <c r="M381" s="381"/>
      <c r="N381" s="381"/>
      <c r="O381" s="381"/>
      <c r="P381" s="381"/>
      <c r="Q381" s="381"/>
    </row>
    <row r="382" spans="1:21">
      <c r="B382" s="399"/>
      <c r="C382" s="381"/>
      <c r="D382" s="397" t="s">
        <v>2130</v>
      </c>
      <c r="E382" s="381"/>
      <c r="F382" s="381"/>
      <c r="G382" s="381"/>
      <c r="H382" s="381"/>
      <c r="I382" s="381"/>
      <c r="J382" s="381"/>
      <c r="K382" s="381"/>
      <c r="L382" s="381"/>
      <c r="M382" s="381"/>
      <c r="N382" s="381"/>
      <c r="O382" s="381"/>
      <c r="P382" s="381"/>
      <c r="Q382" s="381"/>
    </row>
    <row r="383" spans="1:21">
      <c r="B383" s="399"/>
      <c r="C383" s="381"/>
      <c r="D383" s="398"/>
      <c r="E383" s="381"/>
      <c r="F383" s="381"/>
      <c r="G383" s="381"/>
      <c r="H383" s="381"/>
      <c r="I383" s="381"/>
      <c r="J383" s="381"/>
      <c r="K383" s="381"/>
      <c r="L383" s="381"/>
      <c r="M383" s="381"/>
      <c r="N383" s="381"/>
      <c r="O383" s="381"/>
      <c r="P383" s="381"/>
      <c r="Q383" s="381"/>
    </row>
    <row r="384" spans="1:21">
      <c r="B384" s="399"/>
      <c r="C384" s="381"/>
      <c r="D384" s="399"/>
      <c r="E384" s="381"/>
      <c r="F384" s="397" t="s">
        <v>2131</v>
      </c>
      <c r="G384" s="381"/>
      <c r="H384" s="381"/>
      <c r="I384" s="381"/>
      <c r="J384" s="381"/>
      <c r="K384" s="381"/>
      <c r="L384" s="381"/>
      <c r="M384" s="381"/>
      <c r="N384" s="381"/>
      <c r="O384" s="381"/>
      <c r="P384" s="381"/>
      <c r="Q384" s="381"/>
    </row>
    <row r="385" spans="1:21">
      <c r="B385" s="399"/>
      <c r="C385" s="381"/>
      <c r="D385" s="399"/>
      <c r="E385" s="381"/>
      <c r="F385" s="398"/>
      <c r="G385" s="381"/>
      <c r="H385" s="381"/>
      <c r="I385" s="381"/>
      <c r="J385" s="381"/>
      <c r="K385" s="381"/>
      <c r="L385" s="381"/>
      <c r="M385" s="381"/>
      <c r="N385" s="381"/>
      <c r="O385" s="381"/>
      <c r="P385" s="381"/>
      <c r="Q385" s="381"/>
    </row>
    <row r="386" spans="1:21">
      <c r="B386" s="399"/>
      <c r="C386" s="381"/>
      <c r="D386" s="399"/>
      <c r="E386" s="381"/>
      <c r="F386" s="399"/>
      <c r="G386" s="381"/>
      <c r="H386" s="397" t="s">
        <v>2132</v>
      </c>
      <c r="I386" s="381"/>
      <c r="J386" s="381"/>
      <c r="K386" s="381"/>
      <c r="L386" s="381"/>
      <c r="M386" s="381"/>
      <c r="N386" s="381"/>
      <c r="O386" s="381"/>
      <c r="P386" s="381"/>
      <c r="Q386" s="381"/>
    </row>
    <row r="387" spans="1:21">
      <c r="B387" s="399"/>
      <c r="C387" s="381"/>
      <c r="D387" s="399"/>
      <c r="E387" s="381"/>
      <c r="F387" s="399"/>
      <c r="G387" s="381"/>
      <c r="H387" s="398"/>
      <c r="I387" s="381"/>
      <c r="J387" s="381"/>
      <c r="K387" s="381"/>
      <c r="L387" s="381"/>
      <c r="M387" s="381"/>
      <c r="N387" s="381"/>
      <c r="O387" s="381"/>
      <c r="P387" s="381"/>
      <c r="Q387" s="381"/>
    </row>
    <row r="388" spans="1:21">
      <c r="B388" s="399"/>
      <c r="C388" s="381"/>
      <c r="D388" s="399"/>
      <c r="E388" s="381"/>
      <c r="F388" s="399"/>
      <c r="G388" s="381"/>
      <c r="H388" s="397" t="s">
        <v>2133</v>
      </c>
      <c r="I388" s="381"/>
      <c r="J388" s="381"/>
      <c r="K388" s="381"/>
      <c r="L388" s="381"/>
      <c r="M388" s="381"/>
      <c r="N388" s="381"/>
      <c r="O388" s="381"/>
      <c r="P388" s="381"/>
      <c r="Q388" s="381"/>
    </row>
    <row r="389" spans="1:21">
      <c r="B389" s="399"/>
      <c r="C389" s="381"/>
      <c r="D389" s="399"/>
      <c r="E389" s="381"/>
      <c r="F389" s="399"/>
      <c r="G389" s="381"/>
      <c r="H389" s="398"/>
      <c r="I389" s="381"/>
      <c r="J389" s="381"/>
      <c r="K389" s="381"/>
      <c r="L389" s="381"/>
      <c r="M389" s="381"/>
      <c r="N389" s="381"/>
      <c r="O389" s="381"/>
      <c r="P389" s="381"/>
      <c r="Q389" s="381"/>
    </row>
    <row r="390" spans="1:21">
      <c r="B390" s="399"/>
      <c r="C390" s="381"/>
      <c r="D390" s="399"/>
      <c r="E390" s="381"/>
      <c r="F390" s="399"/>
      <c r="G390" s="381"/>
      <c r="H390" s="397" t="s">
        <v>2135</v>
      </c>
      <c r="I390" s="381"/>
      <c r="J390" s="381"/>
      <c r="K390" s="381"/>
      <c r="L390" s="381"/>
      <c r="M390" s="381"/>
      <c r="N390" s="381"/>
      <c r="O390" s="381"/>
      <c r="P390" s="381"/>
      <c r="Q390" s="381"/>
    </row>
    <row r="391" spans="1:21">
      <c r="B391" s="399"/>
      <c r="C391" s="381"/>
      <c r="D391" s="399"/>
      <c r="E391" s="381"/>
      <c r="F391" s="399"/>
      <c r="G391" s="381"/>
      <c r="H391" s="398"/>
      <c r="I391" s="381"/>
      <c r="J391" s="381"/>
      <c r="K391" s="381"/>
      <c r="L391" s="381"/>
      <c r="M391" s="381"/>
      <c r="N391" s="381"/>
      <c r="O391" s="381"/>
      <c r="P391" s="381"/>
      <c r="Q391" s="381"/>
    </row>
    <row r="392" spans="1:21">
      <c r="B392" s="399"/>
      <c r="C392" s="381"/>
      <c r="D392" s="399"/>
      <c r="E392" s="381"/>
      <c r="F392" s="399"/>
      <c r="G392" s="381"/>
      <c r="H392" s="559" t="s">
        <v>2136</v>
      </c>
      <c r="I392" s="381"/>
      <c r="J392" s="381"/>
      <c r="K392" s="381"/>
      <c r="L392" s="381"/>
      <c r="M392" s="381"/>
      <c r="N392" s="381"/>
      <c r="O392" s="381"/>
      <c r="P392" s="381"/>
      <c r="Q392" s="381"/>
    </row>
    <row r="393" spans="1:21">
      <c r="B393" s="399"/>
      <c r="C393" s="381"/>
      <c r="D393" s="399"/>
      <c r="E393" s="381"/>
      <c r="F393" s="399"/>
      <c r="G393" s="381"/>
      <c r="H393" s="398"/>
      <c r="I393" s="381"/>
      <c r="J393" s="381"/>
      <c r="K393" s="381"/>
      <c r="L393" s="381"/>
      <c r="M393" s="381"/>
      <c r="N393" s="381"/>
      <c r="O393" s="381"/>
      <c r="P393" s="381"/>
      <c r="Q393" s="381"/>
    </row>
    <row r="394" spans="1:21">
      <c r="B394" s="399"/>
      <c r="C394" s="381"/>
      <c r="D394" s="399"/>
      <c r="E394" s="381"/>
      <c r="F394" s="399"/>
      <c r="G394" s="381"/>
      <c r="H394" s="559" t="s">
        <v>2138</v>
      </c>
      <c r="I394" s="381"/>
      <c r="J394" s="381"/>
      <c r="K394" s="381"/>
      <c r="L394" s="381"/>
      <c r="M394" s="381"/>
      <c r="N394" s="381"/>
      <c r="O394" s="381"/>
      <c r="P394" s="381"/>
      <c r="Q394" s="381"/>
    </row>
    <row r="395" spans="1:21" ht="9.75" customHeight="1">
      <c r="B395" s="399"/>
      <c r="C395" s="381"/>
      <c r="D395" s="399"/>
      <c r="E395" s="381"/>
      <c r="F395" s="399"/>
      <c r="G395" s="381"/>
      <c r="H395" s="398"/>
      <c r="I395" s="381"/>
      <c r="J395" s="381"/>
      <c r="K395" s="381"/>
      <c r="L395" s="381"/>
      <c r="M395" s="381"/>
      <c r="N395" s="381"/>
      <c r="O395" s="381"/>
      <c r="P395" s="381"/>
      <c r="Q395" s="381"/>
    </row>
    <row r="396" spans="1:21" s="386" customFormat="1" ht="18" customHeight="1">
      <c r="A396" s="623"/>
      <c r="B396" s="399"/>
      <c r="C396" s="381"/>
      <c r="D396" s="399"/>
      <c r="E396" s="381"/>
      <c r="F396" s="399"/>
      <c r="G396" s="381"/>
      <c r="H396" s="559" t="s">
        <v>2139</v>
      </c>
      <c r="I396" s="381"/>
      <c r="J396" s="381"/>
      <c r="K396" s="381"/>
      <c r="L396" s="381"/>
      <c r="M396" s="381"/>
      <c r="N396" s="381"/>
      <c r="O396" s="381"/>
      <c r="P396" s="381"/>
      <c r="Q396" s="381"/>
      <c r="R396" s="623"/>
      <c r="S396" s="623"/>
      <c r="T396" s="623"/>
      <c r="U396" s="623"/>
    </row>
    <row r="397" spans="1:21" s="386" customFormat="1" ht="9" customHeight="1">
      <c r="A397" s="623"/>
      <c r="B397" s="399"/>
      <c r="C397" s="381"/>
      <c r="D397" s="399"/>
      <c r="E397" s="381"/>
      <c r="F397" s="399"/>
      <c r="G397" s="381"/>
      <c r="H397" s="398"/>
      <c r="I397" s="381"/>
      <c r="J397" s="381"/>
      <c r="K397" s="381"/>
      <c r="L397" s="381"/>
      <c r="M397" s="381"/>
      <c r="N397" s="381"/>
      <c r="O397" s="381"/>
      <c r="P397" s="381"/>
      <c r="Q397" s="381"/>
      <c r="R397" s="623"/>
      <c r="S397" s="623"/>
      <c r="T397" s="623"/>
      <c r="U397" s="623"/>
    </row>
    <row r="398" spans="1:21" s="386" customFormat="1" ht="14.25" customHeight="1">
      <c r="A398" s="623"/>
      <c r="B398" s="399"/>
      <c r="C398" s="571"/>
      <c r="D398" s="399"/>
      <c r="E398" s="381"/>
      <c r="F398" s="399"/>
      <c r="G398" s="381"/>
      <c r="H398" s="397" t="s">
        <v>2140</v>
      </c>
      <c r="I398" s="381"/>
      <c r="J398" s="381"/>
      <c r="K398" s="381"/>
      <c r="L398" s="381"/>
      <c r="M398" s="381"/>
      <c r="N398" s="381"/>
      <c r="O398" s="381"/>
      <c r="P398" s="381"/>
      <c r="Q398" s="381"/>
      <c r="R398" s="623"/>
      <c r="S398" s="623"/>
      <c r="T398" s="623"/>
      <c r="U398" s="623"/>
    </row>
    <row r="399" spans="1:21" s="386" customFormat="1" ht="9.75" customHeight="1">
      <c r="A399" s="623"/>
      <c r="B399" s="399"/>
      <c r="C399" s="381"/>
      <c r="D399" s="399"/>
      <c r="E399" s="381"/>
      <c r="F399" s="399"/>
      <c r="G399" s="381"/>
      <c r="H399" s="398"/>
      <c r="I399" s="381"/>
      <c r="J399" s="381"/>
      <c r="K399" s="381"/>
      <c r="L399" s="381"/>
      <c r="M399" s="381"/>
      <c r="N399" s="381"/>
      <c r="O399" s="381"/>
      <c r="P399" s="381"/>
      <c r="Q399" s="381"/>
      <c r="R399" s="623"/>
      <c r="S399" s="623"/>
      <c r="T399" s="623"/>
      <c r="U399" s="623"/>
    </row>
    <row r="400" spans="1:21" s="386" customFormat="1" ht="11.25" customHeight="1">
      <c r="A400" s="623"/>
      <c r="B400" s="399"/>
      <c r="C400" s="381"/>
      <c r="D400" s="399"/>
      <c r="E400" s="381"/>
      <c r="F400" s="399"/>
      <c r="G400" s="381"/>
      <c r="H400" s="398"/>
      <c r="I400" s="381"/>
      <c r="J400" s="397" t="s">
        <v>2142</v>
      </c>
      <c r="K400" s="381"/>
      <c r="L400" s="381"/>
      <c r="M400" s="381"/>
      <c r="N400" s="381"/>
      <c r="O400" s="381"/>
      <c r="P400" s="381"/>
      <c r="Q400" s="381"/>
      <c r="R400" s="623"/>
      <c r="S400" s="623"/>
      <c r="T400" s="623"/>
      <c r="U400" s="623"/>
    </row>
    <row r="401" spans="1:21" s="386" customFormat="1" ht="17.25" customHeight="1">
      <c r="A401" s="623"/>
      <c r="B401" s="399"/>
      <c r="C401" s="381"/>
      <c r="D401" s="399"/>
      <c r="E401" s="381"/>
      <c r="F401" s="399"/>
      <c r="G401" s="381"/>
      <c r="H401" s="398"/>
      <c r="I401" s="381"/>
      <c r="J401" s="398"/>
      <c r="K401" s="381"/>
      <c r="L401" s="381"/>
      <c r="M401" s="381"/>
      <c r="N401" s="381"/>
      <c r="O401" s="381"/>
      <c r="P401" s="381"/>
      <c r="Q401" s="381"/>
      <c r="R401" s="623"/>
      <c r="S401" s="623"/>
      <c r="T401" s="623"/>
      <c r="U401" s="623"/>
    </row>
    <row r="402" spans="1:21" s="386" customFormat="1" ht="18" customHeight="1">
      <c r="A402" s="623"/>
      <c r="B402" s="399"/>
      <c r="C402" s="381"/>
      <c r="D402" s="399"/>
      <c r="E402" s="381"/>
      <c r="F402" s="399"/>
      <c r="G402" s="381"/>
      <c r="H402" s="398"/>
      <c r="I402" s="381"/>
      <c r="J402" s="397" t="s">
        <v>2144</v>
      </c>
      <c r="K402" s="381"/>
      <c r="L402" s="804"/>
      <c r="M402" s="381"/>
      <c r="N402" s="381"/>
      <c r="O402" s="381"/>
      <c r="P402" s="381"/>
      <c r="Q402" s="381"/>
      <c r="R402" s="623"/>
      <c r="S402" s="623"/>
      <c r="T402" s="623"/>
      <c r="U402" s="623"/>
    </row>
    <row r="403" spans="1:21">
      <c r="B403" s="399"/>
      <c r="C403" s="381"/>
      <c r="D403" s="399"/>
      <c r="E403" s="381"/>
      <c r="F403" s="399"/>
      <c r="G403" s="381"/>
      <c r="H403" s="398"/>
      <c r="I403" s="381"/>
      <c r="J403" s="398"/>
      <c r="K403" s="381"/>
      <c r="L403" s="804"/>
      <c r="M403" s="381"/>
      <c r="N403" s="381"/>
      <c r="O403" s="381"/>
      <c r="P403" s="381"/>
      <c r="Q403" s="381"/>
    </row>
    <row r="404" spans="1:21">
      <c r="A404" s="390"/>
      <c r="B404" s="390"/>
      <c r="C404" s="390"/>
      <c r="D404" s="391"/>
      <c r="E404" s="390"/>
      <c r="F404" s="391"/>
      <c r="G404" s="390"/>
      <c r="H404" s="391"/>
      <c r="I404" s="390"/>
      <c r="J404" s="392"/>
      <c r="K404" s="390"/>
      <c r="L404" s="393" t="s">
        <v>207</v>
      </c>
      <c r="M404" s="390"/>
      <c r="N404" s="390"/>
      <c r="O404" s="390"/>
      <c r="P404" s="390"/>
      <c r="Q404" s="390"/>
      <c r="R404" s="390"/>
      <c r="S404" s="390"/>
    </row>
    <row r="405" spans="1:21">
      <c r="B405" s="399"/>
      <c r="C405" s="381"/>
      <c r="D405" s="399"/>
      <c r="E405" s="381"/>
      <c r="F405" s="399"/>
      <c r="G405" s="381"/>
      <c r="H405" s="399"/>
      <c r="I405" s="381"/>
      <c r="J405" s="399"/>
      <c r="K405" s="381"/>
      <c r="L405" s="399"/>
      <c r="M405" s="381"/>
      <c r="N405" s="399"/>
      <c r="O405" s="381"/>
      <c r="P405" s="381"/>
      <c r="Q405" s="808"/>
    </row>
    <row r="406" spans="1:21">
      <c r="B406" s="399"/>
      <c r="C406" s="381"/>
      <c r="D406" s="399"/>
      <c r="E406" s="381"/>
      <c r="F406" s="399"/>
      <c r="G406" s="381"/>
      <c r="H406" s="559" t="s">
        <v>2147</v>
      </c>
      <c r="I406" s="808"/>
      <c r="J406" s="808"/>
      <c r="K406" s="808"/>
      <c r="L406" s="807"/>
      <c r="M406" s="808"/>
      <c r="N406" s="807"/>
      <c r="O406" s="808"/>
      <c r="P406" s="808"/>
      <c r="Q406" s="381"/>
    </row>
    <row r="407" spans="1:21">
      <c r="B407" s="400"/>
      <c r="D407" s="400"/>
      <c r="F407" s="400"/>
      <c r="H407" s="400"/>
      <c r="J407" s="400"/>
      <c r="L407" s="400"/>
      <c r="N407" s="400"/>
    </row>
    <row r="408" spans="1:21">
      <c r="B408" s="400"/>
      <c r="D408" s="400"/>
      <c r="F408" s="400"/>
      <c r="H408" s="400"/>
      <c r="J408" s="400"/>
      <c r="L408" s="400"/>
      <c r="N408" s="400"/>
    </row>
    <row r="409" spans="1:21">
      <c r="A409" s="849" t="s">
        <v>2058</v>
      </c>
      <c r="B409" s="849"/>
      <c r="C409" s="849" t="s">
        <v>2059</v>
      </c>
      <c r="D409" s="849"/>
      <c r="E409" s="849" t="s">
        <v>2060</v>
      </c>
      <c r="F409" s="849"/>
      <c r="G409" s="849" t="s">
        <v>2061</v>
      </c>
      <c r="H409" s="849"/>
      <c r="I409" s="849" t="s">
        <v>2062</v>
      </c>
      <c r="J409" s="849"/>
      <c r="K409" s="849" t="s">
        <v>2063</v>
      </c>
      <c r="L409" s="849"/>
      <c r="M409" s="849" t="s">
        <v>2064</v>
      </c>
      <c r="N409" s="849"/>
    </row>
    <row r="410" spans="1:21">
      <c r="A410" s="800"/>
      <c r="B410" s="800"/>
      <c r="C410" s="800"/>
      <c r="D410" s="800"/>
      <c r="E410" s="800"/>
      <c r="F410" s="800"/>
      <c r="G410" s="800"/>
      <c r="H410" s="800"/>
      <c r="I410" s="800"/>
      <c r="J410" s="800"/>
      <c r="K410" s="800"/>
      <c r="L410" s="800"/>
      <c r="M410" s="800"/>
      <c r="N410" s="800"/>
    </row>
    <row r="411" spans="1:21">
      <c r="A411" s="850"/>
      <c r="B411" s="850"/>
      <c r="C411" s="850"/>
      <c r="D411" s="850"/>
      <c r="E411" s="850"/>
      <c r="F411" s="850"/>
      <c r="G411" s="850"/>
      <c r="H411" s="850"/>
      <c r="I411" s="850"/>
      <c r="J411" s="850"/>
      <c r="K411" s="850"/>
      <c r="L411" s="850"/>
      <c r="M411" s="850"/>
      <c r="N411" s="850"/>
      <c r="O411" s="850"/>
      <c r="P411" s="850"/>
      <c r="Q411" s="850"/>
      <c r="R411" s="850"/>
      <c r="S411" s="850"/>
      <c r="T411" s="850"/>
      <c r="U411" s="850"/>
    </row>
    <row r="413" spans="1:21" ht="15">
      <c r="A413" s="396" t="s">
        <v>2346</v>
      </c>
      <c r="B413" s="396"/>
      <c r="C413" s="396"/>
      <c r="D413" s="396"/>
      <c r="E413" s="396"/>
      <c r="F413" s="396"/>
      <c r="G413" s="396"/>
      <c r="H413" s="396"/>
      <c r="I413" s="396"/>
      <c r="J413" s="396"/>
      <c r="K413" s="396"/>
      <c r="L413" s="396"/>
      <c r="M413" s="396"/>
      <c r="N413" s="396"/>
      <c r="O413" s="396"/>
      <c r="P413" s="396"/>
      <c r="Q413" s="396"/>
      <c r="R413" s="396"/>
      <c r="S413" s="396"/>
      <c r="T413" s="361"/>
      <c r="U413" s="361"/>
    </row>
    <row r="414" spans="1:21">
      <c r="B414" s="397" t="s">
        <v>2129</v>
      </c>
      <c r="C414" s="381"/>
      <c r="D414" s="381"/>
      <c r="E414" s="381"/>
      <c r="F414" s="381"/>
      <c r="G414" s="381"/>
      <c r="H414" s="381"/>
      <c r="I414" s="381"/>
      <c r="J414" s="381"/>
      <c r="K414" s="381"/>
      <c r="L414" s="381"/>
      <c r="M414" s="381"/>
      <c r="N414" s="381"/>
      <c r="O414" s="381"/>
      <c r="P414" s="381"/>
      <c r="Q414" s="381"/>
    </row>
    <row r="415" spans="1:21">
      <c r="B415" s="398"/>
      <c r="C415" s="381"/>
      <c r="D415" s="381"/>
      <c r="E415" s="381"/>
      <c r="F415" s="381"/>
      <c r="G415" s="381"/>
      <c r="H415" s="381"/>
      <c r="I415" s="381"/>
      <c r="J415" s="381"/>
      <c r="K415" s="381"/>
      <c r="L415" s="381"/>
      <c r="M415" s="381"/>
      <c r="N415" s="381"/>
      <c r="O415" s="381"/>
      <c r="P415" s="381"/>
      <c r="Q415" s="381"/>
    </row>
    <row r="416" spans="1:21">
      <c r="B416" s="399"/>
      <c r="C416" s="381"/>
      <c r="D416" s="397" t="s">
        <v>2130</v>
      </c>
      <c r="E416" s="381"/>
      <c r="F416" s="381"/>
      <c r="G416" s="381"/>
      <c r="H416" s="381"/>
      <c r="I416" s="381"/>
      <c r="J416" s="381"/>
      <c r="K416" s="381"/>
      <c r="L416" s="381"/>
      <c r="M416" s="381"/>
      <c r="N416" s="381"/>
      <c r="O416" s="381"/>
      <c r="P416" s="381"/>
      <c r="Q416" s="381"/>
    </row>
    <row r="417" spans="1:21">
      <c r="B417" s="399"/>
      <c r="C417" s="381"/>
      <c r="D417" s="398"/>
      <c r="E417" s="381"/>
      <c r="F417" s="381"/>
      <c r="G417" s="381"/>
      <c r="H417" s="381"/>
      <c r="I417" s="381"/>
      <c r="J417" s="381"/>
      <c r="K417" s="381"/>
      <c r="L417" s="381"/>
      <c r="M417" s="381"/>
      <c r="N417" s="381"/>
      <c r="O417" s="381"/>
      <c r="P417" s="381"/>
      <c r="Q417" s="381"/>
    </row>
    <row r="418" spans="1:21">
      <c r="B418" s="399"/>
      <c r="C418" s="381"/>
      <c r="D418" s="399"/>
      <c r="E418" s="381"/>
      <c r="F418" s="395" t="s">
        <v>2431</v>
      </c>
      <c r="G418" s="381"/>
      <c r="H418" s="381"/>
      <c r="I418" s="381"/>
      <c r="J418" s="381"/>
      <c r="K418" s="381"/>
      <c r="L418" s="381"/>
      <c r="M418" s="381"/>
      <c r="N418" s="381"/>
      <c r="O418" s="381"/>
      <c r="P418" s="381"/>
      <c r="Q418" s="381"/>
    </row>
    <row r="419" spans="1:21">
      <c r="B419" s="399"/>
      <c r="C419" s="381"/>
      <c r="D419" s="399"/>
      <c r="E419" s="381"/>
      <c r="F419" s="398"/>
      <c r="G419" s="381"/>
      <c r="H419" s="381"/>
      <c r="I419" s="381"/>
      <c r="J419" s="381"/>
      <c r="K419" s="381"/>
      <c r="L419" s="381"/>
      <c r="M419" s="381"/>
      <c r="N419" s="381"/>
      <c r="O419" s="381"/>
      <c r="P419" s="381"/>
      <c r="Q419" s="381"/>
    </row>
    <row r="420" spans="1:21">
      <c r="B420" s="399"/>
      <c r="C420" s="381"/>
      <c r="D420" s="399"/>
      <c r="E420" s="381"/>
      <c r="F420" s="399"/>
      <c r="G420" s="381"/>
      <c r="H420" s="395" t="s">
        <v>2430</v>
      </c>
      <c r="I420" s="381"/>
      <c r="J420" s="381"/>
      <c r="K420" s="381"/>
      <c r="L420" s="381"/>
      <c r="M420" s="381"/>
      <c r="N420" s="381"/>
      <c r="O420" s="381"/>
      <c r="P420" s="381"/>
      <c r="Q420" s="381"/>
    </row>
    <row r="421" spans="1:21">
      <c r="B421" s="399"/>
      <c r="C421" s="381"/>
      <c r="D421" s="399"/>
      <c r="E421" s="381"/>
      <c r="F421" s="399"/>
      <c r="G421" s="381"/>
      <c r="H421" s="398"/>
      <c r="I421" s="381"/>
      <c r="J421" s="381"/>
      <c r="K421" s="381"/>
      <c r="L421" s="381"/>
      <c r="M421" s="381"/>
      <c r="N421" s="381"/>
      <c r="O421" s="381"/>
      <c r="P421" s="381"/>
      <c r="Q421" s="381"/>
    </row>
    <row r="422" spans="1:21">
      <c r="B422" s="399"/>
      <c r="C422" s="381"/>
      <c r="D422" s="399"/>
      <c r="E422" s="381"/>
      <c r="F422" s="399"/>
      <c r="G422" s="381"/>
      <c r="H422" s="395" t="s">
        <v>2429</v>
      </c>
      <c r="I422" s="381"/>
      <c r="J422" s="381"/>
      <c r="K422" s="381"/>
      <c r="L422" s="381"/>
      <c r="M422" s="381"/>
      <c r="N422" s="381"/>
      <c r="O422" s="381"/>
      <c r="P422" s="381"/>
      <c r="Q422" s="381"/>
    </row>
    <row r="423" spans="1:21">
      <c r="B423" s="399"/>
      <c r="C423" s="381"/>
      <c r="D423" s="399"/>
      <c r="E423" s="381"/>
      <c r="F423" s="399"/>
      <c r="G423" s="381"/>
      <c r="H423" s="397"/>
      <c r="I423" s="381"/>
      <c r="J423" s="381"/>
      <c r="K423" s="381"/>
      <c r="L423" s="381"/>
      <c r="M423" s="381"/>
      <c r="N423" s="381"/>
      <c r="O423" s="381"/>
      <c r="P423" s="381"/>
      <c r="Q423" s="381"/>
    </row>
    <row r="424" spans="1:21">
      <c r="B424" s="399"/>
      <c r="C424" s="381"/>
      <c r="D424" s="399"/>
      <c r="E424" s="381"/>
      <c r="F424" s="399"/>
      <c r="G424" s="381"/>
      <c r="H424" s="395" t="s">
        <v>2399</v>
      </c>
      <c r="I424" s="381"/>
      <c r="J424" s="381"/>
      <c r="K424" s="381"/>
      <c r="L424" s="381"/>
      <c r="M424" s="381"/>
      <c r="N424" s="381"/>
      <c r="O424" s="381"/>
      <c r="P424" s="381"/>
      <c r="Q424" s="381"/>
    </row>
    <row r="425" spans="1:21">
      <c r="B425" s="399"/>
      <c r="C425" s="381"/>
      <c r="D425" s="399"/>
      <c r="E425" s="381"/>
      <c r="F425" s="399"/>
      <c r="G425" s="381"/>
      <c r="H425" s="397"/>
      <c r="I425" s="381"/>
      <c r="J425" s="381"/>
      <c r="K425" s="381"/>
      <c r="L425" s="381"/>
      <c r="M425" s="381"/>
      <c r="N425" s="381"/>
      <c r="O425" s="381"/>
      <c r="P425" s="381"/>
      <c r="Q425" s="381"/>
    </row>
    <row r="426" spans="1:21">
      <c r="A426" s="386"/>
      <c r="B426" s="387"/>
      <c r="C426" s="386"/>
      <c r="D426" s="387"/>
      <c r="E426" s="386"/>
      <c r="F426" s="387"/>
      <c r="G426" s="386"/>
      <c r="H426" s="395" t="s">
        <v>2432</v>
      </c>
      <c r="I426" s="386"/>
      <c r="J426" s="386"/>
      <c r="K426" s="386"/>
      <c r="L426" s="387"/>
      <c r="M426" s="386"/>
      <c r="N426" s="387"/>
      <c r="O426" s="386"/>
      <c r="P426" s="386"/>
      <c r="Q426" s="386"/>
      <c r="R426" s="386"/>
      <c r="S426" s="386"/>
      <c r="T426" s="386"/>
      <c r="U426" s="386"/>
    </row>
    <row r="427" spans="1:21">
      <c r="B427" s="399"/>
      <c r="C427" s="381"/>
      <c r="D427" s="399"/>
      <c r="E427" s="381"/>
      <c r="F427" s="399"/>
      <c r="G427" s="381"/>
      <c r="H427" s="400"/>
      <c r="J427" s="400"/>
      <c r="L427" s="400"/>
      <c r="N427" s="400"/>
    </row>
    <row r="428" spans="1:21">
      <c r="B428" s="558"/>
      <c r="C428" s="381"/>
      <c r="D428" s="558"/>
      <c r="E428" s="381"/>
      <c r="F428" s="558"/>
      <c r="G428" s="381"/>
      <c r="H428" s="527" t="s">
        <v>2691</v>
      </c>
      <c r="J428" s="606"/>
      <c r="L428" s="606"/>
      <c r="N428" s="606"/>
    </row>
    <row r="429" spans="1:21">
      <c r="B429" s="558"/>
      <c r="C429" s="381"/>
      <c r="D429" s="558"/>
      <c r="E429" s="381"/>
      <c r="F429" s="558"/>
      <c r="G429" s="381"/>
      <c r="H429" s="527"/>
      <c r="J429" s="395"/>
      <c r="L429" s="395"/>
      <c r="N429" s="395"/>
    </row>
    <row r="430" spans="1:21">
      <c r="B430" s="558"/>
      <c r="C430" s="381"/>
      <c r="D430" s="558"/>
      <c r="E430" s="381"/>
      <c r="F430" s="558"/>
      <c r="G430" s="381"/>
      <c r="H430" s="527" t="s">
        <v>2692</v>
      </c>
      <c r="J430" s="606"/>
      <c r="L430" s="606"/>
      <c r="N430" s="606"/>
    </row>
    <row r="431" spans="1:21">
      <c r="B431" s="558"/>
      <c r="C431" s="381"/>
      <c r="D431" s="558"/>
      <c r="E431" s="381"/>
      <c r="F431" s="558"/>
      <c r="G431" s="381"/>
      <c r="H431" s="395"/>
      <c r="J431" s="395"/>
      <c r="L431" s="395"/>
      <c r="N431" s="395"/>
    </row>
    <row r="432" spans="1:21">
      <c r="B432" s="558"/>
      <c r="C432" s="381"/>
      <c r="D432" s="558"/>
      <c r="E432" s="381"/>
      <c r="F432" s="558"/>
      <c r="G432" s="381"/>
      <c r="H432" s="395"/>
      <c r="J432" s="822" t="s">
        <v>2964</v>
      </c>
      <c r="L432" s="606"/>
      <c r="N432" s="606"/>
    </row>
    <row r="433" spans="1:21">
      <c r="B433" s="558"/>
      <c r="C433" s="381"/>
      <c r="D433" s="558"/>
      <c r="E433" s="381"/>
      <c r="F433" s="558"/>
      <c r="G433" s="381"/>
      <c r="H433" s="606"/>
      <c r="J433" s="395"/>
      <c r="L433" s="395"/>
      <c r="N433" s="395"/>
    </row>
    <row r="434" spans="1:21">
      <c r="A434" s="401" t="s">
        <v>2058</v>
      </c>
      <c r="B434" s="401"/>
      <c r="C434" s="401" t="s">
        <v>2059</v>
      </c>
      <c r="D434" s="401"/>
      <c r="E434" s="401" t="s">
        <v>2060</v>
      </c>
      <c r="F434" s="401"/>
      <c r="G434" s="401" t="s">
        <v>2061</v>
      </c>
      <c r="H434" s="401"/>
      <c r="I434" s="401" t="s">
        <v>2062</v>
      </c>
      <c r="J434" s="401"/>
      <c r="K434" s="401" t="s">
        <v>2063</v>
      </c>
      <c r="L434" s="401"/>
      <c r="M434" s="401" t="s">
        <v>2064</v>
      </c>
      <c r="N434" s="401"/>
    </row>
    <row r="435" spans="1:21">
      <c r="A435" s="401"/>
      <c r="B435" s="401"/>
      <c r="C435" s="401"/>
      <c r="D435" s="401"/>
      <c r="E435" s="401"/>
      <c r="F435" s="401"/>
      <c r="G435" s="401"/>
    </row>
    <row r="436" spans="1:21">
      <c r="A436" s="850" t="s">
        <v>797</v>
      </c>
      <c r="B436" s="850"/>
      <c r="C436" s="850"/>
      <c r="D436" s="850"/>
      <c r="E436" s="850"/>
      <c r="F436" s="850"/>
      <c r="G436" s="850"/>
      <c r="H436" s="850"/>
      <c r="I436" s="850"/>
      <c r="J436" s="850"/>
      <c r="K436" s="850"/>
      <c r="L436" s="850"/>
      <c r="M436" s="850"/>
      <c r="N436" s="850"/>
      <c r="O436" s="850"/>
      <c r="P436" s="850"/>
      <c r="Q436" s="850"/>
      <c r="R436" s="850"/>
      <c r="S436" s="850"/>
      <c r="T436" s="850"/>
      <c r="U436" s="850"/>
    </row>
    <row r="445" spans="1:21" s="386" customFormat="1" ht="17.25" customHeight="1">
      <c r="A445" s="623"/>
      <c r="B445" s="623"/>
      <c r="C445" s="623"/>
      <c r="D445" s="623"/>
      <c r="E445" s="623"/>
      <c r="F445" s="623"/>
      <c r="G445" s="623"/>
      <c r="H445" s="623"/>
      <c r="I445" s="623"/>
      <c r="J445" s="623"/>
      <c r="K445" s="623"/>
      <c r="L445" s="623"/>
      <c r="M445" s="623"/>
      <c r="N445" s="623"/>
      <c r="O445" s="623"/>
      <c r="P445" s="623"/>
      <c r="Q445" s="623"/>
      <c r="R445" s="623"/>
      <c r="S445" s="623"/>
      <c r="T445" s="623"/>
      <c r="U445" s="623"/>
    </row>
    <row r="449" spans="1:21" s="361" customFormat="1" ht="15">
      <c r="A449" s="623"/>
      <c r="B449" s="623"/>
      <c r="C449" s="623"/>
      <c r="D449" s="623"/>
      <c r="E449" s="623"/>
      <c r="F449" s="623"/>
      <c r="G449" s="623"/>
      <c r="H449" s="623"/>
      <c r="I449" s="623"/>
      <c r="J449" s="623"/>
      <c r="K449" s="623"/>
      <c r="L449" s="623"/>
      <c r="M449" s="623"/>
      <c r="N449" s="623"/>
      <c r="O449" s="623"/>
      <c r="P449" s="623"/>
      <c r="Q449" s="623"/>
      <c r="R449" s="623"/>
      <c r="S449" s="623"/>
      <c r="T449" s="623"/>
      <c r="U449" s="623"/>
    </row>
    <row r="451" spans="1:21" ht="8.1" customHeight="1"/>
    <row r="453" spans="1:21" ht="8.1" customHeight="1"/>
    <row r="454" spans="1:21" ht="15.75" customHeight="1"/>
    <row r="455" spans="1:21" ht="8.1" customHeight="1"/>
    <row r="457" spans="1:21" ht="8.1" customHeight="1"/>
    <row r="459" spans="1:21" ht="6.75" customHeight="1"/>
    <row r="461" spans="1:21" ht="4.5" customHeight="1"/>
    <row r="462" spans="1:21" s="386" customFormat="1" ht="18" customHeight="1">
      <c r="A462" s="623"/>
      <c r="B462" s="623"/>
      <c r="C462" s="623"/>
      <c r="D462" s="623"/>
      <c r="E462" s="623"/>
      <c r="F462" s="623"/>
      <c r="G462" s="623"/>
      <c r="H462" s="623"/>
      <c r="I462" s="623"/>
      <c r="J462" s="623"/>
      <c r="K462" s="623"/>
      <c r="L462" s="623"/>
      <c r="M462" s="623"/>
      <c r="N462" s="623"/>
      <c r="O462" s="623"/>
      <c r="P462" s="623"/>
      <c r="Q462" s="623"/>
      <c r="R462" s="623"/>
      <c r="S462" s="623"/>
      <c r="T462" s="623"/>
      <c r="U462" s="623"/>
    </row>
    <row r="463" spans="1:21" ht="6.75" customHeight="1"/>
  </sheetData>
  <mergeCells count="99">
    <mergeCell ref="I162:J162"/>
    <mergeCell ref="A411:U411"/>
    <mergeCell ref="I409:J409"/>
    <mergeCell ref="K409:L409"/>
    <mergeCell ref="M409:N409"/>
    <mergeCell ref="C137:D137"/>
    <mergeCell ref="G334:H334"/>
    <mergeCell ref="A266:B266"/>
    <mergeCell ref="C266:D266"/>
    <mergeCell ref="G266:H266"/>
    <mergeCell ref="A436:U436"/>
    <mergeCell ref="A409:B409"/>
    <mergeCell ref="C409:D409"/>
    <mergeCell ref="E409:F409"/>
    <mergeCell ref="G409:H409"/>
    <mergeCell ref="I334:J334"/>
    <mergeCell ref="K334:L334"/>
    <mergeCell ref="M334:N334"/>
    <mergeCell ref="A336:U336"/>
    <mergeCell ref="E334:F334"/>
    <mergeCell ref="I266:J266"/>
    <mergeCell ref="E288:F288"/>
    <mergeCell ref="K266:L266"/>
    <mergeCell ref="M266:N266"/>
    <mergeCell ref="A269:U269"/>
    <mergeCell ref="A46:U46"/>
    <mergeCell ref="A73:U73"/>
    <mergeCell ref="A115:U115"/>
    <mergeCell ref="A140:U140"/>
    <mergeCell ref="A113:B113"/>
    <mergeCell ref="A218:U218"/>
    <mergeCell ref="M192:N192"/>
    <mergeCell ref="G192:H192"/>
    <mergeCell ref="A215:B215"/>
    <mergeCell ref="E266:F266"/>
    <mergeCell ref="K238:L238"/>
    <mergeCell ref="G215:H215"/>
    <mergeCell ref="A241:U241"/>
    <mergeCell ref="M215:N215"/>
    <mergeCell ref="A192:B192"/>
    <mergeCell ref="K162:L162"/>
    <mergeCell ref="I192:J192"/>
    <mergeCell ref="K192:L192"/>
    <mergeCell ref="A195:U195"/>
    <mergeCell ref="E238:F238"/>
    <mergeCell ref="A172:U172"/>
    <mergeCell ref="A238:B238"/>
    <mergeCell ref="C238:D238"/>
    <mergeCell ref="G238:H238"/>
    <mergeCell ref="I215:J215"/>
    <mergeCell ref="C192:D192"/>
    <mergeCell ref="E192:F192"/>
    <mergeCell ref="C215:D215"/>
    <mergeCell ref="E215:F215"/>
    <mergeCell ref="A70:B70"/>
    <mergeCell ref="C70:D70"/>
    <mergeCell ref="E70:F70"/>
    <mergeCell ref="C113:D113"/>
    <mergeCell ref="E113:F113"/>
    <mergeCell ref="E137:F137"/>
    <mergeCell ref="G70:H70"/>
    <mergeCell ref="A137:B137"/>
    <mergeCell ref="I70:J70"/>
    <mergeCell ref="I137:J137"/>
    <mergeCell ref="G137:H137"/>
    <mergeCell ref="K70:L70"/>
    <mergeCell ref="K137:L137"/>
    <mergeCell ref="G113:H113"/>
    <mergeCell ref="I113:J113"/>
    <mergeCell ref="M70:N70"/>
    <mergeCell ref="K113:L113"/>
    <mergeCell ref="C375:D375"/>
    <mergeCell ref="C288:D288"/>
    <mergeCell ref="K375:L375"/>
    <mergeCell ref="G288:H288"/>
    <mergeCell ref="E375:F375"/>
    <mergeCell ref="M137:N137"/>
    <mergeCell ref="M113:N113"/>
    <mergeCell ref="M288:N288"/>
    <mergeCell ref="A376:U376"/>
    <mergeCell ref="A162:B162"/>
    <mergeCell ref="C162:D162"/>
    <mergeCell ref="E162:F162"/>
    <mergeCell ref="G162:H162"/>
    <mergeCell ref="I238:J238"/>
    <mergeCell ref="M238:N238"/>
    <mergeCell ref="M162:N162"/>
    <mergeCell ref="A165:U165"/>
    <mergeCell ref="K215:L215"/>
    <mergeCell ref="A375:B375"/>
    <mergeCell ref="G375:H375"/>
    <mergeCell ref="I375:J375"/>
    <mergeCell ref="M375:N375"/>
    <mergeCell ref="I288:J288"/>
    <mergeCell ref="K288:L288"/>
    <mergeCell ref="A334:B334"/>
    <mergeCell ref="C334:D334"/>
    <mergeCell ref="A288:B288"/>
    <mergeCell ref="A291:U291"/>
  </mergeCells>
  <phoneticPr fontId="0" type="noConversion"/>
  <hyperlinks>
    <hyperlink ref="V1" location="'L&amp;A Layout Cover '!A1" display="MENU"/>
    <hyperlink ref="H424" location="Communication!A1" display="53/Seq 05 - Producer Communications - Optional"/>
    <hyperlink ref="H422" location="'Producer Name'!A1" display="53/Seq 03 - Producer Name - REQUIRED"/>
    <hyperlink ref="H420" location="'Producer Entity ID #1'!A1" display="53/Seq 02 - Producer Entity ID - REQUIRED"/>
    <hyperlink ref="F418" location="'Producer Entity'!A1" display="53/Seq 01 - Producer Entity - REQUIRED"/>
    <hyperlink ref="H426" location="'Training &amp; Continuing Education'!A1" display="53/Seq 16 - Producer Training and Continuing Education Record - REQUIRED"/>
    <hyperlink ref="H326" location="'Training &amp; Continuing Education'!A1" display="53/Seq 16 - Producer Training and Continuing Education Record - REQUIRED"/>
    <hyperlink ref="H42" location="'Training &amp; Continuing Education'!A1" display="53/Seq 16 - Producer Training and Continuing Education Record - REQUIRED"/>
    <hyperlink ref="H68" location="'Training &amp; Continuing Education'!A1" display="53/Seq 16 - Producer Training and Continuing Education Record - REQUIRED"/>
    <hyperlink ref="H328" location="'State Training Confirmation'!A1" display="53/Seq 17 - Producer State Training Confirmation Record - OPTIONAL"/>
    <hyperlink ref="H330" location="'Product Training Confirmation'!A1" display="53/Seq 16 - Producer Training and Continuing Education Record - OPTIONAL"/>
    <hyperlink ref="H367" location="'Training &amp; Continuing Education'!A1" display="53/Seq 16 - Producer Training and Continuing Education Record - REQUIRED"/>
    <hyperlink ref="H369" location="'State Training Confirmation'!A1" display="53/Seq 17 - Producer State Training Confirmation Record - OPTIONAL"/>
    <hyperlink ref="H371" location="'Product Training Confirmation'!A1" display="53/Seq 16 - Producer Training and Continuing Education Record - OPTIONAL"/>
    <hyperlink ref="J331" location="'Product Training Confirmation'!A1" display="53/Seq 16 - Producer Training and Continuing Education Record - OPTIONAL"/>
    <hyperlink ref="J373" location="'Product Training Confirmation'!A1" display="53/Seq 16 - Producer Training and Continuing Education Record - OPTIONAL"/>
    <hyperlink ref="H428" location="'State Training Confirmation'!A1" display="53/Seq 17 - Producer State Training Confirmation Record - OPTIONAL"/>
    <hyperlink ref="H430" location="'Product Training Confirmation'!A1" display="53/Seq 16 - Producer Training and Continuing Education Record - OPTIONAL"/>
    <hyperlink ref="J432" location="'SF Rider Confirmation'!A1" display="53/Seq 19 - Producer Service Feature/Rider Training Confirmation Record - OPTIONAL/CONDITIONAL"/>
  </hyperlinks>
  <pageMargins left="0.75" right="0.75" top="1" bottom="1" header="0.5" footer="0.5"/>
  <pageSetup orientation="landscape" r:id="rId1"/>
  <headerFooter alignWithMargins="0">
    <oddFooter>&amp;L&amp;1#&amp;"Arial"&amp;10&amp;K737373DTCC Public (White)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112" zoomScaleNormal="112" workbookViewId="0"/>
  </sheetViews>
  <sheetFormatPr defaultRowHeight="12.75"/>
  <sheetData>
    <row r="1" spans="1:14" ht="19.5" thickBot="1">
      <c r="A1" s="311" t="s">
        <v>811</v>
      </c>
    </row>
    <row r="2" spans="1:14" ht="13.5" thickBot="1">
      <c r="N2" s="335" t="s">
        <v>838</v>
      </c>
    </row>
    <row r="3" spans="1:14" ht="13.5" thickBot="1">
      <c r="A3" s="338" t="s">
        <v>614</v>
      </c>
      <c r="B3" s="339" t="s">
        <v>163</v>
      </c>
      <c r="C3" s="339" t="s">
        <v>1369</v>
      </c>
      <c r="D3" s="339" t="s">
        <v>162</v>
      </c>
      <c r="E3" s="339" t="s">
        <v>631</v>
      </c>
      <c r="F3" s="339" t="s">
        <v>946</v>
      </c>
      <c r="G3" s="339" t="s">
        <v>1370</v>
      </c>
      <c r="H3" s="339" t="s">
        <v>945</v>
      </c>
      <c r="I3" s="339" t="s">
        <v>947</v>
      </c>
    </row>
    <row r="4" spans="1:14" ht="13.5" thickBot="1">
      <c r="A4" s="312">
        <v>50</v>
      </c>
      <c r="B4" s="313" t="s">
        <v>1637</v>
      </c>
      <c r="C4" s="313" t="s">
        <v>1637</v>
      </c>
      <c r="D4" s="313" t="s">
        <v>1637</v>
      </c>
      <c r="E4" s="313" t="s">
        <v>1637</v>
      </c>
      <c r="F4" s="313" t="s">
        <v>1637</v>
      </c>
      <c r="G4" s="313" t="s">
        <v>1637</v>
      </c>
      <c r="H4" s="313" t="s">
        <v>1637</v>
      </c>
      <c r="I4" s="313" t="s">
        <v>1637</v>
      </c>
    </row>
    <row r="5" spans="1:14" ht="13.5" thickBot="1">
      <c r="A5" s="312">
        <v>52</v>
      </c>
      <c r="B5" s="313" t="s">
        <v>1637</v>
      </c>
      <c r="C5" s="313" t="s">
        <v>1637</v>
      </c>
      <c r="D5" s="313" t="s">
        <v>1637</v>
      </c>
      <c r="E5" s="313" t="s">
        <v>1637</v>
      </c>
      <c r="F5" s="313" t="s">
        <v>1637</v>
      </c>
      <c r="G5" s="313" t="s">
        <v>1637</v>
      </c>
      <c r="H5" s="313" t="s">
        <v>1637</v>
      </c>
      <c r="I5" s="313" t="s">
        <v>1637</v>
      </c>
    </row>
    <row r="6" spans="1:14" ht="13.5" thickBot="1">
      <c r="A6" s="314" t="s">
        <v>798</v>
      </c>
      <c r="B6" s="313" t="s">
        <v>1637</v>
      </c>
      <c r="C6" s="313" t="s">
        <v>1637</v>
      </c>
      <c r="D6" s="313" t="s">
        <v>1637</v>
      </c>
      <c r="E6" s="313" t="s">
        <v>1637</v>
      </c>
      <c r="F6" s="313" t="s">
        <v>1637</v>
      </c>
      <c r="G6" s="313" t="s">
        <v>1637</v>
      </c>
      <c r="H6" s="313" t="s">
        <v>1637</v>
      </c>
      <c r="I6" s="313" t="s">
        <v>1637</v>
      </c>
    </row>
    <row r="7" spans="1:14" ht="13.5" thickBot="1">
      <c r="A7" s="314" t="s">
        <v>799</v>
      </c>
      <c r="B7" s="313" t="s">
        <v>1637</v>
      </c>
      <c r="C7" s="313" t="s">
        <v>1637</v>
      </c>
      <c r="D7" s="313" t="s">
        <v>1637</v>
      </c>
      <c r="E7" s="313" t="s">
        <v>1637</v>
      </c>
      <c r="F7" s="313" t="s">
        <v>1637</v>
      </c>
      <c r="G7" s="313" t="s">
        <v>1637</v>
      </c>
      <c r="H7" s="313" t="s">
        <v>1637</v>
      </c>
      <c r="I7" s="313" t="s">
        <v>1637</v>
      </c>
    </row>
    <row r="8" spans="1:14" ht="13.5" thickBot="1">
      <c r="A8" s="314" t="s">
        <v>800</v>
      </c>
      <c r="B8" s="313" t="s">
        <v>1637</v>
      </c>
      <c r="C8" s="313" t="s">
        <v>1637</v>
      </c>
      <c r="D8" s="313" t="s">
        <v>1637</v>
      </c>
      <c r="E8" s="313" t="s">
        <v>1637</v>
      </c>
      <c r="F8" s="313" t="s">
        <v>1637</v>
      </c>
      <c r="G8" s="313" t="s">
        <v>1637</v>
      </c>
      <c r="H8" s="313" t="s">
        <v>1637</v>
      </c>
      <c r="I8" s="313" t="s">
        <v>1637</v>
      </c>
    </row>
    <row r="9" spans="1:14" ht="13.5" thickBot="1">
      <c r="A9" s="314" t="s">
        <v>517</v>
      </c>
      <c r="B9" s="313" t="s">
        <v>1637</v>
      </c>
      <c r="C9" s="313" t="s">
        <v>1378</v>
      </c>
      <c r="D9" s="313" t="s">
        <v>1637</v>
      </c>
      <c r="E9" s="313" t="s">
        <v>1637</v>
      </c>
      <c r="F9" s="313" t="s">
        <v>1637</v>
      </c>
      <c r="G9" s="313" t="s">
        <v>1378</v>
      </c>
      <c r="H9" s="313" t="s">
        <v>1378</v>
      </c>
      <c r="I9" s="313" t="s">
        <v>1378</v>
      </c>
    </row>
    <row r="10" spans="1:14" ht="13.5" thickBot="1">
      <c r="A10" s="314" t="s">
        <v>518</v>
      </c>
      <c r="B10" s="313" t="s">
        <v>1635</v>
      </c>
      <c r="C10" s="313" t="s">
        <v>1378</v>
      </c>
      <c r="D10" s="313" t="s">
        <v>1635</v>
      </c>
      <c r="E10" s="313" t="s">
        <v>1635</v>
      </c>
      <c r="F10" s="313" t="s">
        <v>1635</v>
      </c>
      <c r="G10" s="313" t="s">
        <v>1378</v>
      </c>
      <c r="H10" s="313" t="s">
        <v>1378</v>
      </c>
      <c r="I10" s="313" t="s">
        <v>1378</v>
      </c>
    </row>
    <row r="11" spans="1:14" ht="13.5" thickBot="1">
      <c r="A11" s="314" t="s">
        <v>801</v>
      </c>
      <c r="B11" s="313" t="s">
        <v>1635</v>
      </c>
      <c r="C11" s="313" t="s">
        <v>1378</v>
      </c>
      <c r="D11" s="313" t="s">
        <v>1635</v>
      </c>
      <c r="E11" s="313" t="s">
        <v>1635</v>
      </c>
      <c r="F11" s="313" t="s">
        <v>1635</v>
      </c>
      <c r="G11" s="313" t="s">
        <v>1378</v>
      </c>
      <c r="H11" s="313" t="s">
        <v>1378</v>
      </c>
      <c r="I11" s="313" t="s">
        <v>1378</v>
      </c>
    </row>
    <row r="12" spans="1:14" ht="13.5" thickBot="1">
      <c r="A12" s="314" t="s">
        <v>802</v>
      </c>
      <c r="B12" s="313" t="s">
        <v>1378</v>
      </c>
      <c r="C12" s="313" t="s">
        <v>1378</v>
      </c>
      <c r="D12" s="313" t="s">
        <v>1378</v>
      </c>
      <c r="E12" s="313" t="s">
        <v>1635</v>
      </c>
      <c r="F12" s="313" t="s">
        <v>1635</v>
      </c>
      <c r="G12" s="313" t="s">
        <v>1378</v>
      </c>
      <c r="H12" s="313" t="s">
        <v>1378</v>
      </c>
      <c r="I12" s="313" t="s">
        <v>1378</v>
      </c>
    </row>
    <row r="13" spans="1:14" ht="13.5" thickBot="1">
      <c r="A13" s="314" t="s">
        <v>803</v>
      </c>
      <c r="B13" s="313" t="s">
        <v>1378</v>
      </c>
      <c r="C13" s="313" t="s">
        <v>1378</v>
      </c>
      <c r="D13" s="313" t="s">
        <v>1378</v>
      </c>
      <c r="E13" s="313" t="s">
        <v>1635</v>
      </c>
      <c r="F13" s="313" t="s">
        <v>1635</v>
      </c>
      <c r="G13" s="313" t="s">
        <v>1378</v>
      </c>
      <c r="H13" s="313" t="s">
        <v>1378</v>
      </c>
      <c r="I13" s="313" t="s">
        <v>1378</v>
      </c>
    </row>
    <row r="14" spans="1:14" ht="13.5" thickBot="1">
      <c r="A14" s="314" t="s">
        <v>804</v>
      </c>
      <c r="B14" s="313" t="s">
        <v>1378</v>
      </c>
      <c r="C14" s="313" t="s">
        <v>1378</v>
      </c>
      <c r="D14" s="313" t="s">
        <v>1378</v>
      </c>
      <c r="E14" s="313" t="s">
        <v>1635</v>
      </c>
      <c r="F14" s="313" t="s">
        <v>1635</v>
      </c>
      <c r="G14" s="313" t="s">
        <v>1378</v>
      </c>
      <c r="H14" s="313" t="s">
        <v>1378</v>
      </c>
      <c r="I14" s="313" t="s">
        <v>1378</v>
      </c>
    </row>
    <row r="15" spans="1:14" ht="13.5" thickBot="1">
      <c r="A15" s="314" t="s">
        <v>805</v>
      </c>
      <c r="B15" s="313" t="s">
        <v>1635</v>
      </c>
      <c r="C15" s="313" t="s">
        <v>1378</v>
      </c>
      <c r="D15" s="313" t="s">
        <v>1635</v>
      </c>
      <c r="E15" s="313" t="s">
        <v>1635</v>
      </c>
      <c r="F15" s="313" t="s">
        <v>1635</v>
      </c>
      <c r="G15" s="313" t="s">
        <v>1378</v>
      </c>
      <c r="H15" s="313" t="s">
        <v>1378</v>
      </c>
      <c r="I15" s="313" t="s">
        <v>1378</v>
      </c>
    </row>
    <row r="16" spans="1:14" ht="13.5" thickBot="1">
      <c r="A16" s="314" t="s">
        <v>806</v>
      </c>
      <c r="B16" s="313" t="s">
        <v>1637</v>
      </c>
      <c r="C16" s="313" t="s">
        <v>1637</v>
      </c>
      <c r="D16" s="313" t="s">
        <v>1637</v>
      </c>
      <c r="E16" s="313" t="s">
        <v>1637</v>
      </c>
      <c r="F16" s="313" t="s">
        <v>1637</v>
      </c>
      <c r="G16" s="313" t="s">
        <v>1637</v>
      </c>
      <c r="H16" s="313" t="s">
        <v>1637</v>
      </c>
      <c r="I16" s="313" t="s">
        <v>1378</v>
      </c>
    </row>
    <row r="17" spans="1:13" ht="13.5" thickBot="1">
      <c r="A17" s="314" t="s">
        <v>807</v>
      </c>
      <c r="B17" s="313" t="s">
        <v>1637</v>
      </c>
      <c r="C17" s="313" t="s">
        <v>1378</v>
      </c>
      <c r="D17" s="313" t="s">
        <v>1637</v>
      </c>
      <c r="E17" s="313" t="s">
        <v>1637</v>
      </c>
      <c r="F17" s="313" t="s">
        <v>1637</v>
      </c>
      <c r="G17" s="313" t="s">
        <v>1637</v>
      </c>
      <c r="H17" s="313" t="s">
        <v>1378</v>
      </c>
      <c r="I17" s="313" t="s">
        <v>1378</v>
      </c>
    </row>
    <row r="18" spans="1:13" ht="13.5" thickBot="1">
      <c r="A18" s="314" t="s">
        <v>808</v>
      </c>
      <c r="B18" s="313" t="s">
        <v>1637</v>
      </c>
      <c r="C18" s="313" t="s">
        <v>1637</v>
      </c>
      <c r="D18" s="313" t="s">
        <v>1637</v>
      </c>
      <c r="E18" s="313" t="s">
        <v>1635</v>
      </c>
      <c r="F18" s="313" t="s">
        <v>1635</v>
      </c>
      <c r="G18" s="313" t="s">
        <v>1378</v>
      </c>
      <c r="H18" s="313" t="s">
        <v>1637</v>
      </c>
      <c r="I18" s="313" t="s">
        <v>1378</v>
      </c>
    </row>
    <row r="19" spans="1:13" ht="13.5" thickBot="1">
      <c r="A19" s="314" t="s">
        <v>809</v>
      </c>
      <c r="B19" s="313" t="s">
        <v>1635</v>
      </c>
      <c r="C19" s="313" t="s">
        <v>1635</v>
      </c>
      <c r="D19" s="313" t="s">
        <v>1635</v>
      </c>
      <c r="E19" s="313" t="s">
        <v>1635</v>
      </c>
      <c r="F19" s="313" t="s">
        <v>1635</v>
      </c>
      <c r="G19" s="313" t="s">
        <v>1378</v>
      </c>
      <c r="H19" s="313" t="s">
        <v>1635</v>
      </c>
      <c r="I19" s="313" t="s">
        <v>1378</v>
      </c>
    </row>
    <row r="20" spans="1:13" ht="13.5" thickBot="1">
      <c r="A20" s="314" t="s">
        <v>810</v>
      </c>
      <c r="B20" s="313" t="s">
        <v>1635</v>
      </c>
      <c r="C20" s="313" t="s">
        <v>1635</v>
      </c>
      <c r="D20" s="313" t="s">
        <v>1635</v>
      </c>
      <c r="E20" s="313" t="s">
        <v>1635</v>
      </c>
      <c r="F20" s="313" t="s">
        <v>1635</v>
      </c>
      <c r="G20" s="313" t="s">
        <v>1635</v>
      </c>
      <c r="H20" s="313" t="s">
        <v>1635</v>
      </c>
      <c r="I20" s="313" t="s">
        <v>1635</v>
      </c>
    </row>
    <row r="21" spans="1:13" ht="13.5" thickBot="1">
      <c r="A21" s="402" t="s">
        <v>2348</v>
      </c>
      <c r="B21" s="403" t="s">
        <v>1635</v>
      </c>
      <c r="C21" s="403" t="s">
        <v>1635</v>
      </c>
      <c r="D21" s="403" t="s">
        <v>1635</v>
      </c>
      <c r="E21" s="403" t="s">
        <v>1378</v>
      </c>
      <c r="F21" s="403" t="s">
        <v>1378</v>
      </c>
      <c r="G21" s="403" t="s">
        <v>1378</v>
      </c>
      <c r="H21" s="403" t="s">
        <v>1378</v>
      </c>
      <c r="I21" s="403" t="s">
        <v>1378</v>
      </c>
    </row>
    <row r="22" spans="1:13" ht="13.5" thickBot="1">
      <c r="A22" s="402" t="s">
        <v>2685</v>
      </c>
      <c r="B22" s="403" t="s">
        <v>1378</v>
      </c>
      <c r="C22" s="403" t="s">
        <v>1378</v>
      </c>
      <c r="D22" s="403" t="s">
        <v>1378</v>
      </c>
      <c r="E22" s="403" t="s">
        <v>1378</v>
      </c>
      <c r="F22" s="403" t="s">
        <v>1378</v>
      </c>
      <c r="G22" s="403" t="s">
        <v>1378</v>
      </c>
      <c r="H22" s="403" t="s">
        <v>1378</v>
      </c>
      <c r="I22" s="403" t="s">
        <v>1378</v>
      </c>
    </row>
    <row r="23" spans="1:13" ht="13.5" thickBot="1">
      <c r="A23" s="402" t="s">
        <v>2686</v>
      </c>
      <c r="B23" s="403" t="s">
        <v>1378</v>
      </c>
      <c r="C23" s="403" t="s">
        <v>1378</v>
      </c>
      <c r="D23" s="403" t="s">
        <v>1378</v>
      </c>
      <c r="E23" s="403" t="s">
        <v>1378</v>
      </c>
      <c r="F23" s="403" t="s">
        <v>1378</v>
      </c>
      <c r="G23" s="403" t="s">
        <v>1378</v>
      </c>
      <c r="H23" s="403" t="s">
        <v>1378</v>
      </c>
      <c r="I23" s="403" t="s">
        <v>1378</v>
      </c>
    </row>
    <row r="24" spans="1:13" ht="13.5" thickBot="1">
      <c r="A24" s="402" t="s">
        <v>2965</v>
      </c>
      <c r="B24" s="403" t="s">
        <v>1378</v>
      </c>
      <c r="C24" s="403" t="s">
        <v>1378</v>
      </c>
      <c r="D24" s="403" t="s">
        <v>1378</v>
      </c>
      <c r="E24" s="403" t="s">
        <v>1378</v>
      </c>
      <c r="F24" s="403" t="s">
        <v>1378</v>
      </c>
      <c r="G24" s="403" t="s">
        <v>1378</v>
      </c>
      <c r="H24" s="403" t="s">
        <v>1378</v>
      </c>
      <c r="I24" s="403" t="s">
        <v>1378</v>
      </c>
    </row>
    <row r="25" spans="1:13" ht="13.5" thickBot="1">
      <c r="A25" s="315"/>
      <c r="B25" s="316"/>
      <c r="C25" s="316"/>
      <c r="D25" s="316"/>
      <c r="E25" s="316"/>
      <c r="F25" s="316"/>
      <c r="G25" s="316"/>
      <c r="H25" s="316"/>
      <c r="I25" s="316"/>
      <c r="J25" s="316"/>
      <c r="K25" s="316"/>
      <c r="L25" s="316"/>
      <c r="M25" s="316"/>
    </row>
    <row r="26" spans="1:13" ht="13.5" thickBot="1">
      <c r="A26" s="338" t="s">
        <v>614</v>
      </c>
      <c r="B26" s="339" t="s">
        <v>1572</v>
      </c>
      <c r="C26" s="339" t="s">
        <v>1571</v>
      </c>
      <c r="D26" s="339" t="s">
        <v>2194</v>
      </c>
      <c r="E26" s="339" t="s">
        <v>161</v>
      </c>
      <c r="F26" s="572" t="s">
        <v>944</v>
      </c>
      <c r="G26" s="368" t="s">
        <v>2347</v>
      </c>
    </row>
    <row r="27" spans="1:13" ht="13.5" thickBot="1">
      <c r="A27" s="312">
        <v>50</v>
      </c>
      <c r="B27" s="313" t="s">
        <v>1637</v>
      </c>
      <c r="C27" s="313" t="s">
        <v>1637</v>
      </c>
      <c r="D27" s="313" t="s">
        <v>1637</v>
      </c>
      <c r="E27" s="313" t="s">
        <v>1637</v>
      </c>
      <c r="F27" s="573" t="s">
        <v>1637</v>
      </c>
      <c r="G27" s="369" t="s">
        <v>1637</v>
      </c>
    </row>
    <row r="28" spans="1:13" ht="13.5" thickBot="1">
      <c r="A28" s="312">
        <v>52</v>
      </c>
      <c r="B28" s="313" t="s">
        <v>1637</v>
      </c>
      <c r="C28" s="313" t="s">
        <v>1637</v>
      </c>
      <c r="D28" s="313" t="s">
        <v>1637</v>
      </c>
      <c r="E28" s="313" t="s">
        <v>1637</v>
      </c>
      <c r="F28" s="573" t="s">
        <v>1637</v>
      </c>
      <c r="G28" s="369" t="s">
        <v>1637</v>
      </c>
    </row>
    <row r="29" spans="1:13" ht="13.5" thickBot="1">
      <c r="A29" s="314" t="s">
        <v>798</v>
      </c>
      <c r="B29" s="313" t="s">
        <v>1637</v>
      </c>
      <c r="C29" s="313" t="s">
        <v>1637</v>
      </c>
      <c r="D29" s="313" t="s">
        <v>1637</v>
      </c>
      <c r="E29" s="313" t="s">
        <v>1637</v>
      </c>
      <c r="F29" s="573" t="s">
        <v>1637</v>
      </c>
      <c r="G29" s="369" t="s">
        <v>1637</v>
      </c>
    </row>
    <row r="30" spans="1:13" ht="13.5" thickBot="1">
      <c r="A30" s="314" t="s">
        <v>799</v>
      </c>
      <c r="B30" s="313" t="s">
        <v>1637</v>
      </c>
      <c r="C30" s="313" t="s">
        <v>1637</v>
      </c>
      <c r="D30" s="313" t="s">
        <v>1637</v>
      </c>
      <c r="E30" s="313" t="s">
        <v>1637</v>
      </c>
      <c r="F30" s="573" t="s">
        <v>1637</v>
      </c>
      <c r="G30" s="369" t="s">
        <v>1637</v>
      </c>
    </row>
    <row r="31" spans="1:13" ht="13.5" thickBot="1">
      <c r="A31" s="314" t="s">
        <v>800</v>
      </c>
      <c r="B31" s="313" t="s">
        <v>1637</v>
      </c>
      <c r="C31" s="313" t="s">
        <v>1637</v>
      </c>
      <c r="D31" s="313" t="s">
        <v>1637</v>
      </c>
      <c r="E31" s="313" t="s">
        <v>1637</v>
      </c>
      <c r="F31" s="573" t="s">
        <v>1637</v>
      </c>
      <c r="G31" s="369" t="s">
        <v>1637</v>
      </c>
    </row>
    <row r="32" spans="1:13" ht="13.5" thickBot="1">
      <c r="A32" s="314" t="s">
        <v>517</v>
      </c>
      <c r="B32" s="313" t="s">
        <v>1378</v>
      </c>
      <c r="C32" s="313" t="s">
        <v>1378</v>
      </c>
      <c r="D32" s="313" t="s">
        <v>1635</v>
      </c>
      <c r="E32" s="313" t="s">
        <v>1635</v>
      </c>
      <c r="F32" s="573" t="s">
        <v>1637</v>
      </c>
      <c r="G32" s="369" t="s">
        <v>1378</v>
      </c>
    </row>
    <row r="33" spans="1:9" ht="13.5" thickBot="1">
      <c r="A33" s="314" t="s">
        <v>518</v>
      </c>
      <c r="B33" s="313" t="s">
        <v>1378</v>
      </c>
      <c r="C33" s="313" t="s">
        <v>1378</v>
      </c>
      <c r="D33" s="313" t="s">
        <v>1378</v>
      </c>
      <c r="E33" s="313" t="s">
        <v>1635</v>
      </c>
      <c r="F33" s="573" t="s">
        <v>1635</v>
      </c>
      <c r="G33" s="369" t="s">
        <v>1635</v>
      </c>
    </row>
    <row r="34" spans="1:9" ht="13.5" thickBot="1">
      <c r="A34" s="314" t="s">
        <v>801</v>
      </c>
      <c r="B34" s="313" t="s">
        <v>1378</v>
      </c>
      <c r="C34" s="313" t="s">
        <v>1378</v>
      </c>
      <c r="D34" s="313" t="s">
        <v>1378</v>
      </c>
      <c r="E34" s="313" t="s">
        <v>1378</v>
      </c>
      <c r="F34" s="573" t="s">
        <v>1635</v>
      </c>
      <c r="G34" s="369" t="s">
        <v>1378</v>
      </c>
    </row>
    <row r="35" spans="1:9" ht="13.5" thickBot="1">
      <c r="A35" s="314" t="s">
        <v>802</v>
      </c>
      <c r="B35" s="313" t="s">
        <v>1378</v>
      </c>
      <c r="C35" s="313" t="s">
        <v>1378</v>
      </c>
      <c r="D35" s="313" t="s">
        <v>1378</v>
      </c>
      <c r="E35" s="313" t="s">
        <v>1378</v>
      </c>
      <c r="F35" s="573" t="s">
        <v>1378</v>
      </c>
      <c r="G35" s="369" t="s">
        <v>1378</v>
      </c>
    </row>
    <row r="36" spans="1:9" ht="13.5" thickBot="1">
      <c r="A36" s="314" t="s">
        <v>803</v>
      </c>
      <c r="B36" s="313" t="s">
        <v>1378</v>
      </c>
      <c r="C36" s="313" t="s">
        <v>1378</v>
      </c>
      <c r="D36" s="313" t="s">
        <v>1378</v>
      </c>
      <c r="E36" s="313" t="s">
        <v>1378</v>
      </c>
      <c r="F36" s="573" t="s">
        <v>1378</v>
      </c>
      <c r="G36" s="369" t="s">
        <v>1378</v>
      </c>
    </row>
    <row r="37" spans="1:9" ht="13.5" thickBot="1">
      <c r="A37" s="314" t="s">
        <v>804</v>
      </c>
      <c r="B37" s="313" t="s">
        <v>1378</v>
      </c>
      <c r="C37" s="313" t="s">
        <v>1378</v>
      </c>
      <c r="D37" s="313" t="s">
        <v>1378</v>
      </c>
      <c r="E37" s="313" t="s">
        <v>1378</v>
      </c>
      <c r="F37" s="573" t="s">
        <v>1378</v>
      </c>
      <c r="G37" s="369" t="s">
        <v>1378</v>
      </c>
    </row>
    <row r="38" spans="1:9" ht="13.5" thickBot="1">
      <c r="A38" s="314" t="s">
        <v>805</v>
      </c>
      <c r="B38" s="313" t="s">
        <v>1378</v>
      </c>
      <c r="C38" s="313" t="s">
        <v>1378</v>
      </c>
      <c r="D38" s="313" t="s">
        <v>1378</v>
      </c>
      <c r="E38" s="313" t="s">
        <v>1378</v>
      </c>
      <c r="F38" s="573" t="s">
        <v>1635</v>
      </c>
      <c r="G38" s="369" t="s">
        <v>1378</v>
      </c>
    </row>
    <row r="39" spans="1:9" ht="13.5" thickBot="1">
      <c r="A39" s="314" t="s">
        <v>806</v>
      </c>
      <c r="B39" s="313" t="s">
        <v>1637</v>
      </c>
      <c r="C39" s="313" t="s">
        <v>1378</v>
      </c>
      <c r="D39" s="313" t="s">
        <v>1378</v>
      </c>
      <c r="E39" s="313" t="s">
        <v>1378</v>
      </c>
      <c r="F39" s="573" t="s">
        <v>1635</v>
      </c>
      <c r="G39" s="369" t="s">
        <v>1378</v>
      </c>
    </row>
    <row r="40" spans="1:9" ht="13.5" thickBot="1">
      <c r="A40" s="314" t="s">
        <v>807</v>
      </c>
      <c r="B40" s="313" t="s">
        <v>1378</v>
      </c>
      <c r="C40" s="313" t="s">
        <v>1378</v>
      </c>
      <c r="D40" s="313" t="s">
        <v>1378</v>
      </c>
      <c r="E40" s="313" t="s">
        <v>1378</v>
      </c>
      <c r="F40" s="573" t="s">
        <v>1635</v>
      </c>
      <c r="G40" s="369" t="s">
        <v>1378</v>
      </c>
    </row>
    <row r="41" spans="1:9" ht="13.5" thickBot="1">
      <c r="A41" s="314" t="s">
        <v>808</v>
      </c>
      <c r="B41" s="313" t="s">
        <v>1378</v>
      </c>
      <c r="C41" s="313" t="s">
        <v>1378</v>
      </c>
      <c r="D41" s="313" t="s">
        <v>1378</v>
      </c>
      <c r="E41" s="313" t="s">
        <v>1378</v>
      </c>
      <c r="F41" s="573" t="s">
        <v>1635</v>
      </c>
      <c r="G41" s="369" t="s">
        <v>1378</v>
      </c>
    </row>
    <row r="42" spans="1:9" ht="13.5" thickBot="1">
      <c r="A42" s="314" t="s">
        <v>809</v>
      </c>
      <c r="B42" s="313" t="s">
        <v>1378</v>
      </c>
      <c r="C42" s="313" t="s">
        <v>1378</v>
      </c>
      <c r="D42" s="313" t="s">
        <v>1378</v>
      </c>
      <c r="E42" s="313" t="s">
        <v>1378</v>
      </c>
      <c r="F42" s="573" t="s">
        <v>1635</v>
      </c>
      <c r="G42" s="369" t="s">
        <v>1378</v>
      </c>
    </row>
    <row r="43" spans="1:9" ht="13.5" thickBot="1">
      <c r="A43" s="314" t="s">
        <v>810</v>
      </c>
      <c r="B43" s="313" t="s">
        <v>1635</v>
      </c>
      <c r="C43" s="313" t="s">
        <v>1635</v>
      </c>
      <c r="D43" s="313" t="s">
        <v>1635</v>
      </c>
      <c r="E43" s="313" t="s">
        <v>1635</v>
      </c>
      <c r="F43" s="573" t="s">
        <v>1635</v>
      </c>
      <c r="G43" s="369" t="s">
        <v>1378</v>
      </c>
    </row>
    <row r="44" spans="1:9" ht="13.5" thickBot="1">
      <c r="A44" s="402" t="s">
        <v>2348</v>
      </c>
      <c r="B44" s="403" t="s">
        <v>1378</v>
      </c>
      <c r="C44" s="403" t="s">
        <v>1378</v>
      </c>
      <c r="D44" s="403" t="s">
        <v>1378</v>
      </c>
      <c r="E44" s="403" t="s">
        <v>1378</v>
      </c>
      <c r="F44" s="573" t="s">
        <v>1635</v>
      </c>
      <c r="G44" s="404" t="s">
        <v>1637</v>
      </c>
    </row>
    <row r="45" spans="1:9" ht="13.5" thickBot="1">
      <c r="A45" s="402" t="s">
        <v>2685</v>
      </c>
      <c r="B45" s="403" t="s">
        <v>1378</v>
      </c>
      <c r="C45" s="403" t="s">
        <v>1378</v>
      </c>
      <c r="D45" s="403" t="s">
        <v>1378</v>
      </c>
      <c r="E45" s="403" t="s">
        <v>1378</v>
      </c>
      <c r="F45" s="573" t="s">
        <v>1635</v>
      </c>
      <c r="G45" s="747" t="s">
        <v>1635</v>
      </c>
    </row>
    <row r="46" spans="1:9" ht="13.5" thickBot="1">
      <c r="A46" s="402" t="s">
        <v>2686</v>
      </c>
      <c r="B46" s="403" t="s">
        <v>1378</v>
      </c>
      <c r="C46" s="403" t="s">
        <v>1378</v>
      </c>
      <c r="D46" s="403" t="s">
        <v>1378</v>
      </c>
      <c r="E46" s="403" t="s">
        <v>1378</v>
      </c>
      <c r="F46" s="573" t="s">
        <v>504</v>
      </c>
      <c r="G46" s="747" t="s">
        <v>1635</v>
      </c>
    </row>
    <row r="47" spans="1:9" ht="13.5" thickBot="1">
      <c r="A47" s="402" t="s">
        <v>2965</v>
      </c>
      <c r="B47" s="403" t="s">
        <v>1378</v>
      </c>
      <c r="C47" s="403" t="s">
        <v>1378</v>
      </c>
      <c r="D47" s="403" t="s">
        <v>1378</v>
      </c>
      <c r="E47" s="403" t="s">
        <v>1378</v>
      </c>
      <c r="F47" s="573" t="s">
        <v>504</v>
      </c>
      <c r="G47" s="747" t="s">
        <v>1635</v>
      </c>
    </row>
    <row r="48" spans="1:9">
      <c r="I48" s="1"/>
    </row>
    <row r="49" spans="9:9">
      <c r="I49" s="1"/>
    </row>
    <row r="50" spans="9:9">
      <c r="I50" s="1"/>
    </row>
  </sheetData>
  <phoneticPr fontId="0" type="noConversion"/>
  <hyperlinks>
    <hyperlink ref="N2" location="'L&amp;A Layout Cover '!A1" display="MENU"/>
  </hyperlinks>
  <pageMargins left="0.75" right="0.75" top="1" bottom="1" header="0.5" footer="0.5"/>
  <pageSetup orientation="landscape" r:id="rId1"/>
  <headerFooter alignWithMargins="0">
    <oddFooter>&amp;L&amp;1#&amp;"Arial"&amp;10&amp;K737373DTCC Public (White)</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AQ278"/>
  <sheetViews>
    <sheetView topLeftCell="A61" zoomScale="90" zoomScaleNormal="90" zoomScaleSheetLayoutView="50" workbookViewId="0">
      <selection activeCell="A64" sqref="A64"/>
    </sheetView>
  </sheetViews>
  <sheetFormatPr defaultRowHeight="12.75"/>
  <cols>
    <col min="1" max="1" width="9.140625" style="238"/>
    <col min="2" max="2" width="40" style="92" customWidth="1"/>
    <col min="3" max="3" width="39.7109375" style="92" customWidth="1"/>
    <col min="4" max="4" width="26.28515625" style="91" customWidth="1"/>
    <col min="5" max="5" width="14.7109375" style="101" customWidth="1"/>
    <col min="6" max="6" width="6.28515625" style="91" customWidth="1"/>
    <col min="7" max="7" width="7.140625" style="101" customWidth="1"/>
    <col min="8" max="8" width="9.140625" style="102"/>
    <col min="9" max="10" width="7.42578125" style="101" customWidth="1"/>
    <col min="11" max="12" width="9.140625" style="381"/>
    <col min="13" max="13" width="13.42578125" style="408" customWidth="1"/>
    <col min="14" max="15" width="9.140625" style="381"/>
    <col min="16" max="16" width="9.140625" style="409"/>
    <col min="17" max="23" width="9.140625" style="381"/>
    <col min="24" max="24" width="31.28515625" style="381" customWidth="1"/>
    <col min="25" max="27" width="9.140625" style="381"/>
    <col min="28" max="16384" width="9.140625" style="91"/>
  </cols>
  <sheetData>
    <row r="1" spans="1:14" ht="38.25">
      <c r="A1" s="98" t="s">
        <v>1839</v>
      </c>
      <c r="B1" s="99" t="s">
        <v>272</v>
      </c>
      <c r="C1" s="99" t="s">
        <v>273</v>
      </c>
      <c r="D1" s="100" t="s">
        <v>274</v>
      </c>
      <c r="E1" s="100" t="s">
        <v>275</v>
      </c>
      <c r="F1" s="860" t="s">
        <v>276</v>
      </c>
      <c r="G1" s="861"/>
      <c r="H1" s="861"/>
      <c r="I1" s="861"/>
      <c r="J1" s="862"/>
      <c r="N1" s="408"/>
    </row>
    <row r="2" spans="1:14" ht="13.5" thickBot="1">
      <c r="A2" s="103"/>
      <c r="B2" s="104"/>
      <c r="C2" s="104"/>
      <c r="D2" s="105"/>
      <c r="E2" s="106"/>
      <c r="F2" s="107" t="s">
        <v>1843</v>
      </c>
      <c r="G2" s="108" t="s">
        <v>1221</v>
      </c>
      <c r="H2" s="109" t="s">
        <v>1848</v>
      </c>
      <c r="I2" s="863" t="s">
        <v>277</v>
      </c>
      <c r="J2" s="864"/>
      <c r="N2" s="408"/>
    </row>
    <row r="3" spans="1:14">
      <c r="A3" s="98" t="s">
        <v>278</v>
      </c>
      <c r="B3" s="110" t="s">
        <v>279</v>
      </c>
      <c r="C3" s="111"/>
      <c r="D3" s="112"/>
      <c r="E3" s="100">
        <v>1</v>
      </c>
      <c r="F3" s="113"/>
      <c r="G3" s="114"/>
      <c r="H3" s="115"/>
      <c r="I3" s="114"/>
      <c r="J3" s="116"/>
      <c r="N3" s="408"/>
    </row>
    <row r="4" spans="1:14" ht="38.25">
      <c r="A4" s="266" t="s">
        <v>280</v>
      </c>
      <c r="B4" s="117" t="s">
        <v>2103</v>
      </c>
      <c r="C4" s="117" t="s">
        <v>281</v>
      </c>
      <c r="D4" s="117" t="s">
        <v>2173</v>
      </c>
      <c r="E4" s="118" t="s">
        <v>2174</v>
      </c>
      <c r="F4" s="119"/>
      <c r="G4" s="120">
        <v>50</v>
      </c>
      <c r="H4" s="121"/>
      <c r="I4" s="122">
        <v>4</v>
      </c>
      <c r="J4" s="123">
        <v>7</v>
      </c>
      <c r="N4" s="408"/>
    </row>
    <row r="5" spans="1:14">
      <c r="A5" s="267" t="s">
        <v>2175</v>
      </c>
      <c r="B5" s="125" t="s">
        <v>2176</v>
      </c>
      <c r="C5" s="125" t="s">
        <v>2177</v>
      </c>
      <c r="D5" s="126" t="s">
        <v>2178</v>
      </c>
      <c r="E5" s="127" t="s">
        <v>2179</v>
      </c>
      <c r="F5" s="128"/>
      <c r="G5" s="129">
        <v>50</v>
      </c>
      <c r="H5" s="130"/>
      <c r="I5" s="131">
        <v>8</v>
      </c>
      <c r="J5" s="132">
        <v>10</v>
      </c>
      <c r="N5" s="408"/>
    </row>
    <row r="6" spans="1:14">
      <c r="A6" s="266" t="s">
        <v>2180</v>
      </c>
      <c r="B6" s="117" t="s">
        <v>2105</v>
      </c>
      <c r="C6" s="117" t="s">
        <v>2181</v>
      </c>
      <c r="D6" s="133" t="s">
        <v>2182</v>
      </c>
      <c r="E6" s="857" t="s">
        <v>957</v>
      </c>
      <c r="F6" s="134"/>
      <c r="G6" s="135">
        <v>50</v>
      </c>
      <c r="H6" s="136"/>
      <c r="I6" s="137">
        <v>11</v>
      </c>
      <c r="J6" s="138">
        <v>40</v>
      </c>
      <c r="N6" s="408"/>
    </row>
    <row r="7" spans="1:14">
      <c r="A7" s="139"/>
      <c r="B7" s="140"/>
      <c r="C7" s="140" t="s">
        <v>958</v>
      </c>
      <c r="D7" s="141" t="s">
        <v>959</v>
      </c>
      <c r="E7" s="858"/>
      <c r="F7" s="134"/>
      <c r="G7" s="135"/>
      <c r="H7" s="136"/>
      <c r="I7" s="142"/>
      <c r="J7" s="143"/>
      <c r="N7" s="408"/>
    </row>
    <row r="8" spans="1:14">
      <c r="A8" s="139"/>
      <c r="B8" s="140"/>
      <c r="C8" s="140" t="s">
        <v>960</v>
      </c>
      <c r="D8" s="141" t="s">
        <v>961</v>
      </c>
      <c r="E8" s="858"/>
      <c r="F8" s="134"/>
      <c r="G8" s="135"/>
      <c r="H8" s="136"/>
      <c r="I8" s="142"/>
      <c r="J8" s="143"/>
      <c r="N8" s="408"/>
    </row>
    <row r="9" spans="1:14">
      <c r="A9" s="144"/>
      <c r="B9" s="145"/>
      <c r="C9" s="145" t="s">
        <v>962</v>
      </c>
      <c r="D9" s="146" t="s">
        <v>963</v>
      </c>
      <c r="E9" s="859"/>
      <c r="F9" s="128"/>
      <c r="G9" s="129"/>
      <c r="H9" s="130"/>
      <c r="I9" s="147"/>
      <c r="J9" s="148"/>
      <c r="N9" s="408"/>
    </row>
    <row r="10" spans="1:14" hidden="1">
      <c r="A10" s="144"/>
      <c r="B10" s="125" t="s">
        <v>964</v>
      </c>
      <c r="C10" s="145" t="s">
        <v>965</v>
      </c>
      <c r="D10" s="149" t="s">
        <v>959</v>
      </c>
      <c r="E10" s="150" t="s">
        <v>966</v>
      </c>
      <c r="F10" s="151" t="s">
        <v>967</v>
      </c>
      <c r="G10" s="129"/>
      <c r="H10" s="130"/>
      <c r="I10" s="142"/>
      <c r="J10" s="143"/>
      <c r="N10" s="408"/>
    </row>
    <row r="11" spans="1:14" ht="25.5">
      <c r="A11" s="269">
        <v>6003</v>
      </c>
      <c r="B11" s="140" t="s">
        <v>968</v>
      </c>
      <c r="C11" s="145" t="s">
        <v>969</v>
      </c>
      <c r="D11" s="152"/>
      <c r="E11" s="150" t="s">
        <v>2107</v>
      </c>
      <c r="F11" s="128"/>
      <c r="G11" s="129">
        <v>50</v>
      </c>
      <c r="H11" s="130"/>
      <c r="I11" s="131">
        <v>41</v>
      </c>
      <c r="J11" s="132">
        <v>52</v>
      </c>
      <c r="N11" s="408"/>
    </row>
    <row r="12" spans="1:14" ht="76.5">
      <c r="A12" s="267" t="s">
        <v>970</v>
      </c>
      <c r="B12" s="125" t="s">
        <v>2106</v>
      </c>
      <c r="C12" s="125" t="s">
        <v>917</v>
      </c>
      <c r="D12" s="125" t="s">
        <v>918</v>
      </c>
      <c r="E12" s="127" t="s">
        <v>971</v>
      </c>
      <c r="F12" s="153"/>
      <c r="G12" s="129">
        <v>50</v>
      </c>
      <c r="H12" s="130"/>
      <c r="I12" s="131">
        <v>53</v>
      </c>
      <c r="J12" s="132">
        <v>53</v>
      </c>
      <c r="N12" s="408"/>
    </row>
    <row r="13" spans="1:14" ht="25.5">
      <c r="A13" s="154" t="s">
        <v>1237</v>
      </c>
      <c r="B13" s="125" t="s">
        <v>1840</v>
      </c>
      <c r="C13" s="125" t="s">
        <v>972</v>
      </c>
      <c r="D13" s="152"/>
      <c r="E13" s="127" t="s">
        <v>973</v>
      </c>
      <c r="F13" s="128"/>
      <c r="G13" s="129">
        <v>50</v>
      </c>
      <c r="H13" s="130"/>
      <c r="I13" s="131">
        <v>289</v>
      </c>
      <c r="J13" s="132">
        <v>300</v>
      </c>
      <c r="N13" s="408"/>
    </row>
    <row r="14" spans="1:14">
      <c r="A14" s="156"/>
      <c r="B14" s="157" t="s">
        <v>974</v>
      </c>
      <c r="C14" s="158"/>
      <c r="D14" s="158"/>
      <c r="E14" s="159" t="s">
        <v>975</v>
      </c>
      <c r="F14" s="160"/>
      <c r="G14" s="161"/>
      <c r="H14" s="162"/>
      <c r="I14" s="161"/>
      <c r="J14" s="163"/>
      <c r="N14" s="408"/>
    </row>
    <row r="15" spans="1:14" ht="25.5">
      <c r="A15" s="267" t="s">
        <v>976</v>
      </c>
      <c r="B15" s="125" t="s">
        <v>2093</v>
      </c>
      <c r="C15" s="125" t="s">
        <v>401</v>
      </c>
      <c r="D15" s="125" t="s">
        <v>2173</v>
      </c>
      <c r="E15" s="164" t="s">
        <v>2174</v>
      </c>
      <c r="F15" s="128"/>
      <c r="G15" s="147">
        <v>52</v>
      </c>
      <c r="H15" s="130"/>
      <c r="I15" s="147">
        <v>4</v>
      </c>
      <c r="J15" s="148">
        <v>7</v>
      </c>
      <c r="N15" s="408"/>
    </row>
    <row r="16" spans="1:14" ht="76.5">
      <c r="A16" s="267" t="s">
        <v>1362</v>
      </c>
      <c r="B16" s="125" t="s">
        <v>2095</v>
      </c>
      <c r="C16" s="125" t="s">
        <v>919</v>
      </c>
      <c r="D16" s="125" t="s">
        <v>1363</v>
      </c>
      <c r="E16" s="164" t="s">
        <v>2174</v>
      </c>
      <c r="F16" s="128"/>
      <c r="G16" s="147">
        <v>52</v>
      </c>
      <c r="H16" s="130"/>
      <c r="I16" s="147">
        <v>8</v>
      </c>
      <c r="J16" s="148">
        <v>11</v>
      </c>
      <c r="N16" s="408"/>
    </row>
    <row r="17" spans="1:43" ht="76.5">
      <c r="A17" s="267" t="s">
        <v>1364</v>
      </c>
      <c r="B17" s="125" t="s">
        <v>2096</v>
      </c>
      <c r="C17" s="125" t="s">
        <v>920</v>
      </c>
      <c r="D17" s="125" t="s">
        <v>1363</v>
      </c>
      <c r="E17" s="164" t="s">
        <v>1365</v>
      </c>
      <c r="F17" s="165"/>
      <c r="G17" s="131">
        <v>52</v>
      </c>
      <c r="H17" s="130"/>
      <c r="I17" s="131">
        <v>12</v>
      </c>
      <c r="J17" s="132">
        <v>16</v>
      </c>
      <c r="N17" s="408"/>
    </row>
    <row r="18" spans="1:43" ht="38.25">
      <c r="A18" s="267" t="s">
        <v>1366</v>
      </c>
      <c r="B18" s="125" t="s">
        <v>2098</v>
      </c>
      <c r="C18" s="125" t="s">
        <v>921</v>
      </c>
      <c r="D18" s="126"/>
      <c r="E18" s="164" t="s">
        <v>2097</v>
      </c>
      <c r="F18" s="153"/>
      <c r="G18" s="131">
        <v>52</v>
      </c>
      <c r="H18" s="130"/>
      <c r="I18" s="131">
        <v>17</v>
      </c>
      <c r="J18" s="132">
        <v>26</v>
      </c>
      <c r="N18" s="408"/>
    </row>
    <row r="19" spans="1:43" ht="51">
      <c r="A19" s="267" t="s">
        <v>1367</v>
      </c>
      <c r="B19" s="125" t="s">
        <v>2099</v>
      </c>
      <c r="C19" s="448" t="s">
        <v>3067</v>
      </c>
      <c r="D19" s="126"/>
      <c r="E19" s="164" t="s">
        <v>2097</v>
      </c>
      <c r="F19" s="153"/>
      <c r="G19" s="131">
        <v>52</v>
      </c>
      <c r="H19" s="130"/>
      <c r="I19" s="131">
        <v>27</v>
      </c>
      <c r="J19" s="132">
        <v>36</v>
      </c>
      <c r="N19" s="408"/>
    </row>
    <row r="20" spans="1:43" hidden="1">
      <c r="A20" s="124"/>
      <c r="B20" s="125" t="s">
        <v>937</v>
      </c>
      <c r="C20" s="125"/>
      <c r="D20" s="126" t="s">
        <v>938</v>
      </c>
      <c r="E20" s="127"/>
      <c r="F20" s="153"/>
      <c r="G20" s="131"/>
      <c r="H20" s="130"/>
      <c r="I20" s="131"/>
      <c r="J20" s="96"/>
      <c r="N20" s="408"/>
    </row>
    <row r="21" spans="1:43" hidden="1">
      <c r="A21" s="124"/>
      <c r="B21" s="125" t="s">
        <v>939</v>
      </c>
      <c r="C21" s="125"/>
      <c r="D21" s="126" t="s">
        <v>536</v>
      </c>
      <c r="E21" s="127"/>
      <c r="F21" s="153"/>
      <c r="G21" s="131"/>
      <c r="H21" s="130"/>
      <c r="I21" s="131"/>
      <c r="J21" s="96"/>
      <c r="N21" s="408"/>
    </row>
    <row r="22" spans="1:43" hidden="1">
      <c r="A22" s="124"/>
      <c r="B22" s="125" t="s">
        <v>940</v>
      </c>
      <c r="C22" s="125"/>
      <c r="D22" s="126"/>
      <c r="E22" s="127" t="s">
        <v>2097</v>
      </c>
      <c r="F22" s="153"/>
      <c r="G22" s="131"/>
      <c r="H22" s="130"/>
      <c r="I22" s="131"/>
      <c r="J22" s="96"/>
      <c r="N22" s="408"/>
    </row>
    <row r="23" spans="1:43" hidden="1">
      <c r="A23" s="124"/>
      <c r="B23" s="125" t="s">
        <v>941</v>
      </c>
      <c r="C23" s="125"/>
      <c r="D23" s="126"/>
      <c r="E23" s="127" t="s">
        <v>2097</v>
      </c>
      <c r="F23" s="153"/>
      <c r="G23" s="131"/>
      <c r="H23" s="130"/>
      <c r="I23" s="131"/>
      <c r="J23" s="96"/>
      <c r="N23" s="408"/>
    </row>
    <row r="24" spans="1:43" ht="25.5">
      <c r="A24" s="267" t="s">
        <v>942</v>
      </c>
      <c r="B24" s="125" t="s">
        <v>2100</v>
      </c>
      <c r="C24" s="125" t="s">
        <v>2076</v>
      </c>
      <c r="D24" s="166" t="s">
        <v>2077</v>
      </c>
      <c r="E24" s="164" t="s">
        <v>2179</v>
      </c>
      <c r="F24" s="165"/>
      <c r="G24" s="131">
        <v>52</v>
      </c>
      <c r="H24" s="130"/>
      <c r="I24" s="167">
        <v>37</v>
      </c>
      <c r="J24" s="168">
        <v>39</v>
      </c>
      <c r="N24" s="408"/>
    </row>
    <row r="25" spans="1:43" customFormat="1" ht="38.25">
      <c r="A25" s="271" t="s">
        <v>2078</v>
      </c>
      <c r="B25" s="169" t="s">
        <v>1656</v>
      </c>
      <c r="C25" s="169" t="s">
        <v>2079</v>
      </c>
      <c r="D25" s="170" t="s">
        <v>2077</v>
      </c>
      <c r="E25" s="171" t="s">
        <v>2179</v>
      </c>
      <c r="F25" s="153"/>
      <c r="G25" s="131">
        <v>52</v>
      </c>
      <c r="H25" s="130"/>
      <c r="I25" s="131">
        <v>40</v>
      </c>
      <c r="J25" s="132">
        <v>42</v>
      </c>
      <c r="K25" s="367"/>
      <c r="L25" s="367"/>
      <c r="M25" s="473"/>
      <c r="N25" s="473"/>
      <c r="O25" s="367"/>
      <c r="P25" s="474"/>
      <c r="Q25" s="367"/>
      <c r="R25" s="367"/>
      <c r="S25" s="367"/>
      <c r="T25" s="367"/>
      <c r="U25" s="367"/>
      <c r="V25" s="367"/>
      <c r="W25" s="367"/>
      <c r="X25" s="367"/>
      <c r="Y25" s="367"/>
      <c r="Z25" s="367"/>
      <c r="AA25" s="367"/>
      <c r="AB25" s="1"/>
      <c r="AC25" s="1"/>
      <c r="AD25" s="1"/>
      <c r="AE25" s="1"/>
      <c r="AF25" s="1"/>
      <c r="AG25" s="1"/>
      <c r="AH25" s="1"/>
      <c r="AI25" s="1"/>
      <c r="AJ25" s="1"/>
      <c r="AK25" s="1"/>
      <c r="AL25" s="1"/>
      <c r="AM25" s="1"/>
      <c r="AN25" s="1"/>
      <c r="AO25" s="1"/>
      <c r="AP25" s="1"/>
      <c r="AQ25" s="1"/>
    </row>
    <row r="26" spans="1:43" ht="25.5">
      <c r="A26" s="124" t="s">
        <v>1237</v>
      </c>
      <c r="B26" s="125" t="s">
        <v>1840</v>
      </c>
      <c r="C26" s="125" t="s">
        <v>972</v>
      </c>
      <c r="D26" s="155"/>
      <c r="E26" s="164" t="s">
        <v>973</v>
      </c>
      <c r="F26" s="153"/>
      <c r="G26" s="131">
        <v>52</v>
      </c>
      <c r="H26" s="172"/>
      <c r="I26" s="131">
        <v>289</v>
      </c>
      <c r="J26" s="96">
        <v>300</v>
      </c>
      <c r="N26" s="408"/>
    </row>
    <row r="27" spans="1:43" ht="51">
      <c r="A27" s="173"/>
      <c r="B27" s="157" t="s">
        <v>2080</v>
      </c>
      <c r="C27" s="158" t="s">
        <v>2081</v>
      </c>
      <c r="D27" s="174"/>
      <c r="E27" s="175">
        <v>30000</v>
      </c>
      <c r="F27" s="160"/>
      <c r="G27" s="161"/>
      <c r="H27" s="162"/>
      <c r="I27" s="161"/>
      <c r="J27" s="163"/>
      <c r="N27" s="408"/>
    </row>
    <row r="28" spans="1:43" ht="63.75">
      <c r="A28" s="267" t="s">
        <v>2082</v>
      </c>
      <c r="B28" s="125" t="s">
        <v>2121</v>
      </c>
      <c r="C28" s="125" t="s">
        <v>2083</v>
      </c>
      <c r="D28" s="177" t="s">
        <v>2084</v>
      </c>
      <c r="E28" s="164" t="s">
        <v>2085</v>
      </c>
      <c r="F28" s="128"/>
      <c r="G28" s="147">
        <v>53</v>
      </c>
      <c r="H28" s="130" t="s">
        <v>1640</v>
      </c>
      <c r="I28" s="147">
        <v>8</v>
      </c>
      <c r="J28" s="148">
        <v>27</v>
      </c>
      <c r="N28" s="408"/>
    </row>
    <row r="29" spans="1:43" ht="63.75">
      <c r="A29" s="267" t="s">
        <v>2086</v>
      </c>
      <c r="B29" s="125" t="s">
        <v>2185</v>
      </c>
      <c r="C29" s="125" t="s">
        <v>1601</v>
      </c>
      <c r="D29" s="177" t="s">
        <v>2084</v>
      </c>
      <c r="E29" s="164" t="s">
        <v>2085</v>
      </c>
      <c r="F29" s="153"/>
      <c r="G29" s="147">
        <v>53</v>
      </c>
      <c r="H29" s="172" t="s">
        <v>1640</v>
      </c>
      <c r="I29" s="131">
        <v>28</v>
      </c>
      <c r="J29" s="132">
        <v>47</v>
      </c>
      <c r="N29" s="408"/>
    </row>
    <row r="30" spans="1:43" ht="63.75">
      <c r="A30" s="267" t="s">
        <v>1602</v>
      </c>
      <c r="B30" s="125" t="s">
        <v>1225</v>
      </c>
      <c r="C30" s="125" t="s">
        <v>1603</v>
      </c>
      <c r="D30" s="285" t="s">
        <v>2077</v>
      </c>
      <c r="E30" s="164" t="s">
        <v>1604</v>
      </c>
      <c r="F30" s="153"/>
      <c r="G30" s="147">
        <v>53</v>
      </c>
      <c r="H30" s="172" t="s">
        <v>1640</v>
      </c>
      <c r="I30" s="131">
        <v>48</v>
      </c>
      <c r="J30" s="132">
        <v>49</v>
      </c>
      <c r="N30" s="408"/>
    </row>
    <row r="31" spans="1:43" ht="42.75" customHeight="1">
      <c r="A31" s="267" t="s">
        <v>1605</v>
      </c>
      <c r="B31" s="125" t="s">
        <v>1573</v>
      </c>
      <c r="C31" s="125" t="s">
        <v>1606</v>
      </c>
      <c r="D31" s="149" t="s">
        <v>959</v>
      </c>
      <c r="E31" s="164" t="s">
        <v>966</v>
      </c>
      <c r="F31" s="153"/>
      <c r="G31" s="147">
        <v>53</v>
      </c>
      <c r="H31" s="172" t="s">
        <v>1640</v>
      </c>
      <c r="I31" s="131">
        <v>50</v>
      </c>
      <c r="J31" s="132">
        <v>57</v>
      </c>
      <c r="N31" s="408"/>
    </row>
    <row r="32" spans="1:43" ht="51">
      <c r="A32" s="267" t="s">
        <v>1607</v>
      </c>
      <c r="B32" s="125" t="s">
        <v>1574</v>
      </c>
      <c r="C32" s="125" t="s">
        <v>1608</v>
      </c>
      <c r="D32" s="285" t="s">
        <v>2077</v>
      </c>
      <c r="E32" s="164" t="s">
        <v>1604</v>
      </c>
      <c r="F32" s="165"/>
      <c r="G32" s="147">
        <v>53</v>
      </c>
      <c r="H32" s="172" t="s">
        <v>1640</v>
      </c>
      <c r="I32" s="131">
        <v>58</v>
      </c>
      <c r="J32" s="132">
        <v>59</v>
      </c>
      <c r="N32" s="408"/>
    </row>
    <row r="33" spans="1:14" ht="51" hidden="1">
      <c r="A33" s="176"/>
      <c r="B33" s="125" t="s">
        <v>1609</v>
      </c>
      <c r="C33" s="125" t="s">
        <v>1610</v>
      </c>
      <c r="D33" s="166" t="s">
        <v>2077</v>
      </c>
      <c r="E33" s="164" t="s">
        <v>1604</v>
      </c>
      <c r="F33" s="165"/>
      <c r="G33" s="147">
        <v>53</v>
      </c>
      <c r="H33" s="172" t="s">
        <v>1640</v>
      </c>
      <c r="I33" s="131"/>
      <c r="J33" s="132"/>
      <c r="N33" s="408"/>
    </row>
    <row r="34" spans="1:14" ht="89.25">
      <c r="A34" s="267" t="s">
        <v>1611</v>
      </c>
      <c r="B34" s="125" t="s">
        <v>1575</v>
      </c>
      <c r="C34" s="125" t="s">
        <v>1612</v>
      </c>
      <c r="D34" s="286" t="s">
        <v>1613</v>
      </c>
      <c r="E34" s="164" t="s">
        <v>1604</v>
      </c>
      <c r="F34" s="165"/>
      <c r="G34" s="147">
        <v>53</v>
      </c>
      <c r="H34" s="172" t="s">
        <v>1640</v>
      </c>
      <c r="I34" s="131">
        <v>60</v>
      </c>
      <c r="J34" s="132">
        <v>61</v>
      </c>
      <c r="N34" s="408"/>
    </row>
    <row r="35" spans="1:14">
      <c r="A35" s="267" t="s">
        <v>1614</v>
      </c>
      <c r="B35" s="125" t="s">
        <v>1577</v>
      </c>
      <c r="C35" s="125" t="s">
        <v>1615</v>
      </c>
      <c r="D35" s="459" t="s">
        <v>3073</v>
      </c>
      <c r="E35" s="164" t="s">
        <v>1578</v>
      </c>
      <c r="F35" s="153"/>
      <c r="G35" s="147">
        <v>53</v>
      </c>
      <c r="H35" s="172" t="s">
        <v>1640</v>
      </c>
      <c r="I35" s="131">
        <v>62</v>
      </c>
      <c r="J35" s="132">
        <v>70</v>
      </c>
      <c r="N35" s="408"/>
    </row>
    <row r="36" spans="1:14">
      <c r="A36" s="267" t="s">
        <v>1616</v>
      </c>
      <c r="B36" s="125" t="s">
        <v>1579</v>
      </c>
      <c r="C36" s="125" t="s">
        <v>1617</v>
      </c>
      <c r="D36" s="179"/>
      <c r="E36" s="164" t="s">
        <v>1618</v>
      </c>
      <c r="F36" s="153"/>
      <c r="G36" s="147">
        <v>53</v>
      </c>
      <c r="H36" s="172" t="s">
        <v>1640</v>
      </c>
      <c r="I36" s="131">
        <v>71</v>
      </c>
      <c r="J36" s="132">
        <v>105</v>
      </c>
      <c r="N36" s="408"/>
    </row>
    <row r="37" spans="1:14" ht="38.25">
      <c r="A37" s="267" t="s">
        <v>1619</v>
      </c>
      <c r="B37" s="125" t="s">
        <v>1231</v>
      </c>
      <c r="C37" s="125" t="s">
        <v>1620</v>
      </c>
      <c r="D37" s="285" t="s">
        <v>2077</v>
      </c>
      <c r="E37" s="164" t="s">
        <v>971</v>
      </c>
      <c r="F37" s="153"/>
      <c r="G37" s="147">
        <v>53</v>
      </c>
      <c r="H37" s="172" t="s">
        <v>1640</v>
      </c>
      <c r="I37" s="131">
        <v>106</v>
      </c>
      <c r="J37" s="132">
        <v>106</v>
      </c>
      <c r="N37" s="408"/>
    </row>
    <row r="38" spans="1:14" hidden="1">
      <c r="A38" s="176"/>
      <c r="B38" s="140"/>
      <c r="C38" s="140"/>
      <c r="D38" s="140" t="s">
        <v>1099</v>
      </c>
      <c r="E38" s="180"/>
      <c r="F38" s="181"/>
      <c r="G38" s="147">
        <v>53</v>
      </c>
      <c r="H38" s="172" t="s">
        <v>1640</v>
      </c>
      <c r="I38" s="142"/>
      <c r="J38" s="143"/>
      <c r="N38" s="408"/>
    </row>
    <row r="39" spans="1:14" hidden="1">
      <c r="A39" s="176"/>
      <c r="B39" s="140"/>
      <c r="C39" s="140"/>
      <c r="D39" s="140" t="s">
        <v>1100</v>
      </c>
      <c r="E39" s="180"/>
      <c r="F39" s="181"/>
      <c r="G39" s="147">
        <v>53</v>
      </c>
      <c r="H39" s="172" t="s">
        <v>1640</v>
      </c>
      <c r="I39" s="142"/>
      <c r="J39" s="143"/>
      <c r="N39" s="408"/>
    </row>
    <row r="40" spans="1:14" ht="25.5" hidden="1">
      <c r="A40" s="176"/>
      <c r="B40" s="140"/>
      <c r="C40" s="140"/>
      <c r="D40" s="140" t="s">
        <v>1101</v>
      </c>
      <c r="E40" s="180"/>
      <c r="F40" s="181"/>
      <c r="G40" s="147">
        <v>53</v>
      </c>
      <c r="H40" s="172" t="s">
        <v>1640</v>
      </c>
      <c r="I40" s="142"/>
      <c r="J40" s="143"/>
      <c r="N40" s="408"/>
    </row>
    <row r="41" spans="1:14" ht="25.5" hidden="1">
      <c r="A41" s="176"/>
      <c r="B41" s="140"/>
      <c r="C41" s="140"/>
      <c r="D41" s="140" t="s">
        <v>1102</v>
      </c>
      <c r="E41" s="180"/>
      <c r="F41" s="181"/>
      <c r="G41" s="147">
        <v>53</v>
      </c>
      <c r="H41" s="172" t="s">
        <v>1640</v>
      </c>
      <c r="I41" s="142"/>
      <c r="J41" s="143"/>
      <c r="N41" s="408"/>
    </row>
    <row r="42" spans="1:14" hidden="1">
      <c r="A42" s="176"/>
      <c r="B42" s="140"/>
      <c r="C42" s="140"/>
      <c r="D42" s="140" t="s">
        <v>1134</v>
      </c>
      <c r="E42" s="180"/>
      <c r="F42" s="181"/>
      <c r="G42" s="147">
        <v>53</v>
      </c>
      <c r="H42" s="172" t="s">
        <v>1640</v>
      </c>
      <c r="I42" s="142"/>
      <c r="J42" s="143"/>
      <c r="N42" s="408"/>
    </row>
    <row r="43" spans="1:14" ht="25.5" hidden="1">
      <c r="A43" s="176"/>
      <c r="B43" s="145"/>
      <c r="C43" s="145"/>
      <c r="D43" s="140" t="s">
        <v>1135</v>
      </c>
      <c r="E43" s="182"/>
      <c r="F43" s="183"/>
      <c r="G43" s="147">
        <v>53</v>
      </c>
      <c r="H43" s="172" t="s">
        <v>1640</v>
      </c>
      <c r="I43" s="147"/>
      <c r="J43" s="148"/>
      <c r="N43" s="408"/>
    </row>
    <row r="44" spans="1:14" ht="38.25">
      <c r="A44" s="267" t="s">
        <v>1136</v>
      </c>
      <c r="B44" s="125" t="s">
        <v>1232</v>
      </c>
      <c r="C44" s="125" t="s">
        <v>1137</v>
      </c>
      <c r="D44" s="285" t="s">
        <v>2077</v>
      </c>
      <c r="E44" s="164" t="s">
        <v>1604</v>
      </c>
      <c r="F44" s="184"/>
      <c r="G44" s="147">
        <v>53</v>
      </c>
      <c r="H44" s="172" t="s">
        <v>1640</v>
      </c>
      <c r="I44" s="131">
        <v>107</v>
      </c>
      <c r="J44" s="132">
        <v>108</v>
      </c>
      <c r="N44" s="408"/>
    </row>
    <row r="45" spans="1:14" ht="76.5">
      <c r="A45" s="267" t="s">
        <v>1138</v>
      </c>
      <c r="B45" s="145" t="s">
        <v>1233</v>
      </c>
      <c r="C45" s="145" t="s">
        <v>1216</v>
      </c>
      <c r="D45" s="178" t="s">
        <v>1139</v>
      </c>
      <c r="E45" s="182" t="s">
        <v>2085</v>
      </c>
      <c r="F45" s="128"/>
      <c r="G45" s="147">
        <v>53</v>
      </c>
      <c r="H45" s="172" t="s">
        <v>1640</v>
      </c>
      <c r="I45" s="147">
        <v>109</v>
      </c>
      <c r="J45" s="148">
        <v>128</v>
      </c>
      <c r="N45" s="408"/>
    </row>
    <row r="46" spans="1:14" ht="38.25">
      <c r="A46" s="267" t="s">
        <v>1140</v>
      </c>
      <c r="B46" s="125" t="s">
        <v>1234</v>
      </c>
      <c r="C46" s="125" t="s">
        <v>1141</v>
      </c>
      <c r="D46" s="125" t="s">
        <v>1142</v>
      </c>
      <c r="E46" s="164" t="s">
        <v>971</v>
      </c>
      <c r="F46" s="153"/>
      <c r="G46" s="147">
        <v>53</v>
      </c>
      <c r="H46" s="172" t="s">
        <v>1640</v>
      </c>
      <c r="I46" s="131">
        <v>129</v>
      </c>
      <c r="J46" s="132">
        <v>129</v>
      </c>
      <c r="N46" s="408"/>
    </row>
    <row r="47" spans="1:14" ht="25.5" hidden="1">
      <c r="A47" s="176"/>
      <c r="B47" s="125" t="s">
        <v>1143</v>
      </c>
      <c r="C47" s="125" t="s">
        <v>1144</v>
      </c>
      <c r="D47" s="125" t="s">
        <v>1142</v>
      </c>
      <c r="E47" s="164" t="s">
        <v>971</v>
      </c>
      <c r="F47" s="165" t="s">
        <v>1145</v>
      </c>
      <c r="G47" s="147">
        <v>53</v>
      </c>
      <c r="H47" s="172" t="s">
        <v>1640</v>
      </c>
      <c r="I47" s="131"/>
      <c r="J47" s="132"/>
      <c r="N47" s="408"/>
    </row>
    <row r="48" spans="1:14" ht="25.5">
      <c r="A48" s="267" t="s">
        <v>1146</v>
      </c>
      <c r="B48" s="125" t="s">
        <v>1226</v>
      </c>
      <c r="C48" s="125" t="s">
        <v>1147</v>
      </c>
      <c r="D48" s="285" t="s">
        <v>2077</v>
      </c>
      <c r="E48" s="164" t="s">
        <v>1604</v>
      </c>
      <c r="F48" s="153"/>
      <c r="G48" s="147">
        <v>53</v>
      </c>
      <c r="H48" s="172" t="s">
        <v>1640</v>
      </c>
      <c r="I48" s="131">
        <v>130</v>
      </c>
      <c r="J48" s="132">
        <v>131</v>
      </c>
      <c r="N48" s="408"/>
    </row>
    <row r="49" spans="1:27">
      <c r="A49" s="267" t="s">
        <v>1148</v>
      </c>
      <c r="B49" s="125" t="s">
        <v>1228</v>
      </c>
      <c r="C49" s="125" t="s">
        <v>1149</v>
      </c>
      <c r="D49" s="166" t="s">
        <v>2077</v>
      </c>
      <c r="E49" s="164" t="s">
        <v>971</v>
      </c>
      <c r="F49" s="153"/>
      <c r="G49" s="147">
        <v>53</v>
      </c>
      <c r="H49" s="172" t="s">
        <v>1640</v>
      </c>
      <c r="I49" s="131">
        <v>132</v>
      </c>
      <c r="J49" s="132">
        <v>132</v>
      </c>
      <c r="N49" s="408"/>
    </row>
    <row r="50" spans="1:27" ht="38.25">
      <c r="A50" s="267" t="s">
        <v>1150</v>
      </c>
      <c r="B50" s="125" t="s">
        <v>1227</v>
      </c>
      <c r="C50" s="125" t="s">
        <v>1151</v>
      </c>
      <c r="D50" s="149" t="s">
        <v>959</v>
      </c>
      <c r="E50" s="164" t="s">
        <v>966</v>
      </c>
      <c r="F50" s="153"/>
      <c r="G50" s="147">
        <v>53</v>
      </c>
      <c r="H50" s="172" t="s">
        <v>1640</v>
      </c>
      <c r="I50" s="131">
        <v>133</v>
      </c>
      <c r="J50" s="132">
        <v>140</v>
      </c>
      <c r="N50" s="408"/>
    </row>
    <row r="51" spans="1:27" ht="12.75" customHeight="1">
      <c r="A51" s="267" t="s">
        <v>1152</v>
      </c>
      <c r="B51" s="125" t="s">
        <v>1229</v>
      </c>
      <c r="C51" s="125" t="s">
        <v>1153</v>
      </c>
      <c r="D51" s="285" t="s">
        <v>2077</v>
      </c>
      <c r="E51" s="127" t="s">
        <v>971</v>
      </c>
      <c r="F51" s="153"/>
      <c r="G51" s="147">
        <v>53</v>
      </c>
      <c r="H51" s="172" t="s">
        <v>1640</v>
      </c>
      <c r="I51" s="131">
        <v>141</v>
      </c>
      <c r="J51" s="132">
        <v>141</v>
      </c>
      <c r="N51" s="408"/>
    </row>
    <row r="52" spans="1:27" ht="12.75" customHeight="1">
      <c r="A52" s="267" t="s">
        <v>1154</v>
      </c>
      <c r="B52" s="125" t="s">
        <v>1155</v>
      </c>
      <c r="C52" s="125" t="s">
        <v>1156</v>
      </c>
      <c r="D52" s="166" t="s">
        <v>1157</v>
      </c>
      <c r="E52" s="127" t="s">
        <v>1604</v>
      </c>
      <c r="F52" s="153"/>
      <c r="G52" s="147">
        <v>53</v>
      </c>
      <c r="H52" s="172" t="s">
        <v>1640</v>
      </c>
      <c r="I52" s="131">
        <v>142</v>
      </c>
      <c r="J52" s="132">
        <v>143</v>
      </c>
      <c r="N52" s="408"/>
    </row>
    <row r="53" spans="1:27" ht="51" hidden="1">
      <c r="A53" s="176"/>
      <c r="B53" s="125" t="s">
        <v>506</v>
      </c>
      <c r="C53" s="125" t="s">
        <v>666</v>
      </c>
      <c r="D53" s="177" t="s">
        <v>2084</v>
      </c>
      <c r="E53" s="164" t="s">
        <v>2085</v>
      </c>
      <c r="F53" s="165" t="s">
        <v>667</v>
      </c>
      <c r="G53" s="147">
        <v>53</v>
      </c>
      <c r="H53" s="172" t="s">
        <v>1640</v>
      </c>
      <c r="I53" s="131"/>
      <c r="J53" s="132"/>
      <c r="N53" s="408"/>
    </row>
    <row r="54" spans="1:27" ht="25.5" hidden="1">
      <c r="A54" s="176"/>
      <c r="B54" s="125" t="s">
        <v>668</v>
      </c>
      <c r="C54" s="125" t="s">
        <v>1113</v>
      </c>
      <c r="D54" s="125" t="s">
        <v>959</v>
      </c>
      <c r="E54" s="164" t="s">
        <v>966</v>
      </c>
      <c r="F54" s="165" t="s">
        <v>667</v>
      </c>
      <c r="G54" s="147">
        <v>53</v>
      </c>
      <c r="H54" s="172" t="s">
        <v>1640</v>
      </c>
      <c r="I54" s="131"/>
      <c r="J54" s="132"/>
      <c r="N54" s="408"/>
    </row>
    <row r="55" spans="1:27" ht="25.5">
      <c r="A55" s="267" t="s">
        <v>1114</v>
      </c>
      <c r="B55" s="125" t="s">
        <v>1115</v>
      </c>
      <c r="C55" s="125" t="s">
        <v>2148</v>
      </c>
      <c r="D55" s="166"/>
      <c r="E55" s="164" t="s">
        <v>1800</v>
      </c>
      <c r="F55" s="185"/>
      <c r="G55" s="147">
        <v>53</v>
      </c>
      <c r="H55" s="172" t="s">
        <v>1640</v>
      </c>
      <c r="I55" s="131">
        <v>160</v>
      </c>
      <c r="J55" s="96">
        <v>175</v>
      </c>
      <c r="N55" s="408"/>
    </row>
    <row r="56" spans="1:27" s="10" customFormat="1" ht="30.75" customHeight="1">
      <c r="A56" s="267" t="s">
        <v>1119</v>
      </c>
      <c r="B56" s="169" t="s">
        <v>2101</v>
      </c>
      <c r="C56" s="169" t="s">
        <v>1120</v>
      </c>
      <c r="D56" s="169"/>
      <c r="E56" s="171" t="s">
        <v>581</v>
      </c>
      <c r="F56" s="186"/>
      <c r="G56" s="147">
        <v>53</v>
      </c>
      <c r="H56" s="172" t="s">
        <v>1640</v>
      </c>
      <c r="I56" s="594">
        <v>176</v>
      </c>
      <c r="J56" s="594">
        <v>185</v>
      </c>
      <c r="K56" s="367"/>
      <c r="L56" s="367"/>
      <c r="M56" s="473"/>
      <c r="N56" s="473"/>
      <c r="O56" s="367"/>
      <c r="P56" s="474"/>
      <c r="Q56" s="367"/>
      <c r="R56" s="367"/>
      <c r="S56" s="367"/>
      <c r="T56" s="367"/>
      <c r="U56" s="367"/>
      <c r="V56" s="367"/>
      <c r="W56" s="367"/>
      <c r="X56" s="367"/>
      <c r="Y56" s="367"/>
      <c r="Z56" s="367"/>
      <c r="AA56" s="367"/>
    </row>
    <row r="57" spans="1:27" ht="25.5">
      <c r="A57" s="271" t="s">
        <v>1116</v>
      </c>
      <c r="B57" s="247" t="s">
        <v>2313</v>
      </c>
      <c r="C57" s="247" t="s">
        <v>1117</v>
      </c>
      <c r="D57" s="250" t="s">
        <v>1118</v>
      </c>
      <c r="E57" s="248" t="s">
        <v>971</v>
      </c>
      <c r="F57" s="249"/>
      <c r="G57" s="251">
        <v>53</v>
      </c>
      <c r="H57" s="252" t="s">
        <v>1640</v>
      </c>
      <c r="I57" s="595">
        <v>186</v>
      </c>
      <c r="J57" s="595">
        <v>186</v>
      </c>
      <c r="N57" s="408"/>
    </row>
    <row r="58" spans="1:27" s="367" customFormat="1" ht="42" customHeight="1">
      <c r="A58" s="410" t="s">
        <v>2540</v>
      </c>
      <c r="B58" s="574" t="s">
        <v>2538</v>
      </c>
      <c r="C58" s="574" t="s">
        <v>2539</v>
      </c>
      <c r="D58" s="575" t="s">
        <v>2698</v>
      </c>
      <c r="E58" s="576" t="s">
        <v>971</v>
      </c>
      <c r="F58" s="577"/>
      <c r="G58" s="578">
        <v>53</v>
      </c>
      <c r="H58" s="531" t="s">
        <v>1640</v>
      </c>
      <c r="I58" s="596">
        <v>187</v>
      </c>
      <c r="J58" s="596">
        <v>187</v>
      </c>
      <c r="M58" s="553"/>
      <c r="N58" s="553"/>
      <c r="P58" s="554"/>
    </row>
    <row r="59" spans="1:27" s="367" customFormat="1" ht="30.75" customHeight="1">
      <c r="A59" s="410" t="s">
        <v>2944</v>
      </c>
      <c r="B59" s="574" t="s">
        <v>2943</v>
      </c>
      <c r="C59" s="448" t="s">
        <v>2945</v>
      </c>
      <c r="D59" s="575" t="s">
        <v>1801</v>
      </c>
      <c r="E59" s="576" t="s">
        <v>966</v>
      </c>
      <c r="F59" s="577"/>
      <c r="G59" s="578">
        <v>53</v>
      </c>
      <c r="H59" s="531" t="s">
        <v>1640</v>
      </c>
      <c r="I59" s="596">
        <v>188</v>
      </c>
      <c r="J59" s="596">
        <v>195</v>
      </c>
      <c r="M59" s="592"/>
      <c r="N59" s="592"/>
      <c r="P59" s="593"/>
    </row>
    <row r="60" spans="1:27" s="623" customFormat="1" ht="47.25" customHeight="1">
      <c r="A60" s="271" t="s">
        <v>3068</v>
      </c>
      <c r="B60" s="740" t="s">
        <v>3066</v>
      </c>
      <c r="C60" s="740" t="s">
        <v>3069</v>
      </c>
      <c r="D60" s="741" t="s">
        <v>1801</v>
      </c>
      <c r="E60" s="742" t="s">
        <v>966</v>
      </c>
      <c r="F60" s="743"/>
      <c r="G60" s="251">
        <v>53</v>
      </c>
      <c r="H60" s="744" t="s">
        <v>1640</v>
      </c>
      <c r="I60" s="745">
        <v>196</v>
      </c>
      <c r="J60" s="746">
        <v>203</v>
      </c>
      <c r="M60" s="669"/>
      <c r="N60" s="669"/>
      <c r="P60" s="670"/>
    </row>
    <row r="61" spans="1:27" ht="51">
      <c r="A61" s="187"/>
      <c r="B61" s="125" t="s">
        <v>1576</v>
      </c>
      <c r="C61" s="125" t="s">
        <v>1791</v>
      </c>
      <c r="D61" s="166" t="s">
        <v>2077</v>
      </c>
      <c r="E61" s="164" t="s">
        <v>973</v>
      </c>
      <c r="F61" s="185"/>
      <c r="G61" s="147">
        <v>53</v>
      </c>
      <c r="H61" s="172" t="s">
        <v>1640</v>
      </c>
      <c r="I61" s="406">
        <v>204</v>
      </c>
      <c r="J61" s="96">
        <v>276</v>
      </c>
      <c r="N61" s="408"/>
    </row>
    <row r="62" spans="1:27" ht="25.5">
      <c r="A62" s="187"/>
      <c r="B62" s="125" t="s">
        <v>1830</v>
      </c>
      <c r="C62" s="125" t="s">
        <v>1792</v>
      </c>
      <c r="D62" s="166" t="s">
        <v>2077</v>
      </c>
      <c r="E62" s="164" t="s">
        <v>973</v>
      </c>
      <c r="F62" s="185"/>
      <c r="G62" s="147">
        <v>53</v>
      </c>
      <c r="H62" s="172" t="s">
        <v>1640</v>
      </c>
      <c r="I62" s="131">
        <v>289</v>
      </c>
      <c r="J62" s="96">
        <v>300</v>
      </c>
      <c r="N62" s="408"/>
    </row>
    <row r="63" spans="1:27" ht="25.5" customHeight="1">
      <c r="A63" s="188"/>
      <c r="B63" s="157" t="s">
        <v>1793</v>
      </c>
      <c r="C63" s="158" t="s">
        <v>1794</v>
      </c>
      <c r="D63" s="189"/>
      <c r="E63" s="190">
        <v>10</v>
      </c>
      <c r="F63" s="191"/>
      <c r="G63" s="161"/>
      <c r="H63" s="162"/>
      <c r="I63" s="161"/>
      <c r="J63" s="163"/>
      <c r="N63" s="408"/>
    </row>
    <row r="64" spans="1:27" ht="38.25">
      <c r="A64" s="267" t="s">
        <v>1795</v>
      </c>
      <c r="B64" s="125" t="s">
        <v>1223</v>
      </c>
      <c r="C64" s="125" t="s">
        <v>1796</v>
      </c>
      <c r="D64" s="126"/>
      <c r="E64" s="164" t="s">
        <v>1578</v>
      </c>
      <c r="F64" s="153"/>
      <c r="G64" s="131">
        <v>53</v>
      </c>
      <c r="H64" s="172" t="s">
        <v>1641</v>
      </c>
      <c r="I64" s="131">
        <v>28</v>
      </c>
      <c r="J64" s="132">
        <v>36</v>
      </c>
      <c r="N64" s="408"/>
    </row>
    <row r="65" spans="1:14" ht="25.5">
      <c r="A65" s="267" t="s">
        <v>1797</v>
      </c>
      <c r="B65" s="125" t="s">
        <v>1224</v>
      </c>
      <c r="C65" s="125" t="s">
        <v>1798</v>
      </c>
      <c r="D65" s="285" t="s">
        <v>2077</v>
      </c>
      <c r="E65" s="164" t="s">
        <v>1604</v>
      </c>
      <c r="F65" s="153"/>
      <c r="G65" s="131">
        <v>53</v>
      </c>
      <c r="H65" s="172" t="s">
        <v>1641</v>
      </c>
      <c r="I65" s="131">
        <v>37</v>
      </c>
      <c r="J65" s="132">
        <v>38</v>
      </c>
      <c r="N65" s="408"/>
    </row>
    <row r="66" spans="1:14" ht="38.25">
      <c r="A66" s="268" t="s">
        <v>1799</v>
      </c>
      <c r="B66" s="140" t="s">
        <v>1095</v>
      </c>
      <c r="C66" s="140" t="s">
        <v>861</v>
      </c>
      <c r="D66" s="193" t="s">
        <v>862</v>
      </c>
      <c r="E66" s="180" t="s">
        <v>2085</v>
      </c>
      <c r="F66" s="194"/>
      <c r="G66" s="137">
        <v>53</v>
      </c>
      <c r="H66" s="195" t="s">
        <v>1641</v>
      </c>
      <c r="I66" s="137">
        <v>39</v>
      </c>
      <c r="J66" s="196">
        <v>58</v>
      </c>
      <c r="N66" s="408"/>
    </row>
    <row r="67" spans="1:14">
      <c r="A67" s="192"/>
      <c r="B67" s="140"/>
      <c r="C67" s="140"/>
      <c r="D67" s="193"/>
      <c r="E67" s="180"/>
      <c r="F67" s="134"/>
      <c r="G67" s="142"/>
      <c r="H67" s="136"/>
      <c r="I67" s="142">
        <v>61</v>
      </c>
      <c r="J67" s="196">
        <v>80</v>
      </c>
      <c r="N67" s="408"/>
    </row>
    <row r="68" spans="1:14">
      <c r="A68" s="192"/>
      <c r="B68" s="140"/>
      <c r="C68" s="140"/>
      <c r="D68" s="193"/>
      <c r="E68" s="180"/>
      <c r="F68" s="134"/>
      <c r="G68" s="142"/>
      <c r="H68" s="136"/>
      <c r="I68" s="142">
        <v>83</v>
      </c>
      <c r="J68" s="196">
        <v>102</v>
      </c>
      <c r="N68" s="408"/>
    </row>
    <row r="69" spans="1:14">
      <c r="A69" s="192"/>
      <c r="B69" s="140"/>
      <c r="C69" s="140"/>
      <c r="D69" s="193"/>
      <c r="E69" s="180"/>
      <c r="F69" s="134"/>
      <c r="G69" s="142"/>
      <c r="H69" s="136"/>
      <c r="I69" s="142">
        <v>105</v>
      </c>
      <c r="J69" s="196">
        <v>124</v>
      </c>
      <c r="N69" s="408"/>
    </row>
    <row r="70" spans="1:14">
      <c r="A70" s="197"/>
      <c r="B70" s="145"/>
      <c r="C70" s="145"/>
      <c r="D70" s="198"/>
      <c r="E70" s="182"/>
      <c r="F70" s="128"/>
      <c r="G70" s="147"/>
      <c r="H70" s="130"/>
      <c r="I70" s="147">
        <v>127</v>
      </c>
      <c r="J70" s="199">
        <v>146</v>
      </c>
      <c r="N70" s="408"/>
    </row>
    <row r="71" spans="1:14" ht="25.5">
      <c r="A71" s="268" t="s">
        <v>863</v>
      </c>
      <c r="B71" s="140" t="s">
        <v>864</v>
      </c>
      <c r="C71" s="140" t="s">
        <v>865</v>
      </c>
      <c r="D71" s="287" t="s">
        <v>866</v>
      </c>
      <c r="E71" s="180" t="s">
        <v>1604</v>
      </c>
      <c r="F71" s="134"/>
      <c r="G71" s="142">
        <v>53</v>
      </c>
      <c r="H71" s="136" t="s">
        <v>1641</v>
      </c>
      <c r="I71" s="142">
        <v>59</v>
      </c>
      <c r="J71" s="196">
        <v>60</v>
      </c>
      <c r="N71" s="408"/>
    </row>
    <row r="72" spans="1:14">
      <c r="A72" s="192"/>
      <c r="B72" s="140"/>
      <c r="C72" s="140"/>
      <c r="D72" s="193"/>
      <c r="E72" s="180"/>
      <c r="F72" s="134"/>
      <c r="G72" s="142"/>
      <c r="H72" s="136"/>
      <c r="I72" s="142">
        <v>81</v>
      </c>
      <c r="J72" s="196">
        <v>82</v>
      </c>
      <c r="N72" s="408"/>
    </row>
    <row r="73" spans="1:14">
      <c r="A73" s="192"/>
      <c r="B73" s="140"/>
      <c r="C73" s="140"/>
      <c r="D73" s="193"/>
      <c r="E73" s="180"/>
      <c r="F73" s="134"/>
      <c r="G73" s="142"/>
      <c r="H73" s="136"/>
      <c r="I73" s="142">
        <v>103</v>
      </c>
      <c r="J73" s="196">
        <v>104</v>
      </c>
      <c r="N73" s="408"/>
    </row>
    <row r="74" spans="1:14">
      <c r="A74" s="192"/>
      <c r="B74" s="140"/>
      <c r="C74" s="140"/>
      <c r="D74" s="193"/>
      <c r="E74" s="180"/>
      <c r="F74" s="134"/>
      <c r="G74" s="142"/>
      <c r="H74" s="136"/>
      <c r="I74" s="142">
        <v>125</v>
      </c>
      <c r="J74" s="196">
        <v>126</v>
      </c>
      <c r="N74" s="408"/>
    </row>
    <row r="75" spans="1:14">
      <c r="A75" s="197"/>
      <c r="B75" s="145"/>
      <c r="C75" s="145"/>
      <c r="D75" s="198"/>
      <c r="E75" s="182"/>
      <c r="F75" s="128"/>
      <c r="G75" s="147"/>
      <c r="H75" s="130"/>
      <c r="I75" s="147">
        <v>147</v>
      </c>
      <c r="J75" s="199">
        <v>148</v>
      </c>
      <c r="N75" s="408"/>
    </row>
    <row r="76" spans="1:14" ht="38.25">
      <c r="A76" s="271" t="s">
        <v>3085</v>
      </c>
      <c r="B76" s="748" t="s">
        <v>3086</v>
      </c>
      <c r="C76" s="748" t="s">
        <v>3087</v>
      </c>
      <c r="D76" s="749"/>
      <c r="E76" s="750" t="s">
        <v>581</v>
      </c>
      <c r="F76" s="260"/>
      <c r="G76" s="251">
        <v>53</v>
      </c>
      <c r="H76" s="261" t="s">
        <v>1641</v>
      </c>
      <c r="I76" s="251">
        <v>149</v>
      </c>
      <c r="J76" s="262">
        <v>158</v>
      </c>
      <c r="N76" s="408"/>
    </row>
    <row r="77" spans="1:14" ht="51">
      <c r="A77" s="271" t="s">
        <v>3088</v>
      </c>
      <c r="B77" s="748" t="s">
        <v>3089</v>
      </c>
      <c r="C77" s="748" t="s">
        <v>3090</v>
      </c>
      <c r="D77" s="749"/>
      <c r="E77" s="750" t="s">
        <v>581</v>
      </c>
      <c r="F77" s="260"/>
      <c r="G77" s="251">
        <v>53</v>
      </c>
      <c r="H77" s="261" t="s">
        <v>1641</v>
      </c>
      <c r="I77" s="251">
        <v>159</v>
      </c>
      <c r="J77" s="262">
        <v>168</v>
      </c>
      <c r="N77" s="408"/>
    </row>
    <row r="78" spans="1:14" ht="38.25">
      <c r="A78" s="271" t="s">
        <v>3091</v>
      </c>
      <c r="B78" s="748" t="s">
        <v>3092</v>
      </c>
      <c r="C78" s="748" t="s">
        <v>3093</v>
      </c>
      <c r="D78" s="749"/>
      <c r="E78" s="750" t="s">
        <v>2085</v>
      </c>
      <c r="F78" s="260"/>
      <c r="G78" s="251">
        <v>53</v>
      </c>
      <c r="H78" s="261" t="s">
        <v>1641</v>
      </c>
      <c r="I78" s="251">
        <v>169</v>
      </c>
      <c r="J78" s="262">
        <v>188</v>
      </c>
      <c r="N78" s="408"/>
    </row>
    <row r="79" spans="1:14" ht="38.25">
      <c r="A79" s="271" t="s">
        <v>3094</v>
      </c>
      <c r="B79" s="748" t="s">
        <v>3095</v>
      </c>
      <c r="C79" s="748" t="s">
        <v>3096</v>
      </c>
      <c r="D79" s="749"/>
      <c r="E79" s="750" t="s">
        <v>2085</v>
      </c>
      <c r="F79" s="260"/>
      <c r="G79" s="251">
        <v>53</v>
      </c>
      <c r="H79" s="261" t="s">
        <v>1641</v>
      </c>
      <c r="I79" s="251">
        <v>189</v>
      </c>
      <c r="J79" s="262">
        <v>208</v>
      </c>
      <c r="N79" s="408"/>
    </row>
    <row r="80" spans="1:14" ht="51">
      <c r="A80" s="192"/>
      <c r="B80" s="145" t="s">
        <v>1576</v>
      </c>
      <c r="C80" s="145" t="s">
        <v>1791</v>
      </c>
      <c r="D80" s="201" t="s">
        <v>2077</v>
      </c>
      <c r="E80" s="182" t="s">
        <v>973</v>
      </c>
      <c r="F80" s="202"/>
      <c r="G80" s="147">
        <v>53</v>
      </c>
      <c r="H80" s="130" t="s">
        <v>1641</v>
      </c>
      <c r="I80" s="147">
        <v>277</v>
      </c>
      <c r="J80" s="199">
        <v>288</v>
      </c>
      <c r="N80" s="408"/>
    </row>
    <row r="81" spans="1:14" ht="25.5">
      <c r="A81" s="187"/>
      <c r="B81" s="125" t="s">
        <v>1830</v>
      </c>
      <c r="C81" s="125" t="s">
        <v>1792</v>
      </c>
      <c r="D81" s="166" t="s">
        <v>2077</v>
      </c>
      <c r="E81" s="164" t="s">
        <v>973</v>
      </c>
      <c r="F81" s="185"/>
      <c r="G81" s="131">
        <v>53</v>
      </c>
      <c r="H81" s="172" t="s">
        <v>1641</v>
      </c>
      <c r="I81" s="131">
        <v>289</v>
      </c>
      <c r="J81" s="96">
        <v>300</v>
      </c>
      <c r="N81" s="408"/>
    </row>
    <row r="82" spans="1:14" ht="38.25">
      <c r="A82" s="188"/>
      <c r="B82" s="157" t="s">
        <v>867</v>
      </c>
      <c r="C82" s="158" t="s">
        <v>868</v>
      </c>
      <c r="D82" s="174"/>
      <c r="E82" s="190">
        <v>5</v>
      </c>
      <c r="F82" s="191" t="s">
        <v>1237</v>
      </c>
      <c r="G82" s="161"/>
      <c r="H82" s="162"/>
      <c r="I82" s="161"/>
      <c r="J82" s="163"/>
      <c r="N82" s="408"/>
    </row>
    <row r="83" spans="1:14">
      <c r="A83" s="267" t="s">
        <v>869</v>
      </c>
      <c r="B83" s="125" t="s">
        <v>1088</v>
      </c>
      <c r="C83" s="125" t="s">
        <v>870</v>
      </c>
      <c r="D83" s="285" t="s">
        <v>2077</v>
      </c>
      <c r="E83" s="164" t="s">
        <v>1604</v>
      </c>
      <c r="F83" s="128"/>
      <c r="G83" s="147">
        <v>53</v>
      </c>
      <c r="H83" s="130" t="s">
        <v>1642</v>
      </c>
      <c r="I83" s="147">
        <v>28</v>
      </c>
      <c r="J83" s="148">
        <v>29</v>
      </c>
      <c r="N83" s="408"/>
    </row>
    <row r="84" spans="1:14" ht="25.5">
      <c r="A84" s="267" t="s">
        <v>871</v>
      </c>
      <c r="B84" s="125" t="s">
        <v>872</v>
      </c>
      <c r="C84" s="125" t="s">
        <v>873</v>
      </c>
      <c r="D84" s="179"/>
      <c r="E84" s="164" t="s">
        <v>1618</v>
      </c>
      <c r="F84" s="153"/>
      <c r="G84" s="131">
        <v>53</v>
      </c>
      <c r="H84" s="172" t="s">
        <v>1642</v>
      </c>
      <c r="I84" s="131">
        <v>30</v>
      </c>
      <c r="J84" s="132">
        <v>64</v>
      </c>
      <c r="N84" s="408"/>
    </row>
    <row r="85" spans="1:14" ht="25.5">
      <c r="A85" s="267" t="s">
        <v>874</v>
      </c>
      <c r="B85" s="125" t="s">
        <v>875</v>
      </c>
      <c r="C85" s="125" t="s">
        <v>876</v>
      </c>
      <c r="D85" s="179"/>
      <c r="E85" s="164" t="s">
        <v>877</v>
      </c>
      <c r="F85" s="153"/>
      <c r="G85" s="131">
        <v>53</v>
      </c>
      <c r="H85" s="172" t="s">
        <v>1642</v>
      </c>
      <c r="I85" s="131">
        <v>65</v>
      </c>
      <c r="J85" s="132">
        <v>89</v>
      </c>
      <c r="N85" s="408"/>
    </row>
    <row r="86" spans="1:14">
      <c r="A86" s="267" t="s">
        <v>878</v>
      </c>
      <c r="B86" s="125" t="s">
        <v>879</v>
      </c>
      <c r="C86" s="125" t="s">
        <v>880</v>
      </c>
      <c r="D86" s="203"/>
      <c r="E86" s="164" t="s">
        <v>877</v>
      </c>
      <c r="F86" s="153"/>
      <c r="G86" s="131">
        <v>53</v>
      </c>
      <c r="H86" s="172" t="s">
        <v>1642</v>
      </c>
      <c r="I86" s="131">
        <v>90</v>
      </c>
      <c r="J86" s="132">
        <v>114</v>
      </c>
      <c r="N86" s="408"/>
    </row>
    <row r="87" spans="1:14">
      <c r="A87" s="267" t="s">
        <v>881</v>
      </c>
      <c r="B87" s="125" t="s">
        <v>882</v>
      </c>
      <c r="C87" s="125" t="s">
        <v>883</v>
      </c>
      <c r="D87" s="179"/>
      <c r="E87" s="164" t="s">
        <v>581</v>
      </c>
      <c r="F87" s="119"/>
      <c r="G87" s="131">
        <v>53</v>
      </c>
      <c r="H87" s="172" t="s">
        <v>1642</v>
      </c>
      <c r="I87" s="122">
        <v>115</v>
      </c>
      <c r="J87" s="123">
        <v>124</v>
      </c>
      <c r="N87" s="408"/>
    </row>
    <row r="88" spans="1:14" ht="12.75" hidden="1" customHeight="1">
      <c r="A88" s="267" t="s">
        <v>884</v>
      </c>
      <c r="B88" s="125" t="s">
        <v>885</v>
      </c>
      <c r="C88" s="125" t="s">
        <v>886</v>
      </c>
      <c r="D88" s="179"/>
      <c r="E88" s="164" t="s">
        <v>581</v>
      </c>
      <c r="F88" s="119"/>
      <c r="G88" s="131">
        <v>53</v>
      </c>
      <c r="H88" s="172" t="s">
        <v>1642</v>
      </c>
      <c r="I88" s="122">
        <v>125</v>
      </c>
      <c r="J88" s="123">
        <v>134</v>
      </c>
      <c r="N88" s="408"/>
    </row>
    <row r="89" spans="1:14" ht="25.5" hidden="1">
      <c r="A89" s="267" t="s">
        <v>887</v>
      </c>
      <c r="B89" s="125" t="s">
        <v>1094</v>
      </c>
      <c r="C89" s="125" t="s">
        <v>2321</v>
      </c>
      <c r="D89" s="179"/>
      <c r="E89" s="164" t="s">
        <v>2322</v>
      </c>
      <c r="F89" s="153"/>
      <c r="G89" s="131">
        <v>53</v>
      </c>
      <c r="H89" s="172" t="s">
        <v>1642</v>
      </c>
      <c r="I89" s="131">
        <v>135</v>
      </c>
      <c r="J89" s="132">
        <v>239</v>
      </c>
      <c r="N89" s="408"/>
    </row>
    <row r="90" spans="1:14" ht="51" hidden="1">
      <c r="A90" s="187"/>
      <c r="B90" s="125" t="s">
        <v>1576</v>
      </c>
      <c r="C90" s="125" t="s">
        <v>1791</v>
      </c>
      <c r="D90" s="166" t="s">
        <v>2077</v>
      </c>
      <c r="E90" s="164" t="s">
        <v>973</v>
      </c>
      <c r="F90" s="185"/>
      <c r="G90" s="131">
        <v>53</v>
      </c>
      <c r="H90" s="172" t="s">
        <v>1642</v>
      </c>
      <c r="I90" s="131">
        <v>277</v>
      </c>
      <c r="J90" s="96">
        <v>288</v>
      </c>
      <c r="N90" s="408"/>
    </row>
    <row r="91" spans="1:14" ht="25.5" hidden="1">
      <c r="A91" s="187"/>
      <c r="B91" s="125" t="s">
        <v>1830</v>
      </c>
      <c r="C91" s="125" t="s">
        <v>1792</v>
      </c>
      <c r="D91" s="166" t="s">
        <v>2077</v>
      </c>
      <c r="E91" s="164" t="s">
        <v>973</v>
      </c>
      <c r="F91" s="185"/>
      <c r="G91" s="131">
        <v>53</v>
      </c>
      <c r="H91" s="172" t="s">
        <v>1642</v>
      </c>
      <c r="I91" s="131">
        <v>289</v>
      </c>
      <c r="J91" s="96">
        <v>300</v>
      </c>
      <c r="N91" s="408"/>
    </row>
    <row r="92" spans="1:14" ht="29.25" customHeight="1">
      <c r="A92" s="755"/>
      <c r="B92" s="756" t="s">
        <v>2323</v>
      </c>
      <c r="C92" s="757"/>
      <c r="D92" s="758"/>
      <c r="E92" s="759">
        <v>10</v>
      </c>
      <c r="F92" s="760"/>
      <c r="G92" s="761"/>
      <c r="H92" s="762"/>
      <c r="I92" s="865"/>
      <c r="J92" s="866"/>
      <c r="N92" s="408"/>
    </row>
    <row r="93" spans="1:14" ht="25.5">
      <c r="A93" s="200"/>
      <c r="B93" s="145" t="s">
        <v>2324</v>
      </c>
      <c r="C93" s="145" t="s">
        <v>2325</v>
      </c>
      <c r="D93" s="166" t="s">
        <v>2077</v>
      </c>
      <c r="E93" s="150" t="s">
        <v>2085</v>
      </c>
      <c r="F93" s="128"/>
      <c r="G93" s="147"/>
      <c r="H93" s="130"/>
      <c r="I93" s="147"/>
      <c r="J93" s="148"/>
      <c r="N93" s="408"/>
    </row>
    <row r="94" spans="1:14" ht="51">
      <c r="A94" s="187" t="s">
        <v>2326</v>
      </c>
      <c r="B94" s="125" t="s">
        <v>1576</v>
      </c>
      <c r="C94" s="125" t="s">
        <v>1791</v>
      </c>
      <c r="D94" s="166" t="s">
        <v>2077</v>
      </c>
      <c r="E94" s="164" t="s">
        <v>973</v>
      </c>
      <c r="F94" s="185"/>
      <c r="G94" s="131"/>
      <c r="H94" s="172"/>
      <c r="I94" s="131"/>
      <c r="J94" s="96"/>
      <c r="N94" s="408"/>
    </row>
    <row r="95" spans="1:14" ht="25.5">
      <c r="A95" s="187"/>
      <c r="B95" s="125" t="s">
        <v>1830</v>
      </c>
      <c r="C95" s="125" t="s">
        <v>1792</v>
      </c>
      <c r="D95" s="166" t="s">
        <v>2077</v>
      </c>
      <c r="E95" s="164" t="s">
        <v>973</v>
      </c>
      <c r="F95" s="205"/>
      <c r="G95" s="137"/>
      <c r="H95" s="195"/>
      <c r="I95" s="137"/>
      <c r="J95" s="206"/>
      <c r="N95" s="408"/>
    </row>
    <row r="96" spans="1:14">
      <c r="A96" s="207"/>
      <c r="B96" s="208" t="s">
        <v>775</v>
      </c>
      <c r="C96" s="209" t="s">
        <v>776</v>
      </c>
      <c r="D96" s="210"/>
      <c r="E96" s="211">
        <v>10</v>
      </c>
      <c r="F96" s="212" t="s">
        <v>1237</v>
      </c>
      <c r="G96" s="213"/>
      <c r="H96" s="214"/>
      <c r="I96" s="213"/>
      <c r="J96" s="215"/>
      <c r="N96" s="408"/>
    </row>
    <row r="97" spans="1:16" ht="38.25">
      <c r="A97" s="267" t="s">
        <v>777</v>
      </c>
      <c r="B97" s="125" t="s">
        <v>1804</v>
      </c>
      <c r="C97" s="125" t="s">
        <v>778</v>
      </c>
      <c r="D97" s="285" t="s">
        <v>2077</v>
      </c>
      <c r="E97" s="164" t="s">
        <v>1604</v>
      </c>
      <c r="F97" s="128"/>
      <c r="G97" s="147">
        <v>53</v>
      </c>
      <c r="H97" s="130" t="s">
        <v>1643</v>
      </c>
      <c r="I97" s="147">
        <v>28</v>
      </c>
      <c r="J97" s="148">
        <v>29</v>
      </c>
      <c r="N97" s="408"/>
    </row>
    <row r="98" spans="1:16" ht="38.25">
      <c r="A98" s="267" t="s">
        <v>779</v>
      </c>
      <c r="B98" s="125" t="s">
        <v>780</v>
      </c>
      <c r="C98" s="125" t="s">
        <v>781</v>
      </c>
      <c r="D98" s="179"/>
      <c r="E98" s="164" t="s">
        <v>581</v>
      </c>
      <c r="F98" s="128"/>
      <c r="G98" s="147">
        <v>53</v>
      </c>
      <c r="H98" s="130" t="s">
        <v>1643</v>
      </c>
      <c r="I98" s="147">
        <v>30</v>
      </c>
      <c r="J98" s="148">
        <v>39</v>
      </c>
      <c r="N98" s="408"/>
    </row>
    <row r="99" spans="1:16">
      <c r="A99" s="267" t="s">
        <v>782</v>
      </c>
      <c r="B99" s="125" t="s">
        <v>783</v>
      </c>
      <c r="C99" s="125" t="s">
        <v>784</v>
      </c>
      <c r="D99" s="179"/>
      <c r="E99" s="164" t="s">
        <v>1618</v>
      </c>
      <c r="F99" s="128"/>
      <c r="G99" s="147">
        <v>53</v>
      </c>
      <c r="H99" s="130" t="s">
        <v>1643</v>
      </c>
      <c r="I99" s="147">
        <v>40</v>
      </c>
      <c r="J99" s="148">
        <v>74</v>
      </c>
      <c r="N99" s="408"/>
    </row>
    <row r="100" spans="1:16">
      <c r="A100" s="267" t="s">
        <v>785</v>
      </c>
      <c r="B100" s="125" t="s">
        <v>1448</v>
      </c>
      <c r="C100" s="125" t="s">
        <v>1449</v>
      </c>
      <c r="D100" s="179"/>
      <c r="E100" s="164" t="s">
        <v>1618</v>
      </c>
      <c r="F100" s="128"/>
      <c r="G100" s="147">
        <v>53</v>
      </c>
      <c r="H100" s="130" t="s">
        <v>1643</v>
      </c>
      <c r="I100" s="147">
        <v>75</v>
      </c>
      <c r="J100" s="148">
        <v>109</v>
      </c>
      <c r="N100" s="408"/>
    </row>
    <row r="101" spans="1:16">
      <c r="A101" s="267" t="s">
        <v>1450</v>
      </c>
      <c r="B101" s="125" t="s">
        <v>1451</v>
      </c>
      <c r="C101" s="125" t="s">
        <v>1452</v>
      </c>
      <c r="D101" s="179"/>
      <c r="E101" s="164" t="s">
        <v>1618</v>
      </c>
      <c r="F101" s="128"/>
      <c r="G101" s="147">
        <v>53</v>
      </c>
      <c r="H101" s="130" t="s">
        <v>1643</v>
      </c>
      <c r="I101" s="147">
        <v>110</v>
      </c>
      <c r="J101" s="148">
        <v>144</v>
      </c>
      <c r="N101" s="408"/>
    </row>
    <row r="102" spans="1:16">
      <c r="A102" s="267" t="s">
        <v>1453</v>
      </c>
      <c r="B102" s="125" t="s">
        <v>236</v>
      </c>
      <c r="C102" s="125" t="s">
        <v>1454</v>
      </c>
      <c r="D102" s="179" t="s">
        <v>1457</v>
      </c>
      <c r="E102" s="164" t="s">
        <v>1458</v>
      </c>
      <c r="F102" s="128"/>
      <c r="G102" s="147">
        <v>53</v>
      </c>
      <c r="H102" s="130" t="s">
        <v>1643</v>
      </c>
      <c r="I102" s="147">
        <v>145</v>
      </c>
      <c r="J102" s="148">
        <v>174</v>
      </c>
      <c r="N102" s="408"/>
    </row>
    <row r="103" spans="1:16">
      <c r="A103" s="267" t="s">
        <v>1459</v>
      </c>
      <c r="B103" s="125" t="s">
        <v>235</v>
      </c>
      <c r="C103" s="125" t="s">
        <v>1460</v>
      </c>
      <c r="D103" s="289" t="s">
        <v>1457</v>
      </c>
      <c r="E103" s="164" t="s">
        <v>1604</v>
      </c>
      <c r="F103" s="128"/>
      <c r="G103" s="147">
        <v>53</v>
      </c>
      <c r="H103" s="130" t="s">
        <v>1643</v>
      </c>
      <c r="I103" s="147">
        <v>175</v>
      </c>
      <c r="J103" s="148">
        <v>176</v>
      </c>
      <c r="N103" s="408"/>
    </row>
    <row r="104" spans="1:16">
      <c r="A104" s="267" t="s">
        <v>1461</v>
      </c>
      <c r="B104" s="125" t="s">
        <v>237</v>
      </c>
      <c r="C104" s="125" t="s">
        <v>1462</v>
      </c>
      <c r="D104" s="179" t="s">
        <v>1457</v>
      </c>
      <c r="E104" s="164" t="s">
        <v>1463</v>
      </c>
      <c r="F104" s="128"/>
      <c r="G104" s="147">
        <v>53</v>
      </c>
      <c r="H104" s="130" t="s">
        <v>1643</v>
      </c>
      <c r="I104" s="147">
        <v>177</v>
      </c>
      <c r="J104" s="148">
        <v>191</v>
      </c>
      <c r="N104" s="408"/>
    </row>
    <row r="105" spans="1:16">
      <c r="A105" s="267" t="s">
        <v>1464</v>
      </c>
      <c r="B105" s="125" t="s">
        <v>238</v>
      </c>
      <c r="C105" s="125" t="s">
        <v>1465</v>
      </c>
      <c r="D105" s="166" t="s">
        <v>1157</v>
      </c>
      <c r="E105" s="164" t="s">
        <v>1604</v>
      </c>
      <c r="F105" s="128"/>
      <c r="G105" s="147">
        <v>53</v>
      </c>
      <c r="H105" s="130" t="s">
        <v>1643</v>
      </c>
      <c r="I105" s="147">
        <v>192</v>
      </c>
      <c r="J105" s="148">
        <v>193</v>
      </c>
      <c r="N105" s="408"/>
    </row>
    <row r="106" spans="1:16" ht="25.5">
      <c r="A106" s="267" t="s">
        <v>1466</v>
      </c>
      <c r="B106" s="125" t="s">
        <v>2193</v>
      </c>
      <c r="C106" s="125" t="s">
        <v>1075</v>
      </c>
      <c r="D106" s="285" t="s">
        <v>2077</v>
      </c>
      <c r="E106" s="164" t="s">
        <v>1604</v>
      </c>
      <c r="F106" s="128"/>
      <c r="G106" s="147">
        <v>53</v>
      </c>
      <c r="H106" s="130" t="s">
        <v>1643</v>
      </c>
      <c r="I106" s="147">
        <v>194</v>
      </c>
      <c r="J106" s="148">
        <v>195</v>
      </c>
      <c r="N106" s="408"/>
    </row>
    <row r="107" spans="1:16" ht="25.5">
      <c r="A107" s="271" t="s">
        <v>1732</v>
      </c>
      <c r="B107" s="247" t="s">
        <v>515</v>
      </c>
      <c r="C107" s="247" t="s">
        <v>2202</v>
      </c>
      <c r="D107" s="250"/>
      <c r="E107" s="248" t="s">
        <v>1604</v>
      </c>
      <c r="F107" s="260"/>
      <c r="G107" s="251">
        <v>53</v>
      </c>
      <c r="H107" s="261" t="s">
        <v>1643</v>
      </c>
      <c r="I107" s="251">
        <v>196</v>
      </c>
      <c r="J107" s="262">
        <v>197</v>
      </c>
      <c r="N107" s="408"/>
    </row>
    <row r="108" spans="1:16" s="381" customFormat="1" ht="51">
      <c r="A108" s="187"/>
      <c r="B108" s="125" t="s">
        <v>1576</v>
      </c>
      <c r="C108" s="125" t="s">
        <v>1791</v>
      </c>
      <c r="D108" s="166" t="s">
        <v>2077</v>
      </c>
      <c r="E108" s="164" t="s">
        <v>973</v>
      </c>
      <c r="F108" s="185"/>
      <c r="G108" s="147">
        <v>53</v>
      </c>
      <c r="H108" s="130" t="s">
        <v>1643</v>
      </c>
      <c r="I108" s="131">
        <v>277</v>
      </c>
      <c r="J108" s="96">
        <v>288</v>
      </c>
      <c r="M108" s="408"/>
      <c r="N108" s="408"/>
      <c r="P108" s="409"/>
    </row>
    <row r="109" spans="1:16" ht="25.5">
      <c r="A109" s="187"/>
      <c r="B109" s="125" t="s">
        <v>1830</v>
      </c>
      <c r="C109" s="125" t="s">
        <v>1792</v>
      </c>
      <c r="D109" s="166" t="s">
        <v>2077</v>
      </c>
      <c r="E109" s="164" t="s">
        <v>973</v>
      </c>
      <c r="F109" s="185"/>
      <c r="G109" s="147">
        <v>53</v>
      </c>
      <c r="H109" s="130" t="s">
        <v>1643</v>
      </c>
      <c r="I109" s="131">
        <v>289</v>
      </c>
      <c r="J109" s="96">
        <v>300</v>
      </c>
      <c r="N109" s="408"/>
    </row>
    <row r="110" spans="1:16" ht="25.5">
      <c r="A110" s="188"/>
      <c r="B110" s="157" t="s">
        <v>1076</v>
      </c>
      <c r="C110" s="158" t="s">
        <v>1077</v>
      </c>
      <c r="D110" s="174"/>
      <c r="E110" s="190">
        <v>10</v>
      </c>
      <c r="F110" s="212"/>
      <c r="G110" s="161"/>
      <c r="H110" s="162"/>
      <c r="I110" s="161"/>
      <c r="J110" s="215"/>
      <c r="N110" s="408"/>
    </row>
    <row r="111" spans="1:16" ht="38.25">
      <c r="A111" s="267" t="s">
        <v>1476</v>
      </c>
      <c r="B111" s="125" t="s">
        <v>843</v>
      </c>
      <c r="C111" s="125" t="s">
        <v>1477</v>
      </c>
      <c r="D111" s="179"/>
      <c r="E111" s="450" t="s">
        <v>2890</v>
      </c>
      <c r="F111" s="185"/>
      <c r="G111" s="131">
        <v>53</v>
      </c>
      <c r="H111" s="172" t="s">
        <v>1658</v>
      </c>
      <c r="I111" s="131">
        <v>28</v>
      </c>
      <c r="J111" s="96">
        <v>39</v>
      </c>
      <c r="N111" s="408"/>
    </row>
    <row r="112" spans="1:16" ht="25.5">
      <c r="A112" s="410" t="s">
        <v>2888</v>
      </c>
      <c r="B112" s="448" t="s">
        <v>2882</v>
      </c>
      <c r="C112" s="448" t="s">
        <v>2889</v>
      </c>
      <c r="D112" s="579"/>
      <c r="E112" s="450" t="s">
        <v>2891</v>
      </c>
      <c r="F112" s="405"/>
      <c r="G112" s="406">
        <v>53</v>
      </c>
      <c r="H112" s="407" t="s">
        <v>1658</v>
      </c>
      <c r="I112" s="406">
        <v>40</v>
      </c>
      <c r="J112" s="555">
        <v>45</v>
      </c>
      <c r="N112" s="408"/>
    </row>
    <row r="113" spans="1:14" ht="25.5">
      <c r="A113" s="267" t="s">
        <v>1478</v>
      </c>
      <c r="B113" s="125" t="s">
        <v>1479</v>
      </c>
      <c r="C113" s="125" t="s">
        <v>1480</v>
      </c>
      <c r="D113" s="285" t="s">
        <v>2077</v>
      </c>
      <c r="E113" s="164" t="s">
        <v>1604</v>
      </c>
      <c r="F113" s="185"/>
      <c r="G113" s="131">
        <v>53</v>
      </c>
      <c r="H113" s="172" t="s">
        <v>1658</v>
      </c>
      <c r="I113" s="131">
        <v>48</v>
      </c>
      <c r="J113" s="96">
        <v>49</v>
      </c>
      <c r="N113" s="408"/>
    </row>
    <row r="114" spans="1:14">
      <c r="A114" s="267" t="s">
        <v>1481</v>
      </c>
      <c r="B114" s="125" t="s">
        <v>1039</v>
      </c>
      <c r="C114" s="125" t="s">
        <v>1040</v>
      </c>
      <c r="D114" s="179"/>
      <c r="E114" s="164" t="s">
        <v>1750</v>
      </c>
      <c r="F114" s="128"/>
      <c r="G114" s="131">
        <v>53</v>
      </c>
      <c r="H114" s="172" t="s">
        <v>1658</v>
      </c>
      <c r="I114" s="147">
        <v>50</v>
      </c>
      <c r="J114" s="148">
        <v>129</v>
      </c>
      <c r="N114" s="408"/>
    </row>
    <row r="115" spans="1:14">
      <c r="A115" s="267" t="s">
        <v>1482</v>
      </c>
      <c r="B115" s="125" t="s">
        <v>239</v>
      </c>
      <c r="C115" s="125" t="s">
        <v>1483</v>
      </c>
      <c r="D115" s="285" t="s">
        <v>2077</v>
      </c>
      <c r="E115" s="164" t="s">
        <v>1604</v>
      </c>
      <c r="F115" s="153"/>
      <c r="G115" s="131">
        <v>53</v>
      </c>
      <c r="H115" s="172" t="s">
        <v>1658</v>
      </c>
      <c r="I115" s="131">
        <v>130</v>
      </c>
      <c r="J115" s="132">
        <v>131</v>
      </c>
      <c r="N115" s="408"/>
    </row>
    <row r="116" spans="1:14" ht="25.5">
      <c r="A116" s="267" t="s">
        <v>1037</v>
      </c>
      <c r="B116" s="125" t="s">
        <v>1001</v>
      </c>
      <c r="C116" s="125" t="s">
        <v>1038</v>
      </c>
      <c r="D116" s="285" t="s">
        <v>2077</v>
      </c>
      <c r="E116" s="164" t="s">
        <v>971</v>
      </c>
      <c r="F116" s="185"/>
      <c r="G116" s="131">
        <v>53</v>
      </c>
      <c r="H116" s="172" t="s">
        <v>1658</v>
      </c>
      <c r="I116" s="131">
        <v>132</v>
      </c>
      <c r="J116" s="96">
        <v>132</v>
      </c>
      <c r="N116" s="408"/>
    </row>
    <row r="117" spans="1:14" ht="25.5">
      <c r="A117" s="271" t="s">
        <v>1733</v>
      </c>
      <c r="B117" s="247" t="s">
        <v>515</v>
      </c>
      <c r="C117" s="247" t="s">
        <v>2202</v>
      </c>
      <c r="D117" s="250"/>
      <c r="E117" s="248" t="s">
        <v>1604</v>
      </c>
      <c r="F117" s="260"/>
      <c r="G117" s="251">
        <v>53</v>
      </c>
      <c r="H117" s="261" t="s">
        <v>1658</v>
      </c>
      <c r="I117" s="251">
        <v>133</v>
      </c>
      <c r="J117" s="262">
        <v>134</v>
      </c>
      <c r="N117" s="408"/>
    </row>
    <row r="118" spans="1:14" ht="51">
      <c r="A118" s="187"/>
      <c r="B118" s="125" t="s">
        <v>1576</v>
      </c>
      <c r="C118" s="125" t="s">
        <v>1791</v>
      </c>
      <c r="D118" s="166" t="s">
        <v>2077</v>
      </c>
      <c r="E118" s="164" t="s">
        <v>973</v>
      </c>
      <c r="F118" s="185"/>
      <c r="G118" s="131">
        <v>53</v>
      </c>
      <c r="H118" s="172" t="s">
        <v>1658</v>
      </c>
      <c r="I118" s="131">
        <v>277</v>
      </c>
      <c r="J118" s="96">
        <v>288</v>
      </c>
      <c r="N118" s="408"/>
    </row>
    <row r="119" spans="1:14" ht="25.5">
      <c r="A119" s="187"/>
      <c r="B119" s="125" t="s">
        <v>1830</v>
      </c>
      <c r="C119" s="125" t="s">
        <v>1792</v>
      </c>
      <c r="D119" s="166" t="s">
        <v>2077</v>
      </c>
      <c r="E119" s="164" t="s">
        <v>973</v>
      </c>
      <c r="F119" s="185"/>
      <c r="G119" s="131">
        <v>53</v>
      </c>
      <c r="H119" s="172" t="s">
        <v>1658</v>
      </c>
      <c r="I119" s="131">
        <v>289</v>
      </c>
      <c r="J119" s="96">
        <v>300</v>
      </c>
      <c r="N119" s="408"/>
    </row>
    <row r="120" spans="1:14" ht="38.25">
      <c r="A120" s="216"/>
      <c r="B120" s="217" t="s">
        <v>282</v>
      </c>
      <c r="C120" s="218" t="s">
        <v>283</v>
      </c>
      <c r="D120" s="219" t="s">
        <v>284</v>
      </c>
      <c r="E120" s="220" t="s">
        <v>1217</v>
      </c>
      <c r="F120" s="191"/>
      <c r="G120" s="161"/>
      <c r="H120" s="162"/>
      <c r="I120" s="161"/>
      <c r="J120" s="163"/>
      <c r="N120" s="408"/>
    </row>
    <row r="121" spans="1:14" ht="25.5">
      <c r="A121" s="267" t="s">
        <v>285</v>
      </c>
      <c r="B121" s="117" t="s">
        <v>286</v>
      </c>
      <c r="C121" s="117" t="s">
        <v>287</v>
      </c>
      <c r="D121" s="285" t="s">
        <v>2077</v>
      </c>
      <c r="E121" s="221" t="s">
        <v>1604</v>
      </c>
      <c r="F121" s="151" t="s">
        <v>1237</v>
      </c>
      <c r="G121" s="147">
        <v>53</v>
      </c>
      <c r="H121" s="130" t="s">
        <v>1912</v>
      </c>
      <c r="I121" s="147" t="s">
        <v>288</v>
      </c>
      <c r="J121" s="148" t="s">
        <v>289</v>
      </c>
      <c r="N121" s="408"/>
    </row>
    <row r="122" spans="1:14" ht="25.5">
      <c r="A122" s="267" t="s">
        <v>290</v>
      </c>
      <c r="B122" s="117" t="s">
        <v>291</v>
      </c>
      <c r="C122" s="117" t="s">
        <v>292</v>
      </c>
      <c r="D122" s="125" t="s">
        <v>1142</v>
      </c>
      <c r="E122" s="221" t="s">
        <v>971</v>
      </c>
      <c r="F122" s="165" t="s">
        <v>1237</v>
      </c>
      <c r="G122" s="131">
        <v>53</v>
      </c>
      <c r="H122" s="172" t="s">
        <v>1912</v>
      </c>
      <c r="I122" s="147" t="s">
        <v>288</v>
      </c>
      <c r="J122" s="148" t="s">
        <v>289</v>
      </c>
      <c r="N122" s="408"/>
    </row>
    <row r="123" spans="1:14" ht="25.5">
      <c r="A123" s="267" t="s">
        <v>293</v>
      </c>
      <c r="B123" s="117" t="s">
        <v>294</v>
      </c>
      <c r="C123" s="117" t="s">
        <v>2049</v>
      </c>
      <c r="D123" s="117" t="s">
        <v>959</v>
      </c>
      <c r="E123" s="221" t="s">
        <v>966</v>
      </c>
      <c r="F123" s="153"/>
      <c r="G123" s="131">
        <v>53</v>
      </c>
      <c r="H123" s="172" t="s">
        <v>1912</v>
      </c>
      <c r="I123" s="147" t="s">
        <v>288</v>
      </c>
      <c r="J123" s="148" t="s">
        <v>289</v>
      </c>
      <c r="N123" s="408"/>
    </row>
    <row r="124" spans="1:14" ht="51">
      <c r="A124" s="124"/>
      <c r="B124" s="125" t="s">
        <v>1576</v>
      </c>
      <c r="C124" s="125" t="s">
        <v>1791</v>
      </c>
      <c r="D124" s="166" t="s">
        <v>2077</v>
      </c>
      <c r="E124" s="164" t="s">
        <v>973</v>
      </c>
      <c r="F124" s="185"/>
      <c r="G124" s="131">
        <v>53</v>
      </c>
      <c r="H124" s="172" t="s">
        <v>1912</v>
      </c>
      <c r="I124" s="131">
        <v>277</v>
      </c>
      <c r="J124" s="96">
        <v>288</v>
      </c>
      <c r="N124" s="408"/>
    </row>
    <row r="125" spans="1:14" ht="12.75" hidden="1" customHeight="1">
      <c r="A125" s="124"/>
      <c r="B125" s="125" t="s">
        <v>1830</v>
      </c>
      <c r="C125" s="125" t="s">
        <v>1792</v>
      </c>
      <c r="D125" s="166" t="s">
        <v>2077</v>
      </c>
      <c r="E125" s="164" t="s">
        <v>973</v>
      </c>
      <c r="F125" s="185"/>
      <c r="G125" s="131">
        <v>53</v>
      </c>
      <c r="H125" s="172" t="s">
        <v>1912</v>
      </c>
      <c r="I125" s="131">
        <v>289</v>
      </c>
      <c r="J125" s="96">
        <v>300</v>
      </c>
      <c r="N125" s="408"/>
    </row>
    <row r="126" spans="1:14" ht="25.5" hidden="1">
      <c r="A126" s="124"/>
      <c r="B126" s="217" t="s">
        <v>2050</v>
      </c>
      <c r="C126" s="218" t="s">
        <v>2051</v>
      </c>
      <c r="D126" s="218"/>
      <c r="E126" s="222">
        <v>10</v>
      </c>
      <c r="F126" s="191"/>
      <c r="G126" s="161"/>
      <c r="H126" s="162"/>
      <c r="I126" s="161"/>
      <c r="J126" s="163"/>
      <c r="N126" s="408"/>
    </row>
    <row r="127" spans="1:14" hidden="1">
      <c r="A127" s="267" t="s">
        <v>2052</v>
      </c>
      <c r="B127" s="117" t="s">
        <v>443</v>
      </c>
      <c r="C127" s="117" t="s">
        <v>784</v>
      </c>
      <c r="D127" s="117"/>
      <c r="E127" s="221" t="s">
        <v>1618</v>
      </c>
      <c r="F127" s="153"/>
      <c r="G127" s="131">
        <v>53</v>
      </c>
      <c r="H127" s="172" t="s">
        <v>1915</v>
      </c>
      <c r="I127" s="131">
        <v>28</v>
      </c>
      <c r="J127" s="132">
        <v>62</v>
      </c>
      <c r="N127" s="408"/>
    </row>
    <row r="128" spans="1:14" hidden="1">
      <c r="A128" s="267" t="s">
        <v>444</v>
      </c>
      <c r="B128" s="117" t="s">
        <v>445</v>
      </c>
      <c r="C128" s="117" t="s">
        <v>1449</v>
      </c>
      <c r="D128" s="117"/>
      <c r="E128" s="221" t="s">
        <v>1618</v>
      </c>
      <c r="F128" s="153"/>
      <c r="G128" s="131">
        <v>53</v>
      </c>
      <c r="H128" s="172" t="s">
        <v>1915</v>
      </c>
      <c r="I128" s="131">
        <v>63</v>
      </c>
      <c r="J128" s="132">
        <v>97</v>
      </c>
      <c r="N128" s="408"/>
    </row>
    <row r="129" spans="1:14" hidden="1">
      <c r="A129" s="267" t="s">
        <v>446</v>
      </c>
      <c r="B129" s="117" t="s">
        <v>447</v>
      </c>
      <c r="C129" s="117" t="s">
        <v>1452</v>
      </c>
      <c r="D129" s="117"/>
      <c r="E129" s="221" t="s">
        <v>1618</v>
      </c>
      <c r="F129" s="153"/>
      <c r="G129" s="131">
        <v>53</v>
      </c>
      <c r="H129" s="172" t="s">
        <v>1915</v>
      </c>
      <c r="I129" s="131">
        <v>98</v>
      </c>
      <c r="J129" s="132">
        <v>132</v>
      </c>
      <c r="N129" s="408"/>
    </row>
    <row r="130" spans="1:14" hidden="1">
      <c r="A130" s="267" t="s">
        <v>448</v>
      </c>
      <c r="B130" s="117" t="s">
        <v>243</v>
      </c>
      <c r="C130" s="117" t="s">
        <v>1454</v>
      </c>
      <c r="D130" s="117" t="s">
        <v>1457</v>
      </c>
      <c r="E130" s="221" t="s">
        <v>1458</v>
      </c>
      <c r="F130" s="153"/>
      <c r="G130" s="131">
        <v>53</v>
      </c>
      <c r="H130" s="172" t="s">
        <v>1915</v>
      </c>
      <c r="I130" s="131">
        <v>133</v>
      </c>
      <c r="J130" s="132">
        <v>162</v>
      </c>
      <c r="N130" s="408"/>
    </row>
    <row r="131" spans="1:14" hidden="1">
      <c r="A131" s="267" t="s">
        <v>449</v>
      </c>
      <c r="B131" s="117" t="s">
        <v>244</v>
      </c>
      <c r="C131" s="117" t="s">
        <v>1460</v>
      </c>
      <c r="D131" s="117" t="s">
        <v>1457</v>
      </c>
      <c r="E131" s="221" t="s">
        <v>1604</v>
      </c>
      <c r="F131" s="153"/>
      <c r="G131" s="131">
        <v>53</v>
      </c>
      <c r="H131" s="172" t="s">
        <v>1915</v>
      </c>
      <c r="I131" s="131">
        <v>163</v>
      </c>
      <c r="J131" s="132">
        <v>164</v>
      </c>
      <c r="N131" s="408"/>
    </row>
    <row r="132" spans="1:14">
      <c r="A132" s="267" t="s">
        <v>450</v>
      </c>
      <c r="B132" s="117" t="s">
        <v>245</v>
      </c>
      <c r="C132" s="117" t="s">
        <v>1462</v>
      </c>
      <c r="D132" s="117" t="s">
        <v>1457</v>
      </c>
      <c r="E132" s="221" t="s">
        <v>1463</v>
      </c>
      <c r="F132" s="153"/>
      <c r="G132" s="131">
        <v>53</v>
      </c>
      <c r="H132" s="172" t="s">
        <v>1915</v>
      </c>
      <c r="I132" s="131">
        <v>165</v>
      </c>
      <c r="J132" s="132">
        <v>179</v>
      </c>
      <c r="N132" s="408"/>
    </row>
    <row r="133" spans="1:14">
      <c r="A133" s="267" t="s">
        <v>451</v>
      </c>
      <c r="B133" s="117" t="s">
        <v>246</v>
      </c>
      <c r="C133" s="117" t="s">
        <v>1465</v>
      </c>
      <c r="D133" s="166" t="s">
        <v>1157</v>
      </c>
      <c r="E133" s="221" t="s">
        <v>1604</v>
      </c>
      <c r="F133" s="153"/>
      <c r="G133" s="131">
        <v>53</v>
      </c>
      <c r="H133" s="172" t="s">
        <v>1915</v>
      </c>
      <c r="I133" s="131">
        <v>180</v>
      </c>
      <c r="J133" s="132">
        <v>181</v>
      </c>
      <c r="N133" s="408"/>
    </row>
    <row r="134" spans="1:14">
      <c r="A134" s="267" t="s">
        <v>452</v>
      </c>
      <c r="B134" s="125" t="s">
        <v>247</v>
      </c>
      <c r="C134" s="125" t="s">
        <v>453</v>
      </c>
      <c r="D134" s="117" t="s">
        <v>959</v>
      </c>
      <c r="E134" s="223" t="s">
        <v>966</v>
      </c>
      <c r="F134" s="153"/>
      <c r="G134" s="131">
        <v>53</v>
      </c>
      <c r="H134" s="172" t="s">
        <v>1915</v>
      </c>
      <c r="I134" s="131">
        <v>182</v>
      </c>
      <c r="J134" s="132">
        <v>189</v>
      </c>
      <c r="N134" s="408"/>
    </row>
    <row r="135" spans="1:14">
      <c r="A135" s="124"/>
      <c r="B135" s="140" t="s">
        <v>2335</v>
      </c>
      <c r="C135" s="140" t="s">
        <v>1322</v>
      </c>
      <c r="D135" s="117" t="s">
        <v>959</v>
      </c>
      <c r="E135" s="224"/>
      <c r="F135" s="134"/>
      <c r="G135" s="131">
        <v>53</v>
      </c>
      <c r="H135" s="172" t="s">
        <v>1915</v>
      </c>
      <c r="I135" s="142"/>
      <c r="J135" s="143"/>
      <c r="N135" s="408"/>
    </row>
    <row r="136" spans="1:14">
      <c r="A136" s="267" t="s">
        <v>1323</v>
      </c>
      <c r="B136" s="145" t="s">
        <v>248</v>
      </c>
      <c r="C136" s="145" t="s">
        <v>1322</v>
      </c>
      <c r="D136" s="117" t="s">
        <v>959</v>
      </c>
      <c r="E136" s="223" t="s">
        <v>966</v>
      </c>
      <c r="F136" s="202"/>
      <c r="G136" s="131">
        <v>53</v>
      </c>
      <c r="H136" s="172" t="s">
        <v>1915</v>
      </c>
      <c r="I136" s="147">
        <v>190</v>
      </c>
      <c r="J136" s="199">
        <v>197</v>
      </c>
      <c r="N136" s="408"/>
    </row>
    <row r="137" spans="1:14" ht="51">
      <c r="A137" s="187"/>
      <c r="B137" s="125" t="s">
        <v>1576</v>
      </c>
      <c r="C137" s="125" t="s">
        <v>1791</v>
      </c>
      <c r="D137" s="166" t="s">
        <v>2077</v>
      </c>
      <c r="E137" s="164" t="s">
        <v>973</v>
      </c>
      <c r="F137" s="185"/>
      <c r="G137" s="131">
        <v>53</v>
      </c>
      <c r="H137" s="172" t="s">
        <v>1915</v>
      </c>
      <c r="I137" s="131">
        <v>277</v>
      </c>
      <c r="J137" s="96">
        <v>288</v>
      </c>
      <c r="N137" s="408"/>
    </row>
    <row r="138" spans="1:14" ht="25.5">
      <c r="A138" s="187"/>
      <c r="B138" s="125" t="s">
        <v>1830</v>
      </c>
      <c r="C138" s="125" t="s">
        <v>1792</v>
      </c>
      <c r="D138" s="166" t="s">
        <v>2077</v>
      </c>
      <c r="E138" s="164" t="s">
        <v>973</v>
      </c>
      <c r="F138" s="185"/>
      <c r="G138" s="131">
        <v>53</v>
      </c>
      <c r="H138" s="172" t="s">
        <v>1915</v>
      </c>
      <c r="I138" s="131">
        <v>289</v>
      </c>
      <c r="J138" s="96">
        <v>300</v>
      </c>
      <c r="N138" s="408"/>
    </row>
    <row r="139" spans="1:14" ht="25.5">
      <c r="A139" s="188"/>
      <c r="B139" s="157" t="s">
        <v>1324</v>
      </c>
      <c r="C139" s="218" t="s">
        <v>1325</v>
      </c>
      <c r="D139" s="225"/>
      <c r="E139" s="190">
        <v>10</v>
      </c>
      <c r="F139" s="191"/>
      <c r="G139" s="161"/>
      <c r="H139" s="162"/>
      <c r="I139" s="161"/>
      <c r="J139" s="163"/>
      <c r="N139" s="408"/>
    </row>
    <row r="140" spans="1:14">
      <c r="A140" s="267" t="s">
        <v>1326</v>
      </c>
      <c r="B140" s="125" t="s">
        <v>249</v>
      </c>
      <c r="C140" s="125" t="s">
        <v>1327</v>
      </c>
      <c r="D140" s="226" t="s">
        <v>1328</v>
      </c>
      <c r="E140" s="164" t="s">
        <v>1618</v>
      </c>
      <c r="F140" s="185"/>
      <c r="G140" s="131">
        <v>53</v>
      </c>
      <c r="H140" s="172" t="s">
        <v>1329</v>
      </c>
      <c r="I140" s="131">
        <v>28</v>
      </c>
      <c r="J140" s="96">
        <v>62</v>
      </c>
      <c r="N140" s="408"/>
    </row>
    <row r="141" spans="1:14">
      <c r="A141" s="267" t="s">
        <v>1330</v>
      </c>
      <c r="B141" s="125" t="s">
        <v>250</v>
      </c>
      <c r="C141" s="125" t="s">
        <v>1331</v>
      </c>
      <c r="D141" s="166"/>
      <c r="E141" s="164" t="s">
        <v>1332</v>
      </c>
      <c r="F141" s="185"/>
      <c r="G141" s="131">
        <v>53</v>
      </c>
      <c r="H141" s="172" t="s">
        <v>1329</v>
      </c>
      <c r="I141" s="131">
        <v>63</v>
      </c>
      <c r="J141" s="96">
        <v>122</v>
      </c>
      <c r="N141" s="408"/>
    </row>
    <row r="142" spans="1:14" ht="25.5">
      <c r="A142" s="267" t="s">
        <v>1333</v>
      </c>
      <c r="B142" s="125" t="s">
        <v>251</v>
      </c>
      <c r="C142" s="125" t="s">
        <v>1334</v>
      </c>
      <c r="D142" s="285" t="s">
        <v>2077</v>
      </c>
      <c r="E142" s="164" t="s">
        <v>1604</v>
      </c>
      <c r="F142" s="185"/>
      <c r="G142" s="131">
        <v>53</v>
      </c>
      <c r="H142" s="172" t="s">
        <v>1329</v>
      </c>
      <c r="I142" s="131">
        <v>123</v>
      </c>
      <c r="J142" s="96">
        <v>124</v>
      </c>
      <c r="N142" s="408"/>
    </row>
    <row r="143" spans="1:14">
      <c r="A143" s="267" t="s">
        <v>1335</v>
      </c>
      <c r="B143" s="125" t="s">
        <v>1685</v>
      </c>
      <c r="C143" s="125" t="s">
        <v>1336</v>
      </c>
      <c r="D143" s="117" t="s">
        <v>959</v>
      </c>
      <c r="E143" s="223" t="s">
        <v>966</v>
      </c>
      <c r="F143" s="185"/>
      <c r="G143" s="131">
        <v>53</v>
      </c>
      <c r="H143" s="172" t="s">
        <v>1329</v>
      </c>
      <c r="I143" s="131">
        <v>125</v>
      </c>
      <c r="J143" s="96">
        <v>132</v>
      </c>
      <c r="N143" s="408"/>
    </row>
    <row r="144" spans="1:14">
      <c r="A144" s="267" t="s">
        <v>1337</v>
      </c>
      <c r="B144" s="125" t="s">
        <v>1686</v>
      </c>
      <c r="C144" s="125" t="s">
        <v>1338</v>
      </c>
      <c r="D144" s="117" t="s">
        <v>959</v>
      </c>
      <c r="E144" s="223" t="s">
        <v>966</v>
      </c>
      <c r="F144" s="185"/>
      <c r="G144" s="131">
        <v>53</v>
      </c>
      <c r="H144" s="172" t="s">
        <v>1329</v>
      </c>
      <c r="I144" s="131">
        <v>133</v>
      </c>
      <c r="J144" s="96">
        <v>140</v>
      </c>
      <c r="N144" s="408"/>
    </row>
    <row r="145" spans="1:14" ht="51">
      <c r="A145" s="124"/>
      <c r="B145" s="125" t="s">
        <v>1576</v>
      </c>
      <c r="C145" s="125" t="s">
        <v>1791</v>
      </c>
      <c r="D145" s="166" t="s">
        <v>2077</v>
      </c>
      <c r="E145" s="164" t="s">
        <v>973</v>
      </c>
      <c r="F145" s="185"/>
      <c r="G145" s="131">
        <v>53</v>
      </c>
      <c r="H145" s="172" t="s">
        <v>1329</v>
      </c>
      <c r="I145" s="131">
        <v>277</v>
      </c>
      <c r="J145" s="96">
        <v>288</v>
      </c>
      <c r="N145" s="408"/>
    </row>
    <row r="146" spans="1:14" ht="25.5">
      <c r="A146" s="124"/>
      <c r="B146" s="125" t="s">
        <v>1830</v>
      </c>
      <c r="C146" s="125" t="s">
        <v>1792</v>
      </c>
      <c r="D146" s="166" t="s">
        <v>2077</v>
      </c>
      <c r="E146" s="164" t="s">
        <v>973</v>
      </c>
      <c r="F146" s="185"/>
      <c r="G146" s="131">
        <v>53</v>
      </c>
      <c r="H146" s="172" t="s">
        <v>1329</v>
      </c>
      <c r="I146" s="131">
        <v>289</v>
      </c>
      <c r="J146" s="96">
        <v>300</v>
      </c>
      <c r="N146" s="408"/>
    </row>
    <row r="147" spans="1:14" ht="30.75" customHeight="1">
      <c r="A147" s="763"/>
      <c r="B147" s="157" t="s">
        <v>1339</v>
      </c>
      <c r="C147" s="218" t="s">
        <v>1325</v>
      </c>
      <c r="D147" s="225"/>
      <c r="E147" s="190">
        <v>10</v>
      </c>
      <c r="F147" s="191"/>
      <c r="G147" s="161"/>
      <c r="H147" s="162"/>
      <c r="I147" s="161"/>
      <c r="J147" s="163"/>
      <c r="N147" s="408"/>
    </row>
    <row r="148" spans="1:14">
      <c r="A148" s="267" t="s">
        <v>1340</v>
      </c>
      <c r="B148" s="125" t="s">
        <v>1342</v>
      </c>
      <c r="C148" s="125" t="s">
        <v>784</v>
      </c>
      <c r="D148" s="117"/>
      <c r="E148" s="221" t="s">
        <v>1458</v>
      </c>
      <c r="F148" s="185"/>
      <c r="G148" s="131">
        <v>53</v>
      </c>
      <c r="H148" s="172" t="s">
        <v>1343</v>
      </c>
      <c r="I148" s="131">
        <v>28</v>
      </c>
      <c r="J148" s="96">
        <v>57</v>
      </c>
      <c r="N148" s="408"/>
    </row>
    <row r="149" spans="1:14">
      <c r="A149" s="267" t="s">
        <v>1344</v>
      </c>
      <c r="B149" s="125" t="s">
        <v>1345</v>
      </c>
      <c r="C149" s="125" t="s">
        <v>1449</v>
      </c>
      <c r="D149" s="117"/>
      <c r="E149" s="221" t="s">
        <v>1458</v>
      </c>
      <c r="F149" s="185"/>
      <c r="G149" s="131">
        <v>53</v>
      </c>
      <c r="H149" s="172" t="s">
        <v>1343</v>
      </c>
      <c r="I149" s="131">
        <v>58</v>
      </c>
      <c r="J149" s="96">
        <v>87</v>
      </c>
      <c r="N149" s="408"/>
    </row>
    <row r="150" spans="1:14">
      <c r="A150" s="267" t="s">
        <v>1346</v>
      </c>
      <c r="B150" s="125" t="s">
        <v>1347</v>
      </c>
      <c r="C150" s="125" t="s">
        <v>1452</v>
      </c>
      <c r="D150" s="117"/>
      <c r="E150" s="221" t="s">
        <v>1458</v>
      </c>
      <c r="F150" s="185"/>
      <c r="G150" s="131">
        <v>53</v>
      </c>
      <c r="H150" s="172" t="s">
        <v>1343</v>
      </c>
      <c r="I150" s="131">
        <v>88</v>
      </c>
      <c r="J150" s="96">
        <v>117</v>
      </c>
      <c r="N150" s="408"/>
    </row>
    <row r="151" spans="1:14">
      <c r="A151" s="267" t="s">
        <v>1348</v>
      </c>
      <c r="B151" s="125" t="s">
        <v>148</v>
      </c>
      <c r="C151" s="125" t="s">
        <v>1454</v>
      </c>
      <c r="D151" s="117" t="s">
        <v>1457</v>
      </c>
      <c r="E151" s="221" t="s">
        <v>1458</v>
      </c>
      <c r="F151" s="185"/>
      <c r="G151" s="131">
        <v>53</v>
      </c>
      <c r="H151" s="172" t="s">
        <v>1343</v>
      </c>
      <c r="I151" s="131">
        <v>118</v>
      </c>
      <c r="J151" s="96">
        <v>147</v>
      </c>
      <c r="N151" s="408"/>
    </row>
    <row r="152" spans="1:14">
      <c r="A152" s="267" t="s">
        <v>1349</v>
      </c>
      <c r="B152" s="125" t="s">
        <v>149</v>
      </c>
      <c r="C152" s="125" t="s">
        <v>1460</v>
      </c>
      <c r="D152" s="117" t="s">
        <v>1457</v>
      </c>
      <c r="E152" s="221" t="s">
        <v>1604</v>
      </c>
      <c r="F152" s="185"/>
      <c r="G152" s="131">
        <v>53</v>
      </c>
      <c r="H152" s="172" t="s">
        <v>1343</v>
      </c>
      <c r="I152" s="131">
        <v>148</v>
      </c>
      <c r="J152" s="96">
        <v>149</v>
      </c>
      <c r="N152" s="408"/>
    </row>
    <row r="153" spans="1:14">
      <c r="A153" s="267" t="s">
        <v>1350</v>
      </c>
      <c r="B153" s="125" t="s">
        <v>150</v>
      </c>
      <c r="C153" s="125" t="s">
        <v>1462</v>
      </c>
      <c r="D153" s="117" t="s">
        <v>1457</v>
      </c>
      <c r="E153" s="221" t="s">
        <v>1351</v>
      </c>
      <c r="F153" s="185"/>
      <c r="G153" s="131">
        <v>53</v>
      </c>
      <c r="H153" s="172" t="s">
        <v>1343</v>
      </c>
      <c r="I153" s="131">
        <v>150</v>
      </c>
      <c r="J153" s="96">
        <v>158</v>
      </c>
      <c r="N153" s="408"/>
    </row>
    <row r="154" spans="1:14">
      <c r="A154" s="267" t="s">
        <v>1352</v>
      </c>
      <c r="B154" s="125" t="s">
        <v>151</v>
      </c>
      <c r="C154" s="125" t="s">
        <v>1465</v>
      </c>
      <c r="D154" s="166" t="s">
        <v>1157</v>
      </c>
      <c r="E154" s="221" t="s">
        <v>1604</v>
      </c>
      <c r="F154" s="185"/>
      <c r="G154" s="131">
        <v>53</v>
      </c>
      <c r="H154" s="172" t="s">
        <v>1343</v>
      </c>
      <c r="I154" s="131">
        <v>159</v>
      </c>
      <c r="J154" s="96">
        <v>160</v>
      </c>
      <c r="N154" s="408"/>
    </row>
    <row r="155" spans="1:14" ht="51">
      <c r="A155" s="124"/>
      <c r="B155" s="125" t="s">
        <v>1576</v>
      </c>
      <c r="C155" s="125" t="s">
        <v>1791</v>
      </c>
      <c r="D155" s="166" t="s">
        <v>2077</v>
      </c>
      <c r="E155" s="164" t="s">
        <v>973</v>
      </c>
      <c r="F155" s="185"/>
      <c r="G155" s="131">
        <v>53</v>
      </c>
      <c r="H155" s="172" t="s">
        <v>1343</v>
      </c>
      <c r="I155" s="131">
        <v>277</v>
      </c>
      <c r="J155" s="96">
        <v>288</v>
      </c>
      <c r="N155" s="408"/>
    </row>
    <row r="156" spans="1:14" ht="25.5">
      <c r="A156" s="124"/>
      <c r="B156" s="125" t="s">
        <v>1830</v>
      </c>
      <c r="C156" s="125" t="s">
        <v>1792</v>
      </c>
      <c r="D156" s="166" t="s">
        <v>2077</v>
      </c>
      <c r="E156" s="164" t="s">
        <v>973</v>
      </c>
      <c r="F156" s="185"/>
      <c r="G156" s="131">
        <v>53</v>
      </c>
      <c r="H156" s="172" t="s">
        <v>1343</v>
      </c>
      <c r="I156" s="131">
        <v>289</v>
      </c>
      <c r="J156" s="96">
        <v>300</v>
      </c>
      <c r="N156" s="408"/>
    </row>
    <row r="157" spans="1:14" ht="25.5">
      <c r="A157" s="763"/>
      <c r="B157" s="157" t="s">
        <v>1353</v>
      </c>
      <c r="C157" s="158" t="s">
        <v>2274</v>
      </c>
      <c r="D157" s="225"/>
      <c r="E157" s="190">
        <v>1</v>
      </c>
      <c r="F157" s="191"/>
      <c r="G157" s="161"/>
      <c r="H157" s="162"/>
      <c r="I157" s="161"/>
      <c r="J157" s="163"/>
      <c r="N157" s="408"/>
    </row>
    <row r="158" spans="1:14" ht="38.25">
      <c r="A158" s="268" t="s">
        <v>2275</v>
      </c>
      <c r="B158" s="140" t="s">
        <v>2276</v>
      </c>
      <c r="C158" s="140" t="s">
        <v>2277</v>
      </c>
      <c r="D158" s="287" t="s">
        <v>2278</v>
      </c>
      <c r="E158" s="180" t="s">
        <v>1604</v>
      </c>
      <c r="F158" s="228"/>
      <c r="G158" s="137">
        <v>53</v>
      </c>
      <c r="H158" s="195" t="s">
        <v>2279</v>
      </c>
      <c r="I158" s="137">
        <v>28</v>
      </c>
      <c r="J158" s="196">
        <v>29</v>
      </c>
      <c r="N158" s="408"/>
    </row>
    <row r="159" spans="1:14">
      <c r="A159" s="227"/>
      <c r="B159" s="140"/>
      <c r="C159" s="140"/>
      <c r="D159" s="193"/>
      <c r="E159" s="180"/>
      <c r="F159" s="229"/>
      <c r="G159" s="142"/>
      <c r="H159" s="136"/>
      <c r="I159" s="142">
        <v>30</v>
      </c>
      <c r="J159" s="196">
        <v>31</v>
      </c>
      <c r="N159" s="408"/>
    </row>
    <row r="160" spans="1:14" ht="25.5" customHeight="1">
      <c r="A160" s="227"/>
      <c r="B160" s="140"/>
      <c r="C160" s="140"/>
      <c r="D160" s="193"/>
      <c r="E160" s="180"/>
      <c r="F160" s="229"/>
      <c r="G160" s="142"/>
      <c r="H160" s="136"/>
      <c r="I160" s="142">
        <v>32</v>
      </c>
      <c r="J160" s="196">
        <v>33</v>
      </c>
      <c r="N160" s="408"/>
    </row>
    <row r="161" spans="1:14">
      <c r="A161" s="227"/>
      <c r="B161" s="140"/>
      <c r="C161" s="140"/>
      <c r="D161" s="193"/>
      <c r="E161" s="180"/>
      <c r="F161" s="229"/>
      <c r="G161" s="142"/>
      <c r="H161" s="136"/>
      <c r="I161" s="142">
        <v>34</v>
      </c>
      <c r="J161" s="196">
        <v>35</v>
      </c>
      <c r="N161" s="408"/>
    </row>
    <row r="162" spans="1:14">
      <c r="A162" s="227"/>
      <c r="B162" s="140"/>
      <c r="C162" s="140"/>
      <c r="D162" s="193"/>
      <c r="E162" s="180"/>
      <c r="F162" s="229"/>
      <c r="G162" s="142"/>
      <c r="H162" s="136"/>
      <c r="I162" s="142">
        <v>36</v>
      </c>
      <c r="J162" s="196">
        <v>37</v>
      </c>
      <c r="N162" s="408"/>
    </row>
    <row r="163" spans="1:14" hidden="1">
      <c r="A163" s="227"/>
      <c r="B163" s="140"/>
      <c r="C163" s="140"/>
      <c r="D163" s="193"/>
      <c r="E163" s="180"/>
      <c r="F163" s="229"/>
      <c r="G163" s="142"/>
      <c r="H163" s="136"/>
      <c r="I163" s="142">
        <v>38</v>
      </c>
      <c r="J163" s="196">
        <v>39</v>
      </c>
      <c r="N163" s="408"/>
    </row>
    <row r="164" spans="1:14">
      <c r="A164" s="227"/>
      <c r="B164" s="140"/>
      <c r="C164" s="140"/>
      <c r="D164" s="193"/>
      <c r="E164" s="180"/>
      <c r="F164" s="229"/>
      <c r="G164" s="142"/>
      <c r="H164" s="136"/>
      <c r="I164" s="142">
        <v>40</v>
      </c>
      <c r="J164" s="196">
        <v>41</v>
      </c>
      <c r="N164" s="408"/>
    </row>
    <row r="165" spans="1:14">
      <c r="A165" s="227"/>
      <c r="B165" s="140"/>
      <c r="C165" s="140"/>
      <c r="D165" s="193"/>
      <c r="E165" s="180"/>
      <c r="F165" s="229"/>
      <c r="G165" s="142"/>
      <c r="H165" s="136"/>
      <c r="I165" s="142">
        <v>42</v>
      </c>
      <c r="J165" s="196">
        <v>43</v>
      </c>
      <c r="N165" s="408"/>
    </row>
    <row r="166" spans="1:14">
      <c r="A166" s="227"/>
      <c r="B166" s="140"/>
      <c r="C166" s="140"/>
      <c r="D166" s="193"/>
      <c r="E166" s="180"/>
      <c r="F166" s="229"/>
      <c r="G166" s="142"/>
      <c r="H166" s="136"/>
      <c r="I166" s="142">
        <v>44</v>
      </c>
      <c r="J166" s="196">
        <v>45</v>
      </c>
      <c r="N166" s="408"/>
    </row>
    <row r="167" spans="1:14" hidden="1">
      <c r="A167" s="230"/>
      <c r="B167" s="145"/>
      <c r="C167" s="145"/>
      <c r="D167" s="198"/>
      <c r="E167" s="182"/>
      <c r="F167" s="151"/>
      <c r="G167" s="147"/>
      <c r="H167" s="130"/>
      <c r="I167" s="147">
        <v>46</v>
      </c>
      <c r="J167" s="199">
        <v>47</v>
      </c>
      <c r="N167" s="408"/>
    </row>
    <row r="168" spans="1:14" ht="51" hidden="1">
      <c r="A168" s="124"/>
      <c r="B168" s="125" t="s">
        <v>1576</v>
      </c>
      <c r="C168" s="125" t="s">
        <v>1791</v>
      </c>
      <c r="D168" s="166" t="s">
        <v>2077</v>
      </c>
      <c r="E168" s="164" t="s">
        <v>973</v>
      </c>
      <c r="F168" s="185"/>
      <c r="G168" s="147">
        <v>53</v>
      </c>
      <c r="H168" s="130" t="s">
        <v>2279</v>
      </c>
      <c r="I168" s="147">
        <v>277</v>
      </c>
      <c r="J168" s="96">
        <v>288</v>
      </c>
      <c r="N168" s="408"/>
    </row>
    <row r="169" spans="1:14" ht="25.5">
      <c r="A169" s="124"/>
      <c r="B169" s="125" t="s">
        <v>1830</v>
      </c>
      <c r="C169" s="125" t="s">
        <v>1792</v>
      </c>
      <c r="D169" s="166" t="s">
        <v>2077</v>
      </c>
      <c r="E169" s="164" t="s">
        <v>973</v>
      </c>
      <c r="F169" s="185"/>
      <c r="G169" s="131">
        <v>53</v>
      </c>
      <c r="H169" s="172" t="s">
        <v>2279</v>
      </c>
      <c r="I169" s="131">
        <v>289</v>
      </c>
      <c r="J169" s="96">
        <v>300</v>
      </c>
      <c r="N169" s="408"/>
    </row>
    <row r="170" spans="1:14" ht="25.5">
      <c r="A170" s="763"/>
      <c r="B170" s="157" t="s">
        <v>2280</v>
      </c>
      <c r="C170" s="158" t="s">
        <v>2281</v>
      </c>
      <c r="D170" s="225"/>
      <c r="E170" s="175">
        <v>1000</v>
      </c>
      <c r="F170" s="231"/>
      <c r="G170" s="161"/>
      <c r="H170" s="162"/>
      <c r="I170" s="161"/>
      <c r="J170" s="163"/>
      <c r="N170" s="408"/>
    </row>
    <row r="171" spans="1:14" ht="76.5">
      <c r="A171" s="267" t="s">
        <v>2282</v>
      </c>
      <c r="B171" s="125" t="s">
        <v>164</v>
      </c>
      <c r="C171" s="125" t="s">
        <v>1851</v>
      </c>
      <c r="D171" s="140" t="s">
        <v>1852</v>
      </c>
      <c r="E171" s="223" t="s">
        <v>1853</v>
      </c>
      <c r="F171" s="185"/>
      <c r="G171" s="131">
        <v>53</v>
      </c>
      <c r="H171" s="172" t="s">
        <v>1854</v>
      </c>
      <c r="I171" s="131">
        <v>28</v>
      </c>
      <c r="J171" s="96">
        <v>52</v>
      </c>
      <c r="N171" s="408"/>
    </row>
    <row r="172" spans="1:14" ht="63.75" hidden="1" customHeight="1">
      <c r="A172" s="267" t="s">
        <v>1855</v>
      </c>
      <c r="B172" s="125" t="s">
        <v>1856</v>
      </c>
      <c r="C172" s="125" t="s">
        <v>1857</v>
      </c>
      <c r="D172" s="125"/>
      <c r="E172" s="164" t="s">
        <v>1365</v>
      </c>
      <c r="F172" s="185"/>
      <c r="G172" s="131">
        <v>53</v>
      </c>
      <c r="H172" s="172" t="s">
        <v>1854</v>
      </c>
      <c r="I172" s="131">
        <v>53</v>
      </c>
      <c r="J172" s="96">
        <v>57</v>
      </c>
      <c r="N172" s="408"/>
    </row>
    <row r="173" spans="1:14" ht="25.5" hidden="1" customHeight="1">
      <c r="A173" s="124"/>
      <c r="B173" s="125" t="s">
        <v>2285</v>
      </c>
      <c r="C173" s="125" t="s">
        <v>2286</v>
      </c>
      <c r="D173" s="125" t="s">
        <v>2287</v>
      </c>
      <c r="E173" s="164" t="s">
        <v>971</v>
      </c>
      <c r="F173" s="232" t="s">
        <v>2288</v>
      </c>
      <c r="G173" s="131"/>
      <c r="H173" s="172"/>
      <c r="I173" s="131"/>
      <c r="J173" s="96"/>
      <c r="N173" s="408"/>
    </row>
    <row r="174" spans="1:14" ht="25.5">
      <c r="A174" s="267" t="s">
        <v>2289</v>
      </c>
      <c r="B174" s="125" t="s">
        <v>2290</v>
      </c>
      <c r="C174" s="125" t="s">
        <v>977</v>
      </c>
      <c r="D174" s="166"/>
      <c r="E174" s="164" t="s">
        <v>1604</v>
      </c>
      <c r="F174" s="185"/>
      <c r="G174" s="131">
        <v>53</v>
      </c>
      <c r="H174" s="172" t="s">
        <v>1854</v>
      </c>
      <c r="I174" s="131">
        <v>58</v>
      </c>
      <c r="J174" s="96">
        <v>59</v>
      </c>
      <c r="N174" s="408"/>
    </row>
    <row r="175" spans="1:14" ht="25.5">
      <c r="A175" s="267" t="s">
        <v>978</v>
      </c>
      <c r="B175" s="125" t="s">
        <v>52</v>
      </c>
      <c r="C175" s="125" t="s">
        <v>979</v>
      </c>
      <c r="D175" s="285" t="s">
        <v>2077</v>
      </c>
      <c r="E175" s="164" t="s">
        <v>971</v>
      </c>
      <c r="F175" s="185"/>
      <c r="G175" s="131">
        <v>53</v>
      </c>
      <c r="H175" s="172" t="s">
        <v>1854</v>
      </c>
      <c r="I175" s="131">
        <v>60</v>
      </c>
      <c r="J175" s="96">
        <v>60</v>
      </c>
      <c r="N175" s="408"/>
    </row>
    <row r="176" spans="1:14" ht="40.5" customHeight="1">
      <c r="A176" s="267" t="s">
        <v>980</v>
      </c>
      <c r="B176" s="125" t="s">
        <v>166</v>
      </c>
      <c r="C176" s="125" t="s">
        <v>981</v>
      </c>
      <c r="D176" s="285" t="s">
        <v>2077</v>
      </c>
      <c r="E176" s="164" t="s">
        <v>1604</v>
      </c>
      <c r="F176" s="185"/>
      <c r="G176" s="131">
        <v>53</v>
      </c>
      <c r="H176" s="172" t="s">
        <v>1854</v>
      </c>
      <c r="I176" s="131">
        <v>61</v>
      </c>
      <c r="J176" s="96">
        <v>62</v>
      </c>
      <c r="N176" s="408"/>
    </row>
    <row r="177" spans="1:14" ht="38.25">
      <c r="A177" s="124"/>
      <c r="B177" s="125" t="s">
        <v>414</v>
      </c>
      <c r="C177" s="125" t="s">
        <v>982</v>
      </c>
      <c r="D177" s="178" t="s">
        <v>983</v>
      </c>
      <c r="E177" s="164" t="s">
        <v>1604</v>
      </c>
      <c r="F177" s="852" t="s">
        <v>984</v>
      </c>
      <c r="G177" s="855"/>
      <c r="H177" s="855"/>
      <c r="I177" s="855"/>
      <c r="J177" s="856"/>
      <c r="N177" s="408"/>
    </row>
    <row r="178" spans="1:14">
      <c r="A178" s="124"/>
      <c r="B178" s="125" t="s">
        <v>985</v>
      </c>
      <c r="C178" s="125" t="s">
        <v>986</v>
      </c>
      <c r="D178" s="166" t="s">
        <v>2077</v>
      </c>
      <c r="E178" s="164" t="s">
        <v>1604</v>
      </c>
      <c r="F178" s="185"/>
      <c r="G178" s="131"/>
      <c r="H178" s="172"/>
      <c r="I178" s="131"/>
      <c r="J178" s="96"/>
      <c r="N178" s="408"/>
    </row>
    <row r="179" spans="1:14" ht="38.25">
      <c r="A179" s="267" t="s">
        <v>987</v>
      </c>
      <c r="B179" s="125" t="s">
        <v>1827</v>
      </c>
      <c r="C179" s="125" t="s">
        <v>988</v>
      </c>
      <c r="D179" s="166"/>
      <c r="E179" s="164" t="s">
        <v>1604</v>
      </c>
      <c r="F179" s="185"/>
      <c r="G179" s="131">
        <v>53</v>
      </c>
      <c r="H179" s="172" t="s">
        <v>1854</v>
      </c>
      <c r="I179" s="131">
        <v>63</v>
      </c>
      <c r="J179" s="96">
        <v>64</v>
      </c>
      <c r="N179" s="408"/>
    </row>
    <row r="180" spans="1:14" ht="25.5">
      <c r="A180" s="267" t="s">
        <v>989</v>
      </c>
      <c r="B180" s="125" t="s">
        <v>990</v>
      </c>
      <c r="C180" s="125" t="s">
        <v>991</v>
      </c>
      <c r="D180" s="286" t="s">
        <v>992</v>
      </c>
      <c r="E180" s="164" t="s">
        <v>1604</v>
      </c>
      <c r="F180" s="185"/>
      <c r="G180" s="131">
        <v>53</v>
      </c>
      <c r="H180" s="172" t="s">
        <v>1854</v>
      </c>
      <c r="I180" s="131">
        <v>65</v>
      </c>
      <c r="J180" s="96">
        <v>66</v>
      </c>
      <c r="N180" s="408"/>
    </row>
    <row r="181" spans="1:14" ht="38.25">
      <c r="A181" s="267" t="s">
        <v>993</v>
      </c>
      <c r="B181" s="125" t="s">
        <v>840</v>
      </c>
      <c r="C181" s="125" t="s">
        <v>994</v>
      </c>
      <c r="D181" s="166"/>
      <c r="E181" s="164" t="s">
        <v>1463</v>
      </c>
      <c r="F181" s="185"/>
      <c r="G181" s="131">
        <v>53</v>
      </c>
      <c r="H181" s="172" t="s">
        <v>1854</v>
      </c>
      <c r="I181" s="131">
        <v>67</v>
      </c>
      <c r="J181" s="96">
        <v>81</v>
      </c>
      <c r="N181" s="408"/>
    </row>
    <row r="182" spans="1:14" ht="51">
      <c r="A182" s="124"/>
      <c r="B182" s="125" t="s">
        <v>995</v>
      </c>
      <c r="C182" s="125" t="s">
        <v>996</v>
      </c>
      <c r="D182" s="166" t="s">
        <v>2077</v>
      </c>
      <c r="E182" s="164" t="s">
        <v>1604</v>
      </c>
      <c r="F182" s="185"/>
      <c r="G182" s="131"/>
      <c r="H182" s="172"/>
      <c r="I182" s="131"/>
      <c r="J182" s="96"/>
      <c r="N182" s="408"/>
    </row>
    <row r="183" spans="1:14">
      <c r="A183" s="124"/>
      <c r="B183" s="125" t="s">
        <v>997</v>
      </c>
      <c r="C183" s="125" t="s">
        <v>998</v>
      </c>
      <c r="D183" s="166" t="s">
        <v>2077</v>
      </c>
      <c r="E183" s="164" t="s">
        <v>1604</v>
      </c>
      <c r="F183" s="185"/>
      <c r="G183" s="131"/>
      <c r="H183" s="172"/>
      <c r="I183" s="131"/>
      <c r="J183" s="96"/>
      <c r="N183" s="408"/>
    </row>
    <row r="184" spans="1:14" ht="111" customHeight="1">
      <c r="A184" s="267" t="s">
        <v>999</v>
      </c>
      <c r="B184" s="125" t="s">
        <v>167</v>
      </c>
      <c r="C184" s="125" t="s">
        <v>1041</v>
      </c>
      <c r="D184" s="125" t="s">
        <v>1042</v>
      </c>
      <c r="E184" s="164" t="s">
        <v>971</v>
      </c>
      <c r="F184" s="185"/>
      <c r="G184" s="131">
        <v>53</v>
      </c>
      <c r="H184" s="172" t="s">
        <v>1854</v>
      </c>
      <c r="I184" s="131">
        <v>82</v>
      </c>
      <c r="J184" s="96">
        <v>82</v>
      </c>
      <c r="N184" s="408"/>
    </row>
    <row r="185" spans="1:14" ht="38.25">
      <c r="A185" s="267" t="s">
        <v>1043</v>
      </c>
      <c r="B185" s="125" t="s">
        <v>1218</v>
      </c>
      <c r="C185" s="125" t="s">
        <v>1044</v>
      </c>
      <c r="D185" s="125" t="s">
        <v>694</v>
      </c>
      <c r="E185" s="164" t="s">
        <v>581</v>
      </c>
      <c r="F185" s="185"/>
      <c r="G185" s="131">
        <v>53</v>
      </c>
      <c r="H185" s="172" t="s">
        <v>1854</v>
      </c>
      <c r="I185" s="131">
        <v>83</v>
      </c>
      <c r="J185" s="96">
        <v>92</v>
      </c>
      <c r="N185" s="408"/>
    </row>
    <row r="186" spans="1:14" ht="38.25">
      <c r="A186" s="267" t="s">
        <v>695</v>
      </c>
      <c r="B186" s="125" t="s">
        <v>539</v>
      </c>
      <c r="C186" s="125" t="s">
        <v>540</v>
      </c>
      <c r="D186" s="125" t="s">
        <v>541</v>
      </c>
      <c r="E186" s="164" t="s">
        <v>971</v>
      </c>
      <c r="F186" s="185"/>
      <c r="G186" s="131">
        <v>53</v>
      </c>
      <c r="H186" s="172" t="s">
        <v>1854</v>
      </c>
      <c r="I186" s="131">
        <v>93</v>
      </c>
      <c r="J186" s="96">
        <v>93</v>
      </c>
      <c r="N186" s="408"/>
    </row>
    <row r="187" spans="1:14" ht="51">
      <c r="A187" s="267" t="s">
        <v>696</v>
      </c>
      <c r="B187" s="125" t="s">
        <v>1835</v>
      </c>
      <c r="C187" s="125" t="s">
        <v>697</v>
      </c>
      <c r="D187" s="166"/>
      <c r="E187" s="164" t="s">
        <v>1351</v>
      </c>
      <c r="F187" s="185"/>
      <c r="G187" s="131">
        <v>53</v>
      </c>
      <c r="H187" s="172" t="s">
        <v>1854</v>
      </c>
      <c r="I187" s="131">
        <v>94</v>
      </c>
      <c r="J187" s="96">
        <v>102</v>
      </c>
      <c r="N187" s="408"/>
    </row>
    <row r="188" spans="1:14" ht="25.5">
      <c r="A188" s="267" t="s">
        <v>698</v>
      </c>
      <c r="B188" s="125" t="s">
        <v>2074</v>
      </c>
      <c r="C188" s="125" t="s">
        <v>699</v>
      </c>
      <c r="D188" s="166"/>
      <c r="E188" s="164" t="s">
        <v>1618</v>
      </c>
      <c r="F188" s="185"/>
      <c r="G188" s="131">
        <v>53</v>
      </c>
      <c r="H188" s="172" t="s">
        <v>1854</v>
      </c>
      <c r="I188" s="131">
        <v>103</v>
      </c>
      <c r="J188" s="96">
        <v>137</v>
      </c>
      <c r="N188" s="408"/>
    </row>
    <row r="189" spans="1:14" ht="25.5">
      <c r="A189" s="267" t="s">
        <v>700</v>
      </c>
      <c r="B189" s="125" t="s">
        <v>2073</v>
      </c>
      <c r="C189" s="125" t="s">
        <v>701</v>
      </c>
      <c r="D189" s="166"/>
      <c r="E189" s="164" t="s">
        <v>877</v>
      </c>
      <c r="F189" s="185"/>
      <c r="G189" s="131">
        <v>53</v>
      </c>
      <c r="H189" s="172" t="s">
        <v>1854</v>
      </c>
      <c r="I189" s="131">
        <v>138</v>
      </c>
      <c r="J189" s="96">
        <v>162</v>
      </c>
      <c r="N189" s="408"/>
    </row>
    <row r="190" spans="1:14">
      <c r="A190" s="267" t="s">
        <v>542</v>
      </c>
      <c r="B190" s="125" t="s">
        <v>545</v>
      </c>
      <c r="C190" s="125" t="s">
        <v>548</v>
      </c>
      <c r="D190" s="166"/>
      <c r="E190" s="164" t="s">
        <v>1351</v>
      </c>
      <c r="F190" s="185"/>
      <c r="G190" s="131">
        <v>53</v>
      </c>
      <c r="H190" s="172" t="s">
        <v>1854</v>
      </c>
      <c r="I190" s="131">
        <v>94</v>
      </c>
      <c r="J190" s="96">
        <v>102</v>
      </c>
      <c r="N190" s="408"/>
    </row>
    <row r="191" spans="1:14" ht="25.5" hidden="1" customHeight="1">
      <c r="A191" s="267" t="s">
        <v>543</v>
      </c>
      <c r="B191" s="125" t="s">
        <v>546</v>
      </c>
      <c r="C191" s="125" t="s">
        <v>549</v>
      </c>
      <c r="D191" s="166"/>
      <c r="E191" s="164" t="s">
        <v>1618</v>
      </c>
      <c r="F191" s="185"/>
      <c r="G191" s="131">
        <v>53</v>
      </c>
      <c r="H191" s="172" t="s">
        <v>1854</v>
      </c>
      <c r="I191" s="131">
        <v>103</v>
      </c>
      <c r="J191" s="96">
        <v>137</v>
      </c>
      <c r="N191" s="408"/>
    </row>
    <row r="192" spans="1:14" ht="68.25" hidden="1" customHeight="1">
      <c r="A192" s="267" t="s">
        <v>544</v>
      </c>
      <c r="B192" s="125" t="s">
        <v>547</v>
      </c>
      <c r="C192" s="125" t="s">
        <v>550</v>
      </c>
      <c r="D192" s="166"/>
      <c r="E192" s="164" t="s">
        <v>877</v>
      </c>
      <c r="F192" s="185"/>
      <c r="G192" s="131">
        <v>53</v>
      </c>
      <c r="H192" s="172" t="s">
        <v>1854</v>
      </c>
      <c r="I192" s="131">
        <v>138</v>
      </c>
      <c r="J192" s="96">
        <v>162</v>
      </c>
      <c r="N192" s="408"/>
    </row>
    <row r="193" spans="1:27" ht="63.75" hidden="1">
      <c r="A193" s="267" t="s">
        <v>702</v>
      </c>
      <c r="B193" s="125" t="s">
        <v>1585</v>
      </c>
      <c r="C193" s="125" t="s">
        <v>1586</v>
      </c>
      <c r="D193" s="149" t="s">
        <v>1587</v>
      </c>
      <c r="E193" s="164" t="s">
        <v>524</v>
      </c>
      <c r="F193" s="185"/>
      <c r="G193" s="131">
        <v>53</v>
      </c>
      <c r="H193" s="172" t="s">
        <v>1854</v>
      </c>
      <c r="I193" s="131">
        <v>163</v>
      </c>
      <c r="J193" s="96">
        <v>178</v>
      </c>
      <c r="N193" s="408"/>
    </row>
    <row r="194" spans="1:27" ht="51" hidden="1">
      <c r="A194" s="267" t="s">
        <v>525</v>
      </c>
      <c r="B194" s="125" t="s">
        <v>526</v>
      </c>
      <c r="C194" s="125" t="s">
        <v>527</v>
      </c>
      <c r="D194" s="149" t="s">
        <v>1587</v>
      </c>
      <c r="E194" s="164" t="s">
        <v>524</v>
      </c>
      <c r="F194" s="185"/>
      <c r="G194" s="131">
        <v>53</v>
      </c>
      <c r="H194" s="172" t="s">
        <v>1854</v>
      </c>
      <c r="I194" s="131">
        <v>179</v>
      </c>
      <c r="J194" s="96">
        <v>194</v>
      </c>
      <c r="N194" s="408"/>
    </row>
    <row r="195" spans="1:27" ht="51" hidden="1">
      <c r="A195" s="267" t="s">
        <v>597</v>
      </c>
      <c r="B195" s="125" t="s">
        <v>551</v>
      </c>
      <c r="C195" s="125" t="s">
        <v>1976</v>
      </c>
      <c r="D195" s="125"/>
      <c r="E195" s="164" t="s">
        <v>1463</v>
      </c>
      <c r="F195" s="185"/>
      <c r="G195" s="131">
        <v>53</v>
      </c>
      <c r="H195" s="172" t="s">
        <v>1854</v>
      </c>
      <c r="I195" s="131">
        <v>195</v>
      </c>
      <c r="J195" s="96">
        <v>209</v>
      </c>
      <c r="N195" s="408"/>
    </row>
    <row r="196" spans="1:27" ht="25.5" customHeight="1">
      <c r="A196" s="267" t="s">
        <v>552</v>
      </c>
      <c r="B196" s="125" t="s">
        <v>553</v>
      </c>
      <c r="C196" s="125" t="s">
        <v>555</v>
      </c>
      <c r="D196" s="149" t="s">
        <v>554</v>
      </c>
      <c r="E196" s="164" t="s">
        <v>1604</v>
      </c>
      <c r="F196" s="185"/>
      <c r="G196" s="131">
        <v>53</v>
      </c>
      <c r="H196" s="172" t="s">
        <v>1854</v>
      </c>
      <c r="I196" s="131">
        <v>210</v>
      </c>
      <c r="J196" s="96">
        <v>211</v>
      </c>
      <c r="N196" s="408"/>
    </row>
    <row r="197" spans="1:27" ht="38.25">
      <c r="A197" s="267" t="s">
        <v>1055</v>
      </c>
      <c r="B197" s="125" t="s">
        <v>1054</v>
      </c>
      <c r="C197" s="125" t="s">
        <v>1056</v>
      </c>
      <c r="D197" s="149" t="s">
        <v>1774</v>
      </c>
      <c r="E197" s="164" t="s">
        <v>971</v>
      </c>
      <c r="F197" s="185"/>
      <c r="G197" s="131">
        <v>53</v>
      </c>
      <c r="H197" s="172" t="s">
        <v>1854</v>
      </c>
      <c r="I197" s="131">
        <v>212</v>
      </c>
      <c r="J197" s="96">
        <v>212</v>
      </c>
      <c r="N197" s="408"/>
    </row>
    <row r="198" spans="1:27" ht="110.25" customHeight="1">
      <c r="A198" s="267" t="s">
        <v>1125</v>
      </c>
      <c r="B198" s="125" t="s">
        <v>1123</v>
      </c>
      <c r="C198" s="125" t="s">
        <v>771</v>
      </c>
      <c r="D198" s="149" t="s">
        <v>1126</v>
      </c>
      <c r="E198" s="164" t="s">
        <v>971</v>
      </c>
      <c r="F198" s="185"/>
      <c r="G198" s="131">
        <v>53</v>
      </c>
      <c r="H198" s="172" t="s">
        <v>1854</v>
      </c>
      <c r="I198" s="131">
        <v>213</v>
      </c>
      <c r="J198" s="96">
        <v>213</v>
      </c>
      <c r="N198" s="408"/>
    </row>
    <row r="199" spans="1:27" ht="51">
      <c r="A199" s="187"/>
      <c r="B199" s="125" t="s">
        <v>1576</v>
      </c>
      <c r="C199" s="125" t="s">
        <v>1791</v>
      </c>
      <c r="D199" s="166" t="s">
        <v>2077</v>
      </c>
      <c r="E199" s="164" t="s">
        <v>973</v>
      </c>
      <c r="F199" s="185"/>
      <c r="G199" s="131">
        <v>53</v>
      </c>
      <c r="H199" s="172" t="s">
        <v>1854</v>
      </c>
      <c r="I199" s="131">
        <v>277</v>
      </c>
      <c r="J199" s="96">
        <v>288</v>
      </c>
      <c r="N199" s="408"/>
    </row>
    <row r="200" spans="1:27" s="237" customFormat="1" ht="65.25" customHeight="1">
      <c r="A200" s="187"/>
      <c r="B200" s="125" t="s">
        <v>1830</v>
      </c>
      <c r="C200" s="125" t="s">
        <v>1792</v>
      </c>
      <c r="D200" s="166" t="s">
        <v>2077</v>
      </c>
      <c r="E200" s="164" t="s">
        <v>973</v>
      </c>
      <c r="F200" s="185"/>
      <c r="G200" s="131">
        <v>53</v>
      </c>
      <c r="H200" s="172" t="s">
        <v>1854</v>
      </c>
      <c r="I200" s="131">
        <v>289</v>
      </c>
      <c r="J200" s="96">
        <v>300</v>
      </c>
      <c r="K200" s="381"/>
      <c r="L200" s="381"/>
      <c r="M200" s="408"/>
      <c r="N200" s="408"/>
      <c r="O200" s="381"/>
      <c r="P200" s="409"/>
      <c r="Q200" s="381"/>
      <c r="R200" s="381"/>
      <c r="S200" s="381"/>
      <c r="T200" s="381"/>
      <c r="U200" s="381"/>
      <c r="V200" s="381"/>
      <c r="W200" s="475"/>
      <c r="X200" s="475"/>
      <c r="Y200" s="475"/>
      <c r="Z200" s="475"/>
      <c r="AA200" s="475"/>
    </row>
    <row r="201" spans="1:27" ht="25.5">
      <c r="A201" s="187"/>
      <c r="B201" s="204" t="s">
        <v>528</v>
      </c>
      <c r="C201" s="125"/>
      <c r="D201" s="166"/>
      <c r="E201" s="233">
        <v>4</v>
      </c>
      <c r="F201" s="185"/>
      <c r="G201" s="234"/>
      <c r="H201" s="235"/>
      <c r="I201" s="234"/>
      <c r="J201" s="96"/>
      <c r="N201" s="408"/>
    </row>
    <row r="202" spans="1:27" ht="59.25" customHeight="1">
      <c r="A202" s="187"/>
      <c r="B202" s="125" t="s">
        <v>529</v>
      </c>
      <c r="C202" s="125" t="s">
        <v>530</v>
      </c>
      <c r="D202" s="236" t="s">
        <v>531</v>
      </c>
      <c r="E202" s="164" t="s">
        <v>966</v>
      </c>
      <c r="F202" s="852" t="s">
        <v>2209</v>
      </c>
      <c r="G202" s="853"/>
      <c r="H202" s="853"/>
      <c r="I202" s="853"/>
      <c r="J202" s="854"/>
      <c r="K202" s="475"/>
      <c r="L202" s="475"/>
      <c r="M202" s="476"/>
      <c r="N202" s="476"/>
      <c r="O202" s="475"/>
      <c r="P202" s="477"/>
      <c r="Q202" s="475"/>
      <c r="R202" s="475"/>
      <c r="S202" s="475"/>
      <c r="T202" s="475"/>
      <c r="U202" s="475"/>
      <c r="V202" s="475"/>
    </row>
    <row r="203" spans="1:27" ht="25.5">
      <c r="A203" s="187"/>
      <c r="B203" s="125" t="s">
        <v>2210</v>
      </c>
      <c r="C203" s="125" t="s">
        <v>2211</v>
      </c>
      <c r="D203" s="166" t="s">
        <v>2077</v>
      </c>
      <c r="E203" s="164" t="s">
        <v>1604</v>
      </c>
      <c r="F203" s="185"/>
      <c r="G203" s="131"/>
      <c r="H203" s="172"/>
      <c r="I203" s="131"/>
      <c r="J203" s="96"/>
      <c r="N203" s="408"/>
    </row>
    <row r="204" spans="1:27" ht="51">
      <c r="A204" s="187"/>
      <c r="B204" s="125" t="s">
        <v>1576</v>
      </c>
      <c r="C204" s="125" t="s">
        <v>1791</v>
      </c>
      <c r="D204" s="166" t="s">
        <v>2077</v>
      </c>
      <c r="E204" s="164" t="s">
        <v>973</v>
      </c>
      <c r="F204" s="185"/>
      <c r="G204" s="131"/>
      <c r="H204" s="172"/>
      <c r="I204" s="131"/>
      <c r="J204" s="96"/>
      <c r="N204" s="408"/>
    </row>
    <row r="205" spans="1:27" ht="25.5">
      <c r="A205" s="187"/>
      <c r="B205" s="125" t="s">
        <v>1830</v>
      </c>
      <c r="C205" s="125" t="s">
        <v>1792</v>
      </c>
      <c r="D205" s="166" t="s">
        <v>2077</v>
      </c>
      <c r="E205" s="164" t="s">
        <v>973</v>
      </c>
      <c r="F205" s="185"/>
      <c r="G205" s="131"/>
      <c r="H205" s="172"/>
      <c r="I205" s="131"/>
      <c r="J205" s="96"/>
      <c r="N205" s="408"/>
    </row>
    <row r="206" spans="1:27" ht="25.5">
      <c r="A206" s="188"/>
      <c r="B206" s="157" t="s">
        <v>171</v>
      </c>
      <c r="C206" s="158" t="s">
        <v>172</v>
      </c>
      <c r="D206" s="225"/>
      <c r="E206" s="190">
        <v>10</v>
      </c>
      <c r="F206" s="231"/>
      <c r="G206" s="161"/>
      <c r="H206" s="162"/>
      <c r="I206" s="161"/>
      <c r="J206" s="163"/>
      <c r="N206" s="408"/>
    </row>
    <row r="207" spans="1:27" ht="38.25">
      <c r="A207" s="267" t="s">
        <v>173</v>
      </c>
      <c r="B207" s="125" t="s">
        <v>58</v>
      </c>
      <c r="C207" s="125" t="s">
        <v>582</v>
      </c>
      <c r="D207" s="285" t="s">
        <v>2077</v>
      </c>
      <c r="E207" s="164" t="s">
        <v>1604</v>
      </c>
      <c r="F207" s="185"/>
      <c r="G207" s="131">
        <v>53</v>
      </c>
      <c r="H207" s="172" t="s">
        <v>583</v>
      </c>
      <c r="I207" s="131">
        <v>28</v>
      </c>
      <c r="J207" s="96">
        <v>29</v>
      </c>
      <c r="N207" s="408"/>
    </row>
    <row r="208" spans="1:27" ht="51">
      <c r="A208" s="267" t="s">
        <v>584</v>
      </c>
      <c r="B208" s="125" t="s">
        <v>585</v>
      </c>
      <c r="C208" s="125" t="s">
        <v>586</v>
      </c>
      <c r="D208" s="286" t="s">
        <v>587</v>
      </c>
      <c r="E208" s="164" t="s">
        <v>1604</v>
      </c>
      <c r="F208" s="185"/>
      <c r="G208" s="131">
        <v>53</v>
      </c>
      <c r="H208" s="172" t="s">
        <v>583</v>
      </c>
      <c r="I208" s="185">
        <v>30</v>
      </c>
      <c r="J208" s="127">
        <v>31</v>
      </c>
      <c r="N208" s="408"/>
    </row>
    <row r="209" spans="1:27">
      <c r="A209" s="267" t="s">
        <v>588</v>
      </c>
      <c r="B209" s="125" t="s">
        <v>427</v>
      </c>
      <c r="C209" s="125" t="s">
        <v>589</v>
      </c>
      <c r="D209" s="285" t="s">
        <v>2077</v>
      </c>
      <c r="E209" s="164" t="s">
        <v>1604</v>
      </c>
      <c r="F209" s="232"/>
      <c r="G209" s="131">
        <v>53</v>
      </c>
      <c r="H209" s="172" t="s">
        <v>583</v>
      </c>
      <c r="I209" s="131">
        <v>32</v>
      </c>
      <c r="J209" s="96">
        <v>33</v>
      </c>
      <c r="N209" s="408"/>
    </row>
    <row r="210" spans="1:27">
      <c r="A210" s="267" t="s">
        <v>590</v>
      </c>
      <c r="B210" s="125" t="s">
        <v>591</v>
      </c>
      <c r="C210" s="125" t="s">
        <v>592</v>
      </c>
      <c r="D210" s="149" t="s">
        <v>959</v>
      </c>
      <c r="E210" s="164" t="s">
        <v>966</v>
      </c>
      <c r="F210" s="185"/>
      <c r="G210" s="131">
        <v>53</v>
      </c>
      <c r="H210" s="172" t="s">
        <v>583</v>
      </c>
      <c r="I210" s="131">
        <v>34</v>
      </c>
      <c r="J210" s="96">
        <v>41</v>
      </c>
      <c r="N210" s="408"/>
    </row>
    <row r="211" spans="1:27" ht="54.75" customHeight="1">
      <c r="A211" s="267" t="s">
        <v>593</v>
      </c>
      <c r="B211" s="125" t="s">
        <v>594</v>
      </c>
      <c r="C211" s="125" t="s">
        <v>2153</v>
      </c>
      <c r="D211" s="149" t="s">
        <v>959</v>
      </c>
      <c r="E211" s="164" t="s">
        <v>966</v>
      </c>
      <c r="F211" s="185"/>
      <c r="G211" s="131">
        <v>53</v>
      </c>
      <c r="H211" s="172" t="s">
        <v>583</v>
      </c>
      <c r="I211" s="131">
        <v>42</v>
      </c>
      <c r="J211" s="96">
        <v>49</v>
      </c>
      <c r="N211" s="408"/>
    </row>
    <row r="212" spans="1:27" ht="51">
      <c r="A212" s="267" t="s">
        <v>595</v>
      </c>
      <c r="B212" s="125" t="s">
        <v>596</v>
      </c>
      <c r="C212" s="125" t="s">
        <v>2154</v>
      </c>
      <c r="D212" s="149" t="s">
        <v>959</v>
      </c>
      <c r="E212" s="164" t="s">
        <v>966</v>
      </c>
      <c r="F212" s="185"/>
      <c r="G212" s="131">
        <v>53</v>
      </c>
      <c r="H212" s="172" t="s">
        <v>583</v>
      </c>
      <c r="I212" s="131">
        <v>50</v>
      </c>
      <c r="J212" s="96">
        <v>57</v>
      </c>
      <c r="N212" s="408"/>
    </row>
    <row r="213" spans="1:27" ht="63.75" customHeight="1">
      <c r="A213" s="267" t="s">
        <v>1722</v>
      </c>
      <c r="B213" s="125" t="s">
        <v>507</v>
      </c>
      <c r="C213" s="125" t="s">
        <v>519</v>
      </c>
      <c r="D213" s="149" t="s">
        <v>1328</v>
      </c>
      <c r="E213" s="164" t="s">
        <v>2200</v>
      </c>
      <c r="F213" s="185"/>
      <c r="G213" s="131">
        <v>53</v>
      </c>
      <c r="H213" s="172" t="s">
        <v>583</v>
      </c>
      <c r="I213" s="131">
        <v>58</v>
      </c>
      <c r="J213" s="96">
        <v>97</v>
      </c>
      <c r="N213" s="408"/>
    </row>
    <row r="214" spans="1:27" ht="25.5" customHeight="1">
      <c r="A214" s="267" t="s">
        <v>1723</v>
      </c>
      <c r="B214" s="125" t="s">
        <v>508</v>
      </c>
      <c r="C214" s="125" t="s">
        <v>520</v>
      </c>
      <c r="D214" s="149" t="s">
        <v>1328</v>
      </c>
      <c r="E214" s="164" t="s">
        <v>2085</v>
      </c>
      <c r="F214" s="185"/>
      <c r="G214" s="131">
        <v>53</v>
      </c>
      <c r="H214" s="172" t="s">
        <v>583</v>
      </c>
      <c r="I214" s="131">
        <v>98</v>
      </c>
      <c r="J214" s="96">
        <v>117</v>
      </c>
      <c r="N214" s="408"/>
    </row>
    <row r="215" spans="1:27" s="237" customFormat="1" ht="65.25" customHeight="1">
      <c r="A215" s="267" t="s">
        <v>1724</v>
      </c>
      <c r="B215" s="125" t="s">
        <v>509</v>
      </c>
      <c r="C215" s="125" t="s">
        <v>521</v>
      </c>
      <c r="D215" s="149" t="s">
        <v>959</v>
      </c>
      <c r="E215" s="164" t="s">
        <v>966</v>
      </c>
      <c r="F215" s="185"/>
      <c r="G215" s="131">
        <v>53</v>
      </c>
      <c r="H215" s="172" t="s">
        <v>583</v>
      </c>
      <c r="I215" s="131">
        <v>118</v>
      </c>
      <c r="J215" s="96">
        <v>125</v>
      </c>
      <c r="K215" s="381"/>
      <c r="L215" s="381"/>
      <c r="M215" s="408"/>
      <c r="N215" s="408"/>
      <c r="O215" s="381"/>
      <c r="P215" s="409"/>
      <c r="Q215" s="381"/>
      <c r="R215" s="381"/>
      <c r="S215" s="381"/>
      <c r="T215" s="381"/>
      <c r="U215" s="381"/>
      <c r="V215" s="381"/>
      <c r="W215" s="475"/>
      <c r="X215" s="475"/>
      <c r="Y215" s="475"/>
      <c r="Z215" s="475"/>
      <c r="AA215" s="475"/>
    </row>
    <row r="216" spans="1:27" ht="25.5">
      <c r="A216" s="267" t="s">
        <v>1725</v>
      </c>
      <c r="B216" s="125" t="s">
        <v>510</v>
      </c>
      <c r="C216" s="125" t="s">
        <v>522</v>
      </c>
      <c r="D216" s="149"/>
      <c r="E216" s="164" t="s">
        <v>2201</v>
      </c>
      <c r="F216" s="185"/>
      <c r="G216" s="131">
        <v>53</v>
      </c>
      <c r="H216" s="172" t="s">
        <v>583</v>
      </c>
      <c r="I216" s="131">
        <v>126</v>
      </c>
      <c r="J216" s="96">
        <v>127</v>
      </c>
      <c r="N216" s="408"/>
    </row>
    <row r="217" spans="1:27">
      <c r="A217" s="267" t="s">
        <v>1726</v>
      </c>
      <c r="B217" s="125" t="s">
        <v>511</v>
      </c>
      <c r="C217" s="125" t="s">
        <v>523</v>
      </c>
      <c r="D217" s="149" t="s">
        <v>1328</v>
      </c>
      <c r="E217" s="164" t="s">
        <v>2200</v>
      </c>
      <c r="F217" s="185"/>
      <c r="G217" s="131">
        <v>53</v>
      </c>
      <c r="H217" s="172" t="s">
        <v>583</v>
      </c>
      <c r="I217" s="131">
        <v>128</v>
      </c>
      <c r="J217" s="96">
        <v>167</v>
      </c>
      <c r="K217" s="475"/>
      <c r="L217" s="475"/>
      <c r="M217" s="476"/>
      <c r="N217" s="476"/>
      <c r="O217" s="475"/>
      <c r="P217" s="477"/>
      <c r="Q217" s="475"/>
      <c r="R217" s="475"/>
      <c r="S217" s="475"/>
      <c r="T217" s="475"/>
      <c r="U217" s="475"/>
      <c r="V217" s="475"/>
    </row>
    <row r="218" spans="1:27" ht="25.5">
      <c r="A218" s="267" t="s">
        <v>1727</v>
      </c>
      <c r="B218" s="125" t="s">
        <v>512</v>
      </c>
      <c r="C218" s="125" t="s">
        <v>2199</v>
      </c>
      <c r="D218" s="149" t="s">
        <v>1328</v>
      </c>
      <c r="E218" s="164" t="s">
        <v>2085</v>
      </c>
      <c r="F218" s="185"/>
      <c r="G218" s="131">
        <v>53</v>
      </c>
      <c r="H218" s="172" t="s">
        <v>583</v>
      </c>
      <c r="I218" s="131">
        <v>168</v>
      </c>
      <c r="J218" s="96">
        <v>187</v>
      </c>
      <c r="N218" s="408"/>
    </row>
    <row r="219" spans="1:27" ht="51">
      <c r="A219" s="124"/>
      <c r="B219" s="125" t="s">
        <v>1576</v>
      </c>
      <c r="C219" s="125" t="s">
        <v>1791</v>
      </c>
      <c r="D219" s="166" t="s">
        <v>2077</v>
      </c>
      <c r="E219" s="164" t="s">
        <v>973</v>
      </c>
      <c r="F219" s="185"/>
      <c r="G219" s="131">
        <v>53</v>
      </c>
      <c r="H219" s="172" t="s">
        <v>583</v>
      </c>
      <c r="I219" s="131">
        <v>277</v>
      </c>
      <c r="J219" s="96">
        <v>288</v>
      </c>
      <c r="N219" s="408"/>
    </row>
    <row r="220" spans="1:27" ht="27" customHeight="1">
      <c r="A220" s="124"/>
      <c r="B220" s="125" t="s">
        <v>1830</v>
      </c>
      <c r="C220" s="125" t="s">
        <v>1792</v>
      </c>
      <c r="D220" s="166" t="s">
        <v>2077</v>
      </c>
      <c r="E220" s="164" t="s">
        <v>973</v>
      </c>
      <c r="F220" s="185"/>
      <c r="G220" s="131">
        <v>53</v>
      </c>
      <c r="H220" s="172" t="s">
        <v>583</v>
      </c>
      <c r="I220" s="131">
        <v>289</v>
      </c>
      <c r="J220" s="96">
        <v>300</v>
      </c>
      <c r="N220" s="408"/>
    </row>
    <row r="221" spans="1:27" ht="25.5">
      <c r="A221" s="763"/>
      <c r="B221" s="157" t="s">
        <v>1977</v>
      </c>
      <c r="C221" s="158" t="s">
        <v>1978</v>
      </c>
      <c r="D221" s="225"/>
      <c r="E221" s="190">
        <v>10</v>
      </c>
      <c r="F221" s="239"/>
      <c r="G221" s="240"/>
      <c r="H221" s="240"/>
      <c r="I221" s="240"/>
      <c r="J221" s="241"/>
      <c r="N221" s="408"/>
    </row>
    <row r="222" spans="1:27" ht="51">
      <c r="A222" s="267" t="s">
        <v>1979</v>
      </c>
      <c r="B222" s="125" t="s">
        <v>2294</v>
      </c>
      <c r="C222" s="125" t="s">
        <v>2155</v>
      </c>
      <c r="D222" s="285" t="s">
        <v>2077</v>
      </c>
      <c r="E222" s="164" t="s">
        <v>1604</v>
      </c>
      <c r="F222" s="202"/>
      <c r="G222" s="147">
        <v>53</v>
      </c>
      <c r="H222" s="130" t="s">
        <v>1980</v>
      </c>
      <c r="I222" s="147">
        <v>28</v>
      </c>
      <c r="J222" s="199">
        <v>29</v>
      </c>
      <c r="N222" s="408"/>
    </row>
    <row r="223" spans="1:27" ht="25.5">
      <c r="A223" s="267" t="s">
        <v>1775</v>
      </c>
      <c r="B223" s="125" t="s">
        <v>1776</v>
      </c>
      <c r="C223" s="125" t="s">
        <v>1777</v>
      </c>
      <c r="D223" s="285" t="s">
        <v>2077</v>
      </c>
      <c r="E223" s="164" t="s">
        <v>1604</v>
      </c>
      <c r="F223" s="185"/>
      <c r="G223" s="131">
        <v>53</v>
      </c>
      <c r="H223" s="172" t="s">
        <v>1980</v>
      </c>
      <c r="I223" s="131">
        <v>30</v>
      </c>
      <c r="J223" s="96">
        <v>31</v>
      </c>
      <c r="N223" s="408"/>
    </row>
    <row r="224" spans="1:27" ht="25.5">
      <c r="A224" s="267" t="s">
        <v>1778</v>
      </c>
      <c r="B224" s="125" t="s">
        <v>1779</v>
      </c>
      <c r="C224" s="125" t="s">
        <v>1780</v>
      </c>
      <c r="D224" s="285" t="s">
        <v>2077</v>
      </c>
      <c r="E224" s="164" t="s">
        <v>1604</v>
      </c>
      <c r="F224" s="232"/>
      <c r="G224" s="131">
        <v>53</v>
      </c>
      <c r="H224" s="172" t="s">
        <v>1980</v>
      </c>
      <c r="I224" s="131">
        <v>32</v>
      </c>
      <c r="J224" s="96">
        <v>33</v>
      </c>
      <c r="N224" s="408"/>
    </row>
    <row r="225" spans="1:27">
      <c r="A225" s="267" t="s">
        <v>1781</v>
      </c>
      <c r="B225" s="125" t="s">
        <v>1949</v>
      </c>
      <c r="C225" s="125" t="s">
        <v>592</v>
      </c>
      <c r="D225" s="149" t="s">
        <v>959</v>
      </c>
      <c r="E225" s="164" t="s">
        <v>966</v>
      </c>
      <c r="F225" s="185"/>
      <c r="G225" s="131">
        <v>53</v>
      </c>
      <c r="H225" s="172" t="s">
        <v>1980</v>
      </c>
      <c r="I225" s="131">
        <v>34</v>
      </c>
      <c r="J225" s="96">
        <v>41</v>
      </c>
      <c r="N225" s="408"/>
    </row>
    <row r="226" spans="1:27" ht="25.5">
      <c r="A226" s="267" t="s">
        <v>1950</v>
      </c>
      <c r="B226" s="125" t="s">
        <v>1951</v>
      </c>
      <c r="C226" s="125" t="s">
        <v>1952</v>
      </c>
      <c r="D226" s="149" t="s">
        <v>959</v>
      </c>
      <c r="E226" s="164" t="s">
        <v>966</v>
      </c>
      <c r="F226" s="185"/>
      <c r="G226" s="131">
        <v>53</v>
      </c>
      <c r="H226" s="172" t="s">
        <v>1980</v>
      </c>
      <c r="I226" s="131">
        <v>42</v>
      </c>
      <c r="J226" s="96">
        <v>49</v>
      </c>
      <c r="N226" s="408"/>
    </row>
    <row r="227" spans="1:27" ht="25.5">
      <c r="A227" s="267" t="s">
        <v>1953</v>
      </c>
      <c r="B227" s="125" t="s">
        <v>1954</v>
      </c>
      <c r="C227" s="125" t="s">
        <v>1955</v>
      </c>
      <c r="D227" s="149" t="s">
        <v>959</v>
      </c>
      <c r="E227" s="164" t="s">
        <v>966</v>
      </c>
      <c r="F227" s="185"/>
      <c r="G227" s="131">
        <v>53</v>
      </c>
      <c r="H227" s="172" t="s">
        <v>1980</v>
      </c>
      <c r="I227" s="131">
        <v>50</v>
      </c>
      <c r="J227" s="96">
        <v>57</v>
      </c>
      <c r="N227" s="408"/>
    </row>
    <row r="228" spans="1:27" ht="51">
      <c r="A228" s="124"/>
      <c r="B228" s="125" t="s">
        <v>1576</v>
      </c>
      <c r="C228" s="125" t="s">
        <v>1791</v>
      </c>
      <c r="D228" s="166" t="s">
        <v>2077</v>
      </c>
      <c r="E228" s="164" t="s">
        <v>973</v>
      </c>
      <c r="F228" s="185"/>
      <c r="G228" s="131">
        <v>53</v>
      </c>
      <c r="H228" s="172" t="s">
        <v>1980</v>
      </c>
      <c r="I228" s="131">
        <v>277</v>
      </c>
      <c r="J228" s="96">
        <v>288</v>
      </c>
      <c r="N228" s="408"/>
    </row>
    <row r="229" spans="1:27" ht="25.5">
      <c r="A229" s="124"/>
      <c r="B229" s="125" t="s">
        <v>1830</v>
      </c>
      <c r="C229" s="125" t="s">
        <v>1792</v>
      </c>
      <c r="D229" s="166" t="s">
        <v>2077</v>
      </c>
      <c r="E229" s="164" t="s">
        <v>973</v>
      </c>
      <c r="F229" s="185"/>
      <c r="G229" s="131">
        <v>53</v>
      </c>
      <c r="H229" s="172" t="s">
        <v>1980</v>
      </c>
      <c r="I229" s="131">
        <v>289</v>
      </c>
      <c r="J229" s="96">
        <v>300</v>
      </c>
      <c r="N229" s="408"/>
    </row>
    <row r="230" spans="1:27" s="76" customFormat="1" ht="120" customHeight="1">
      <c r="A230" s="124"/>
      <c r="B230" s="157" t="s">
        <v>1757</v>
      </c>
      <c r="C230" s="158" t="s">
        <v>1758</v>
      </c>
      <c r="D230" s="225"/>
      <c r="E230" s="222">
        <v>1</v>
      </c>
      <c r="F230" s="191"/>
      <c r="G230" s="161"/>
      <c r="H230" s="162"/>
      <c r="I230" s="161"/>
      <c r="J230" s="163"/>
      <c r="K230" s="381"/>
      <c r="L230" s="381"/>
      <c r="M230" s="408"/>
      <c r="N230" s="408"/>
      <c r="O230" s="381"/>
      <c r="P230" s="409"/>
      <c r="Q230" s="381"/>
      <c r="R230" s="381"/>
      <c r="S230" s="381"/>
      <c r="T230" s="381"/>
      <c r="U230" s="381"/>
      <c r="V230" s="381"/>
      <c r="W230" s="361"/>
      <c r="X230" s="361"/>
      <c r="Y230" s="361"/>
      <c r="Z230" s="361"/>
      <c r="AA230" s="361"/>
    </row>
    <row r="231" spans="1:27" s="76" customFormat="1" ht="25.5">
      <c r="A231" s="267" t="s">
        <v>1759</v>
      </c>
      <c r="B231" s="125" t="s">
        <v>1760</v>
      </c>
      <c r="C231" s="125" t="s">
        <v>1761</v>
      </c>
      <c r="D231" s="166" t="s">
        <v>2077</v>
      </c>
      <c r="E231" s="164" t="s">
        <v>1604</v>
      </c>
      <c r="F231" s="202"/>
      <c r="G231" s="147">
        <v>53</v>
      </c>
      <c r="H231" s="130" t="s">
        <v>1762</v>
      </c>
      <c r="I231" s="147">
        <v>28</v>
      </c>
      <c r="J231" s="199">
        <v>29</v>
      </c>
      <c r="K231" s="381"/>
      <c r="L231" s="381"/>
      <c r="M231" s="408"/>
      <c r="N231" s="408"/>
      <c r="O231" s="381"/>
      <c r="P231" s="409"/>
      <c r="Q231" s="381"/>
      <c r="R231" s="381"/>
      <c r="S231" s="381"/>
      <c r="T231" s="381"/>
      <c r="U231" s="381"/>
      <c r="V231" s="381"/>
      <c r="W231" s="361"/>
      <c r="X231" s="361"/>
      <c r="Y231" s="361"/>
      <c r="Z231" s="361"/>
      <c r="AA231" s="361"/>
    </row>
    <row r="232" spans="1:27" s="76" customFormat="1" ht="25.5">
      <c r="A232" s="267" t="s">
        <v>1759</v>
      </c>
      <c r="B232" s="125" t="s">
        <v>1763</v>
      </c>
      <c r="C232" s="125" t="s">
        <v>1761</v>
      </c>
      <c r="D232" s="166" t="s">
        <v>2077</v>
      </c>
      <c r="E232" s="164" t="s">
        <v>1764</v>
      </c>
      <c r="F232" s="202"/>
      <c r="G232" s="147">
        <v>53</v>
      </c>
      <c r="H232" s="130" t="s">
        <v>1762</v>
      </c>
      <c r="I232" s="147">
        <v>30</v>
      </c>
      <c r="J232" s="199">
        <v>163</v>
      </c>
      <c r="K232" s="361"/>
      <c r="L232" s="361"/>
      <c r="M232" s="362"/>
      <c r="N232" s="361"/>
      <c r="O232" s="361"/>
      <c r="P232" s="441"/>
      <c r="Q232" s="361"/>
      <c r="R232" s="361"/>
      <c r="S232" s="361"/>
      <c r="T232" s="361"/>
      <c r="U232" s="361"/>
      <c r="V232" s="361"/>
      <c r="W232" s="361"/>
      <c r="X232" s="361"/>
      <c r="Y232" s="361"/>
      <c r="Z232" s="361"/>
      <c r="AA232" s="361"/>
    </row>
    <row r="233" spans="1:27" s="76" customFormat="1" ht="41.25" customHeight="1">
      <c r="A233" s="124"/>
      <c r="B233" s="125" t="s">
        <v>1576</v>
      </c>
      <c r="C233" s="125" t="s">
        <v>1791</v>
      </c>
      <c r="D233" s="166" t="s">
        <v>2077</v>
      </c>
      <c r="E233" s="164" t="s">
        <v>973</v>
      </c>
      <c r="F233" s="185"/>
      <c r="G233" s="131">
        <v>53</v>
      </c>
      <c r="H233" s="172" t="s">
        <v>1762</v>
      </c>
      <c r="I233" s="131">
        <v>277</v>
      </c>
      <c r="J233" s="96">
        <v>288</v>
      </c>
      <c r="K233" s="361"/>
      <c r="L233" s="361"/>
      <c r="M233" s="362"/>
      <c r="N233" s="362"/>
      <c r="O233" s="361"/>
      <c r="P233" s="441"/>
      <c r="Q233" s="361"/>
      <c r="R233" s="361"/>
      <c r="S233" s="361"/>
      <c r="T233" s="361"/>
      <c r="U233" s="361"/>
      <c r="V233" s="361"/>
      <c r="W233" s="361"/>
      <c r="X233" s="361"/>
      <c r="Y233" s="361"/>
      <c r="Z233" s="361"/>
      <c r="AA233" s="361"/>
    </row>
    <row r="234" spans="1:27" s="76" customFormat="1" ht="69" customHeight="1">
      <c r="A234" s="124"/>
      <c r="B234" s="125" t="s">
        <v>1830</v>
      </c>
      <c r="C234" s="125" t="s">
        <v>1792</v>
      </c>
      <c r="D234" s="166" t="s">
        <v>2077</v>
      </c>
      <c r="E234" s="164" t="s">
        <v>973</v>
      </c>
      <c r="F234" s="185"/>
      <c r="G234" s="131">
        <v>53</v>
      </c>
      <c r="H234" s="172" t="s">
        <v>1762</v>
      </c>
      <c r="I234" s="131">
        <v>289</v>
      </c>
      <c r="J234" s="96">
        <v>300</v>
      </c>
      <c r="K234" s="361"/>
      <c r="L234" s="361"/>
      <c r="M234" s="362"/>
      <c r="N234" s="362"/>
      <c r="O234" s="361"/>
      <c r="P234" s="441"/>
      <c r="Q234" s="361"/>
      <c r="R234" s="361"/>
      <c r="S234" s="361"/>
      <c r="T234" s="361"/>
      <c r="U234" s="361"/>
      <c r="V234" s="361"/>
      <c r="W234" s="361"/>
      <c r="X234" s="361"/>
      <c r="Y234" s="361"/>
      <c r="Z234" s="361"/>
      <c r="AA234" s="361"/>
    </row>
    <row r="235" spans="1:27" s="359" customFormat="1" ht="33" customHeight="1">
      <c r="A235" s="124"/>
      <c r="B235" s="217" t="s">
        <v>1765</v>
      </c>
      <c r="C235" s="218" t="s">
        <v>1766</v>
      </c>
      <c r="D235" s="242"/>
      <c r="E235" s="243">
        <v>5</v>
      </c>
      <c r="F235" s="244"/>
      <c r="G235" s="161"/>
      <c r="H235" s="162"/>
      <c r="I235" s="161"/>
      <c r="J235" s="245"/>
      <c r="K235" s="361"/>
      <c r="L235" s="361"/>
      <c r="M235" s="362"/>
      <c r="N235" s="362"/>
      <c r="O235" s="361"/>
      <c r="P235" s="441"/>
      <c r="Q235" s="361"/>
      <c r="R235" s="361"/>
      <c r="S235" s="361"/>
      <c r="T235" s="361"/>
      <c r="U235" s="361"/>
      <c r="V235" s="361"/>
      <c r="W235" s="361"/>
      <c r="X235" s="361"/>
      <c r="Y235" s="361"/>
      <c r="Z235" s="361"/>
      <c r="AA235" s="361"/>
    </row>
    <row r="236" spans="1:27" s="76" customFormat="1" ht="39" customHeight="1">
      <c r="A236" s="267" t="s">
        <v>1767</v>
      </c>
      <c r="B236" s="117" t="s">
        <v>2124</v>
      </c>
      <c r="C236" s="117" t="s">
        <v>1749</v>
      </c>
      <c r="D236" s="246" t="s">
        <v>1328</v>
      </c>
      <c r="E236" s="118" t="s">
        <v>1750</v>
      </c>
      <c r="F236" s="205"/>
      <c r="G236" s="137">
        <v>53</v>
      </c>
      <c r="H236" s="195" t="s">
        <v>1751</v>
      </c>
      <c r="I236" s="137">
        <v>28</v>
      </c>
      <c r="J236" s="206">
        <v>107</v>
      </c>
      <c r="K236" s="361"/>
      <c r="L236" s="361"/>
      <c r="M236" s="362"/>
      <c r="N236" s="362"/>
      <c r="O236" s="361"/>
      <c r="P236" s="441"/>
      <c r="Q236" s="361"/>
      <c r="R236" s="361"/>
      <c r="S236" s="361"/>
      <c r="T236" s="361"/>
      <c r="U236" s="361"/>
      <c r="V236" s="361"/>
      <c r="W236" s="361"/>
      <c r="X236" s="361"/>
      <c r="Y236" s="361"/>
      <c r="Z236" s="361"/>
      <c r="AA236" s="361"/>
    </row>
    <row r="237" spans="1:27" s="76" customFormat="1" ht="56.25" customHeight="1">
      <c r="A237" s="267" t="s">
        <v>1850</v>
      </c>
      <c r="B237" s="117" t="s">
        <v>1752</v>
      </c>
      <c r="C237" s="117" t="s">
        <v>1753</v>
      </c>
      <c r="D237" s="246" t="s">
        <v>1328</v>
      </c>
      <c r="E237" s="118" t="s">
        <v>1750</v>
      </c>
      <c r="F237" s="205"/>
      <c r="G237" s="137">
        <v>53</v>
      </c>
      <c r="H237" s="195" t="s">
        <v>1751</v>
      </c>
      <c r="I237" s="137">
        <v>108</v>
      </c>
      <c r="J237" s="206">
        <v>187</v>
      </c>
      <c r="K237" s="361"/>
      <c r="L237" s="361"/>
      <c r="M237" s="362"/>
      <c r="N237" s="362"/>
      <c r="O237" s="361"/>
      <c r="P237" s="441"/>
      <c r="Q237" s="361"/>
      <c r="R237" s="361"/>
      <c r="S237" s="361"/>
      <c r="T237" s="361"/>
      <c r="U237" s="361"/>
      <c r="V237" s="361"/>
      <c r="W237" s="361"/>
      <c r="X237" s="361"/>
      <c r="Y237" s="361"/>
      <c r="Z237" s="361"/>
      <c r="AA237" s="361"/>
    </row>
    <row r="238" spans="1:27" s="76" customFormat="1" ht="38.25" customHeight="1">
      <c r="A238" s="124"/>
      <c r="B238" s="125" t="s">
        <v>1830</v>
      </c>
      <c r="C238" s="125" t="s">
        <v>1792</v>
      </c>
      <c r="D238" s="166" t="s">
        <v>2077</v>
      </c>
      <c r="E238" s="164" t="s">
        <v>973</v>
      </c>
      <c r="F238" s="185"/>
      <c r="G238" s="131">
        <v>53</v>
      </c>
      <c r="H238" s="172" t="s">
        <v>1762</v>
      </c>
      <c r="I238" s="131">
        <v>289</v>
      </c>
      <c r="J238" s="96">
        <v>300</v>
      </c>
      <c r="K238" s="361"/>
      <c r="L238" s="361"/>
      <c r="M238" s="362"/>
      <c r="N238" s="361"/>
      <c r="O238" s="361"/>
      <c r="P238" s="441"/>
      <c r="Q238" s="361"/>
      <c r="R238" s="361"/>
      <c r="S238" s="361"/>
      <c r="T238" s="361"/>
      <c r="U238" s="361"/>
      <c r="V238" s="361"/>
      <c r="W238" s="361"/>
      <c r="X238" s="361"/>
      <c r="Y238" s="361"/>
      <c r="Z238" s="361"/>
      <c r="AA238" s="361"/>
    </row>
    <row r="239" spans="1:27" s="361" customFormat="1" ht="69.75" customHeight="1">
      <c r="A239" s="188"/>
      <c r="B239" s="157" t="s">
        <v>2349</v>
      </c>
      <c r="C239" s="158" t="s">
        <v>2350</v>
      </c>
      <c r="D239" s="174"/>
      <c r="E239" s="190">
        <v>99</v>
      </c>
      <c r="F239" s="191" t="s">
        <v>1237</v>
      </c>
      <c r="G239" s="161"/>
      <c r="H239" s="162"/>
      <c r="I239" s="161"/>
      <c r="J239" s="163"/>
      <c r="M239" s="362"/>
      <c r="N239" s="362"/>
      <c r="P239" s="441"/>
    </row>
    <row r="240" spans="1:27" s="361" customFormat="1" ht="69.75" customHeight="1">
      <c r="A240" s="410" t="s">
        <v>2375</v>
      </c>
      <c r="B240" s="448" t="s">
        <v>2352</v>
      </c>
      <c r="C240" s="448" t="s">
        <v>2380</v>
      </c>
      <c r="D240" s="449" t="s">
        <v>2521</v>
      </c>
      <c r="E240" s="450" t="s">
        <v>2174</v>
      </c>
      <c r="F240" s="451"/>
      <c r="G240" s="452">
        <v>53</v>
      </c>
      <c r="H240" s="453" t="s">
        <v>2358</v>
      </c>
      <c r="I240" s="452">
        <v>28</v>
      </c>
      <c r="J240" s="454">
        <v>31</v>
      </c>
      <c r="M240" s="362"/>
      <c r="P240" s="441"/>
    </row>
    <row r="241" spans="1:28" s="359" customFormat="1" ht="51" customHeight="1">
      <c r="A241" s="410" t="s">
        <v>2359</v>
      </c>
      <c r="B241" s="448" t="s">
        <v>2354</v>
      </c>
      <c r="C241" s="448" t="s">
        <v>2400</v>
      </c>
      <c r="D241" s="455" t="s">
        <v>2077</v>
      </c>
      <c r="E241" s="450" t="s">
        <v>971</v>
      </c>
      <c r="F241" s="456"/>
      <c r="G241" s="457">
        <v>53</v>
      </c>
      <c r="H241" s="453" t="s">
        <v>2358</v>
      </c>
      <c r="I241" s="457">
        <v>32</v>
      </c>
      <c r="J241" s="458">
        <v>32</v>
      </c>
      <c r="K241" s="361"/>
      <c r="L241" s="361"/>
      <c r="M241" s="362"/>
      <c r="N241" s="361"/>
      <c r="O241" s="361"/>
      <c r="P241" s="441"/>
      <c r="Q241" s="361"/>
      <c r="R241" s="361"/>
      <c r="S241" s="361"/>
      <c r="T241" s="361"/>
      <c r="U241" s="361"/>
      <c r="V241" s="361"/>
      <c r="W241" s="361"/>
      <c r="X241" s="361"/>
      <c r="Y241" s="361"/>
      <c r="Z241" s="361"/>
      <c r="AA241" s="361"/>
    </row>
    <row r="242" spans="1:28" s="359" customFormat="1" ht="151.5" customHeight="1">
      <c r="A242" s="410" t="s">
        <v>2360</v>
      </c>
      <c r="B242" s="448" t="s">
        <v>2408</v>
      </c>
      <c r="C242" s="448" t="s">
        <v>2401</v>
      </c>
      <c r="D242" s="455" t="s">
        <v>2077</v>
      </c>
      <c r="E242" s="450" t="s">
        <v>1604</v>
      </c>
      <c r="F242" s="456"/>
      <c r="G242" s="457">
        <v>53</v>
      </c>
      <c r="H242" s="453" t="s">
        <v>2358</v>
      </c>
      <c r="I242" s="457">
        <v>33</v>
      </c>
      <c r="J242" s="458">
        <v>34</v>
      </c>
      <c r="K242" s="361"/>
      <c r="L242" s="361"/>
      <c r="M242" s="362"/>
      <c r="N242" s="361"/>
      <c r="O242" s="361"/>
      <c r="P242" s="441"/>
      <c r="Q242" s="361"/>
      <c r="R242" s="361"/>
      <c r="S242" s="361"/>
      <c r="T242" s="361"/>
      <c r="U242" s="361"/>
      <c r="V242" s="361"/>
      <c r="W242" s="361"/>
      <c r="X242" s="361"/>
      <c r="Y242" s="361"/>
      <c r="Z242" s="361"/>
      <c r="AA242" s="361"/>
    </row>
    <row r="243" spans="1:28" s="359" customFormat="1" ht="51" customHeight="1">
      <c r="A243" s="410" t="s">
        <v>2361</v>
      </c>
      <c r="B243" s="448" t="s">
        <v>2376</v>
      </c>
      <c r="C243" s="448" t="s">
        <v>2402</v>
      </c>
      <c r="D243" s="455"/>
      <c r="E243" s="450" t="s">
        <v>2085</v>
      </c>
      <c r="F243" s="456"/>
      <c r="G243" s="457">
        <v>53</v>
      </c>
      <c r="H243" s="453" t="s">
        <v>2358</v>
      </c>
      <c r="I243" s="457">
        <v>35</v>
      </c>
      <c r="J243" s="458">
        <v>54</v>
      </c>
      <c r="K243" s="361"/>
      <c r="L243" s="361"/>
      <c r="M243" s="362"/>
      <c r="N243" s="362"/>
      <c r="O243" s="361"/>
      <c r="P243" s="441"/>
      <c r="Q243" s="361"/>
      <c r="R243" s="361"/>
      <c r="S243" s="361"/>
      <c r="T243" s="361"/>
      <c r="U243" s="361"/>
      <c r="V243" s="361"/>
      <c r="W243" s="361"/>
      <c r="X243" s="361"/>
      <c r="Y243" s="361"/>
      <c r="Z243" s="361"/>
      <c r="AA243" s="361"/>
    </row>
    <row r="244" spans="1:28" s="359" customFormat="1" ht="51" customHeight="1">
      <c r="A244" s="410" t="s">
        <v>2362</v>
      </c>
      <c r="B244" s="448" t="s">
        <v>2353</v>
      </c>
      <c r="C244" s="448" t="s">
        <v>2403</v>
      </c>
      <c r="D244" s="455"/>
      <c r="E244" s="450" t="s">
        <v>2200</v>
      </c>
      <c r="F244" s="456"/>
      <c r="G244" s="457">
        <v>53</v>
      </c>
      <c r="H244" s="453" t="s">
        <v>2358</v>
      </c>
      <c r="I244" s="457">
        <v>55</v>
      </c>
      <c r="J244" s="458">
        <v>84</v>
      </c>
      <c r="K244" s="361"/>
      <c r="L244" s="361"/>
      <c r="M244" s="362"/>
      <c r="N244" s="362"/>
      <c r="O244" s="361"/>
      <c r="P244" s="441"/>
      <c r="Q244" s="361"/>
      <c r="R244" s="361"/>
      <c r="S244" s="361"/>
      <c r="T244" s="361"/>
      <c r="U244" s="361"/>
      <c r="V244" s="361"/>
      <c r="W244" s="361"/>
      <c r="X244" s="361"/>
      <c r="Y244" s="361"/>
      <c r="Z244" s="361"/>
      <c r="AA244" s="361"/>
    </row>
    <row r="245" spans="1:28" s="359" customFormat="1" ht="25.5">
      <c r="A245" s="410" t="s">
        <v>2363</v>
      </c>
      <c r="B245" s="448" t="s">
        <v>509</v>
      </c>
      <c r="C245" s="448" t="s">
        <v>2404</v>
      </c>
      <c r="D245" s="459" t="s">
        <v>1801</v>
      </c>
      <c r="E245" s="450" t="s">
        <v>966</v>
      </c>
      <c r="F245" s="456"/>
      <c r="G245" s="457">
        <v>53</v>
      </c>
      <c r="H245" s="453" t="s">
        <v>2358</v>
      </c>
      <c r="I245" s="457">
        <v>95</v>
      </c>
      <c r="J245" s="458">
        <v>92</v>
      </c>
      <c r="K245" s="361"/>
      <c r="L245" s="361"/>
      <c r="M245" s="362"/>
      <c r="N245" s="362"/>
      <c r="O245" s="361"/>
      <c r="P245" s="441"/>
      <c r="Q245" s="361"/>
      <c r="R245" s="361"/>
      <c r="S245" s="361"/>
      <c r="T245" s="361"/>
      <c r="U245" s="361"/>
      <c r="V245" s="361"/>
      <c r="W245" s="361"/>
      <c r="X245" s="361"/>
      <c r="Y245" s="361"/>
      <c r="Z245" s="361"/>
      <c r="AA245" s="361"/>
    </row>
    <row r="246" spans="1:28" s="359" customFormat="1" ht="85.5" customHeight="1">
      <c r="A246" s="410" t="s">
        <v>2364</v>
      </c>
      <c r="B246" s="448" t="s">
        <v>2355</v>
      </c>
      <c r="C246" s="448" t="s">
        <v>2377</v>
      </c>
      <c r="D246" s="459" t="s">
        <v>1801</v>
      </c>
      <c r="E246" s="450" t="s">
        <v>966</v>
      </c>
      <c r="F246" s="451"/>
      <c r="G246" s="452">
        <v>53</v>
      </c>
      <c r="H246" s="453" t="s">
        <v>2358</v>
      </c>
      <c r="I246" s="452">
        <v>103</v>
      </c>
      <c r="J246" s="454">
        <v>100</v>
      </c>
      <c r="K246" s="361"/>
      <c r="L246" s="361"/>
      <c r="M246" s="362"/>
      <c r="N246" s="362"/>
      <c r="O246" s="361"/>
      <c r="P246" s="521"/>
      <c r="Q246" s="361"/>
      <c r="R246" s="361"/>
      <c r="S246" s="361"/>
      <c r="T246" s="361"/>
      <c r="U246" s="361"/>
      <c r="V246" s="361"/>
      <c r="W246" s="361"/>
      <c r="X246" s="361"/>
      <c r="Y246" s="361"/>
      <c r="Z246" s="361"/>
      <c r="AA246" s="361"/>
    </row>
    <row r="247" spans="1:28" s="359" customFormat="1" ht="86.25" customHeight="1">
      <c r="A247" s="411" t="s">
        <v>2365</v>
      </c>
      <c r="B247" s="448" t="s">
        <v>2351</v>
      </c>
      <c r="C247" s="448" t="s">
        <v>2369</v>
      </c>
      <c r="D247" s="455" t="s">
        <v>2077</v>
      </c>
      <c r="E247" s="450" t="s">
        <v>1604</v>
      </c>
      <c r="F247" s="456"/>
      <c r="G247" s="457">
        <v>53</v>
      </c>
      <c r="H247" s="453" t="s">
        <v>2358</v>
      </c>
      <c r="I247" s="457">
        <v>111</v>
      </c>
      <c r="J247" s="458">
        <v>102</v>
      </c>
      <c r="K247" s="361"/>
      <c r="L247" s="361"/>
      <c r="M247" s="362"/>
      <c r="N247" s="362"/>
      <c r="O247" s="361"/>
      <c r="P247" s="661"/>
      <c r="Q247" s="361"/>
      <c r="R247" s="361"/>
      <c r="S247" s="361"/>
      <c r="T247" s="361"/>
      <c r="U247" s="361"/>
      <c r="V247" s="361"/>
      <c r="W247" s="361"/>
      <c r="X247" s="361"/>
      <c r="Y247" s="361"/>
      <c r="Z247" s="361"/>
      <c r="AA247" s="361"/>
    </row>
    <row r="248" spans="1:28" s="359" customFormat="1" ht="178.5" customHeight="1">
      <c r="A248" s="410" t="s">
        <v>2366</v>
      </c>
      <c r="B248" s="448" t="s">
        <v>510</v>
      </c>
      <c r="C248" s="460" t="s">
        <v>522</v>
      </c>
      <c r="D248" s="459"/>
      <c r="E248" s="450" t="s">
        <v>1604</v>
      </c>
      <c r="F248" s="451"/>
      <c r="G248" s="452">
        <v>53</v>
      </c>
      <c r="H248" s="453" t="s">
        <v>2358</v>
      </c>
      <c r="I248" s="452">
        <v>113</v>
      </c>
      <c r="J248" s="454">
        <v>104</v>
      </c>
      <c r="K248" s="361"/>
      <c r="L248" s="361"/>
      <c r="M248" s="362"/>
      <c r="N248" s="362"/>
      <c r="O248" s="361"/>
      <c r="P248" s="441"/>
      <c r="Q248" s="361"/>
      <c r="R248" s="361"/>
      <c r="S248" s="361"/>
      <c r="T248" s="361"/>
      <c r="U248" s="361"/>
      <c r="V248" s="361"/>
      <c r="W248" s="361"/>
      <c r="X248" s="361"/>
      <c r="Y248" s="361"/>
      <c r="Z248" s="361"/>
      <c r="AA248" s="361"/>
    </row>
    <row r="249" spans="1:28" s="359" customFormat="1" ht="147.75" customHeight="1">
      <c r="A249" s="410" t="s">
        <v>2370</v>
      </c>
      <c r="B249" s="448" t="s">
        <v>2381</v>
      </c>
      <c r="C249" s="448" t="s">
        <v>2405</v>
      </c>
      <c r="D249" s="461" t="s">
        <v>1801</v>
      </c>
      <c r="E249" s="450" t="s">
        <v>966</v>
      </c>
      <c r="F249" s="456"/>
      <c r="G249" s="457">
        <v>53</v>
      </c>
      <c r="H249" s="453" t="s">
        <v>2358</v>
      </c>
      <c r="I249" s="457">
        <v>115</v>
      </c>
      <c r="J249" s="458">
        <v>112</v>
      </c>
      <c r="K249" s="361"/>
      <c r="L249" s="361"/>
      <c r="M249" s="362"/>
      <c r="N249" s="362"/>
      <c r="O249" s="361"/>
      <c r="P249" s="441"/>
      <c r="Q249" s="361"/>
      <c r="R249" s="361"/>
      <c r="S249" s="361"/>
      <c r="T249" s="361"/>
      <c r="U249" s="361"/>
      <c r="V249" s="361"/>
      <c r="W249" s="361"/>
      <c r="X249" s="361"/>
      <c r="Y249" s="361"/>
      <c r="Z249" s="361"/>
      <c r="AA249" s="361"/>
    </row>
    <row r="250" spans="1:28" s="359" customFormat="1" ht="148.5" customHeight="1">
      <c r="A250" s="410" t="s">
        <v>2393</v>
      </c>
      <c r="B250" s="448" t="s">
        <v>2391</v>
      </c>
      <c r="C250" s="448" t="s">
        <v>2394</v>
      </c>
      <c r="D250" s="461"/>
      <c r="E250" s="450" t="s">
        <v>581</v>
      </c>
      <c r="F250" s="456"/>
      <c r="G250" s="457">
        <v>53</v>
      </c>
      <c r="H250" s="453" t="s">
        <v>2358</v>
      </c>
      <c r="I250" s="457">
        <v>123</v>
      </c>
      <c r="J250" s="458">
        <v>122</v>
      </c>
      <c r="K250" s="361"/>
      <c r="L250" s="361"/>
      <c r="M250" s="362"/>
      <c r="N250" s="362"/>
      <c r="O250" s="361"/>
      <c r="P250" s="441"/>
      <c r="Q250" s="361"/>
      <c r="R250" s="361"/>
      <c r="S250" s="361"/>
      <c r="T250" s="361"/>
      <c r="U250" s="361"/>
      <c r="V250" s="361"/>
      <c r="W250" s="361"/>
      <c r="X250" s="361"/>
      <c r="Y250" s="361"/>
      <c r="Z250" s="361"/>
      <c r="AA250" s="361"/>
    </row>
    <row r="251" spans="1:28" s="442" customFormat="1" ht="45" customHeight="1">
      <c r="A251" s="410" t="s">
        <v>2397</v>
      </c>
      <c r="B251" s="448" t="s">
        <v>2413</v>
      </c>
      <c r="C251" s="448" t="s">
        <v>2426</v>
      </c>
      <c r="D251" s="455" t="s">
        <v>2077</v>
      </c>
      <c r="E251" s="450" t="s">
        <v>971</v>
      </c>
      <c r="F251" s="456"/>
      <c r="G251" s="457">
        <v>53</v>
      </c>
      <c r="H251" s="453" t="s">
        <v>2358</v>
      </c>
      <c r="I251" s="457">
        <v>133</v>
      </c>
      <c r="J251" s="458">
        <v>123</v>
      </c>
      <c r="K251" s="361"/>
      <c r="L251" s="361"/>
      <c r="M251" s="362"/>
      <c r="N251" s="362"/>
      <c r="O251" s="361"/>
      <c r="P251" s="441"/>
      <c r="Q251" s="361"/>
      <c r="R251" s="361"/>
      <c r="S251" s="361"/>
      <c r="T251" s="361"/>
      <c r="U251" s="361"/>
      <c r="V251" s="361"/>
      <c r="W251" s="381"/>
      <c r="X251" s="381"/>
      <c r="Y251" s="381"/>
      <c r="Z251" s="381"/>
      <c r="AA251" s="381"/>
    </row>
    <row r="252" spans="1:28" s="442" customFormat="1" ht="45" customHeight="1">
      <c r="A252" s="410" t="s">
        <v>2424</v>
      </c>
      <c r="B252" s="448" t="s">
        <v>2395</v>
      </c>
      <c r="C252" s="448" t="s">
        <v>2378</v>
      </c>
      <c r="D252" s="455" t="s">
        <v>2631</v>
      </c>
      <c r="E252" s="450" t="s">
        <v>1351</v>
      </c>
      <c r="F252" s="456"/>
      <c r="G252" s="478">
        <v>53</v>
      </c>
      <c r="H252" s="479" t="s">
        <v>2358</v>
      </c>
      <c r="I252" s="480" t="s">
        <v>2694</v>
      </c>
      <c r="J252" s="481" t="s">
        <v>2695</v>
      </c>
      <c r="K252" s="361"/>
      <c r="L252" s="361"/>
      <c r="M252" s="362"/>
      <c r="N252" s="362"/>
      <c r="O252" s="361"/>
      <c r="P252" s="441"/>
      <c r="Q252" s="361"/>
      <c r="R252" s="361"/>
      <c r="S252" s="361"/>
      <c r="T252" s="361"/>
      <c r="U252" s="361"/>
      <c r="V252" s="361"/>
      <c r="W252" s="381"/>
      <c r="X252" s="381"/>
      <c r="Y252" s="381"/>
      <c r="Z252" s="381"/>
      <c r="AA252" s="381"/>
      <c r="AB252" s="381"/>
    </row>
    <row r="253" spans="1:28" s="359" customFormat="1" ht="25.5">
      <c r="A253" s="412" t="s">
        <v>2501</v>
      </c>
      <c r="B253" s="462" t="s">
        <v>2502</v>
      </c>
      <c r="C253" s="462" t="s">
        <v>2503</v>
      </c>
      <c r="D253" s="463"/>
      <c r="E253" s="464" t="s">
        <v>2174</v>
      </c>
      <c r="F253" s="465"/>
      <c r="G253" s="528">
        <v>53</v>
      </c>
      <c r="H253" s="529" t="s">
        <v>2358</v>
      </c>
      <c r="I253" s="528">
        <v>224</v>
      </c>
      <c r="J253" s="530">
        <v>227</v>
      </c>
      <c r="K253" s="381"/>
      <c r="L253" s="381"/>
      <c r="M253" s="408"/>
      <c r="N253" s="408"/>
      <c r="O253" s="381"/>
      <c r="P253" s="409"/>
      <c r="Q253" s="381"/>
      <c r="R253" s="381"/>
      <c r="S253" s="381"/>
      <c r="T253" s="381"/>
      <c r="U253" s="381"/>
      <c r="V253" s="381"/>
      <c r="W253" s="361"/>
      <c r="X253" s="361"/>
      <c r="Y253" s="361"/>
      <c r="Z253" s="361"/>
      <c r="AA253" s="361"/>
    </row>
    <row r="254" spans="1:28" s="359" customFormat="1" ht="135" customHeight="1">
      <c r="A254" s="412" t="s">
        <v>2696</v>
      </c>
      <c r="B254" s="462" t="s">
        <v>2541</v>
      </c>
      <c r="C254" s="462" t="s">
        <v>2697</v>
      </c>
      <c r="D254" s="463" t="s">
        <v>2077</v>
      </c>
      <c r="E254" s="472" t="s">
        <v>1604</v>
      </c>
      <c r="F254" s="452"/>
      <c r="G254" s="452">
        <v>53</v>
      </c>
      <c r="H254" s="531" t="s">
        <v>2358</v>
      </c>
      <c r="I254" s="452">
        <v>228</v>
      </c>
      <c r="J254" s="452">
        <v>229</v>
      </c>
      <c r="K254" s="381"/>
      <c r="L254" s="381"/>
      <c r="M254" s="381"/>
      <c r="N254" s="408"/>
      <c r="O254" s="408"/>
      <c r="P254" s="381"/>
      <c r="Q254" s="409"/>
      <c r="R254" s="381"/>
      <c r="S254" s="381"/>
      <c r="T254" s="381"/>
      <c r="U254" s="381"/>
      <c r="V254" s="381"/>
      <c r="W254" s="361"/>
      <c r="X254" s="361"/>
      <c r="Y254" s="361"/>
      <c r="Z254" s="361"/>
      <c r="AA254" s="361"/>
    </row>
    <row r="255" spans="1:28" s="359" customFormat="1" ht="137.25" customHeight="1">
      <c r="A255" s="412" t="s">
        <v>3052</v>
      </c>
      <c r="B255" s="462" t="s">
        <v>3049</v>
      </c>
      <c r="C255" s="462" t="s">
        <v>3051</v>
      </c>
      <c r="D255" s="463" t="s">
        <v>3050</v>
      </c>
      <c r="E255" s="472" t="s">
        <v>971</v>
      </c>
      <c r="F255" s="452"/>
      <c r="G255" s="452">
        <v>53</v>
      </c>
      <c r="H255" s="531" t="s">
        <v>2358</v>
      </c>
      <c r="I255" s="452">
        <v>230</v>
      </c>
      <c r="J255" s="452">
        <v>230</v>
      </c>
      <c r="K255" s="361"/>
      <c r="L255" s="361"/>
      <c r="M255" s="362"/>
      <c r="N255" s="362"/>
      <c r="O255" s="361"/>
      <c r="P255" s="441"/>
      <c r="Q255" s="361"/>
      <c r="R255" s="361"/>
      <c r="S255" s="361"/>
      <c r="T255" s="361"/>
      <c r="U255" s="361"/>
      <c r="V255" s="361"/>
      <c r="W255" s="361"/>
      <c r="X255" s="361"/>
      <c r="Y255" s="361"/>
      <c r="Z255" s="361"/>
      <c r="AA255" s="361"/>
    </row>
    <row r="256" spans="1:28" s="359" customFormat="1" ht="121.5" customHeight="1">
      <c r="A256" s="443"/>
      <c r="B256" s="444" t="s">
        <v>2616</v>
      </c>
      <c r="C256" s="445" t="s">
        <v>2617</v>
      </c>
      <c r="D256" s="466"/>
      <c r="E256" s="446">
        <v>10</v>
      </c>
      <c r="F256" s="467" t="s">
        <v>1237</v>
      </c>
      <c r="G256" s="468"/>
      <c r="H256" s="469"/>
      <c r="I256" s="468"/>
      <c r="J256" s="468"/>
      <c r="K256" s="361"/>
      <c r="L256" s="361"/>
      <c r="M256" s="362"/>
      <c r="N256" s="362"/>
      <c r="O256" s="361"/>
      <c r="P256" s="441"/>
      <c r="Q256" s="361"/>
      <c r="R256" s="361"/>
      <c r="S256" s="361"/>
      <c r="T256" s="361"/>
      <c r="U256" s="361"/>
      <c r="V256" s="361"/>
      <c r="W256" s="361"/>
      <c r="X256" s="361"/>
      <c r="Y256" s="361"/>
      <c r="Z256" s="361"/>
      <c r="AA256" s="361"/>
    </row>
    <row r="257" spans="1:28" s="359" customFormat="1" ht="15" customHeight="1">
      <c r="A257" s="470" t="s">
        <v>2618</v>
      </c>
      <c r="B257" s="460" t="s">
        <v>2645</v>
      </c>
      <c r="C257" s="471" t="s">
        <v>2619</v>
      </c>
      <c r="D257" s="482" t="s">
        <v>2632</v>
      </c>
      <c r="E257" s="472" t="s">
        <v>1604</v>
      </c>
      <c r="F257" s="452"/>
      <c r="G257" s="485">
        <v>53</v>
      </c>
      <c r="H257" s="486" t="s">
        <v>2543</v>
      </c>
      <c r="I257" s="484" t="s">
        <v>2634</v>
      </c>
      <c r="J257" s="484" t="s">
        <v>2635</v>
      </c>
      <c r="K257" s="361"/>
      <c r="L257" s="361"/>
      <c r="M257" s="362"/>
      <c r="N257" s="362"/>
      <c r="O257" s="361"/>
      <c r="P257" s="628"/>
      <c r="Q257" s="361"/>
      <c r="R257" s="361"/>
      <c r="S257" s="361"/>
      <c r="T257" s="361"/>
      <c r="U257" s="361"/>
      <c r="V257" s="361"/>
      <c r="W257" s="361"/>
      <c r="X257" s="361"/>
      <c r="Y257" s="361"/>
      <c r="Z257" s="361"/>
      <c r="AA257" s="361"/>
    </row>
    <row r="258" spans="1:28" s="76" customFormat="1" ht="145.5" customHeight="1">
      <c r="A258" s="470" t="s">
        <v>2624</v>
      </c>
      <c r="B258" s="460" t="s">
        <v>2659</v>
      </c>
      <c r="C258" s="471" t="s">
        <v>2621</v>
      </c>
      <c r="D258" s="483" t="s">
        <v>2633</v>
      </c>
      <c r="E258" s="472" t="s">
        <v>971</v>
      </c>
      <c r="F258" s="452"/>
      <c r="G258" s="485">
        <v>53</v>
      </c>
      <c r="H258" s="486" t="s">
        <v>2543</v>
      </c>
      <c r="I258" s="484" t="s">
        <v>2636</v>
      </c>
      <c r="J258" s="484" t="s">
        <v>2637</v>
      </c>
      <c r="K258" s="361"/>
      <c r="L258" s="361"/>
      <c r="M258" s="362"/>
      <c r="N258" s="362"/>
      <c r="O258" s="361"/>
      <c r="P258" s="441"/>
      <c r="Q258" s="361"/>
      <c r="R258" s="361"/>
      <c r="S258" s="361"/>
      <c r="T258" s="361"/>
      <c r="U258" s="361"/>
      <c r="V258" s="361"/>
      <c r="W258" s="361"/>
      <c r="X258" s="361"/>
      <c r="Y258" s="361"/>
      <c r="Z258" s="361"/>
      <c r="AA258" s="361"/>
    </row>
    <row r="259" spans="1:28" s="442" customFormat="1" ht="45" customHeight="1">
      <c r="A259" s="470" t="s">
        <v>2625</v>
      </c>
      <c r="B259" s="460" t="s">
        <v>2660</v>
      </c>
      <c r="C259" s="471" t="s">
        <v>2620</v>
      </c>
      <c r="D259" s="482" t="s">
        <v>2632</v>
      </c>
      <c r="E259" s="472" t="s">
        <v>2174</v>
      </c>
      <c r="F259" s="452"/>
      <c r="G259" s="485">
        <v>53</v>
      </c>
      <c r="H259" s="486" t="s">
        <v>2543</v>
      </c>
      <c r="I259" s="484" t="s">
        <v>2638</v>
      </c>
      <c r="J259" s="484" t="s">
        <v>2639</v>
      </c>
      <c r="K259" s="361"/>
      <c r="L259" s="361"/>
      <c r="M259" s="362"/>
      <c r="N259" s="362"/>
      <c r="O259" s="361"/>
      <c r="P259" s="441"/>
      <c r="Q259" s="361"/>
      <c r="R259" s="361"/>
      <c r="S259" s="361"/>
      <c r="T259" s="361"/>
      <c r="U259" s="361"/>
      <c r="V259" s="361"/>
      <c r="W259" s="381"/>
      <c r="X259" s="381"/>
      <c r="Y259" s="381"/>
      <c r="Z259" s="381"/>
      <c r="AA259" s="381"/>
      <c r="AB259" s="381"/>
    </row>
    <row r="260" spans="1:28" s="76" customFormat="1" ht="127.5">
      <c r="A260" s="470" t="s">
        <v>2626</v>
      </c>
      <c r="B260" s="460" t="s">
        <v>2661</v>
      </c>
      <c r="C260" s="471" t="s">
        <v>2622</v>
      </c>
      <c r="D260" s="482" t="s">
        <v>2644</v>
      </c>
      <c r="E260" s="472" t="s">
        <v>966</v>
      </c>
      <c r="F260" s="452"/>
      <c r="G260" s="485">
        <v>53</v>
      </c>
      <c r="H260" s="486" t="s">
        <v>2543</v>
      </c>
      <c r="I260" s="484" t="s">
        <v>2640</v>
      </c>
      <c r="J260" s="484" t="s">
        <v>2641</v>
      </c>
      <c r="K260" s="361"/>
      <c r="L260" s="361"/>
      <c r="M260" s="362"/>
      <c r="N260" s="361"/>
      <c r="O260" s="361"/>
      <c r="P260" s="441"/>
      <c r="Q260" s="361"/>
      <c r="R260" s="361"/>
      <c r="S260" s="361"/>
      <c r="T260" s="361"/>
      <c r="U260" s="361"/>
      <c r="V260" s="361"/>
      <c r="W260" s="361"/>
      <c r="X260" s="361"/>
      <c r="Y260" s="361"/>
      <c r="Z260" s="361"/>
      <c r="AA260" s="361"/>
    </row>
    <row r="261" spans="1:28" s="76" customFormat="1" ht="127.5">
      <c r="A261" s="470" t="s">
        <v>2627</v>
      </c>
      <c r="B261" s="460" t="s">
        <v>2662</v>
      </c>
      <c r="C261" s="471" t="s">
        <v>2623</v>
      </c>
      <c r="D261" s="482" t="s">
        <v>1237</v>
      </c>
      <c r="E261" s="472" t="s">
        <v>966</v>
      </c>
      <c r="F261" s="488"/>
      <c r="G261" s="489">
        <v>53</v>
      </c>
      <c r="H261" s="492" t="s">
        <v>2543</v>
      </c>
      <c r="I261" s="493" t="s">
        <v>2642</v>
      </c>
      <c r="J261" s="493" t="s">
        <v>2643</v>
      </c>
      <c r="K261" s="381"/>
      <c r="L261" s="381"/>
      <c r="M261" s="381"/>
      <c r="N261" s="408"/>
      <c r="O261" s="408"/>
      <c r="P261" s="381"/>
      <c r="Q261" s="409"/>
      <c r="R261" s="381"/>
      <c r="S261" s="381"/>
      <c r="T261" s="381"/>
      <c r="U261" s="381"/>
      <c r="V261" s="381"/>
      <c r="W261" s="361"/>
      <c r="X261" s="361"/>
      <c r="Y261" s="361"/>
      <c r="Z261" s="361"/>
      <c r="AA261" s="361"/>
    </row>
    <row r="262" spans="1:28" s="359" customFormat="1" ht="137.25" customHeight="1" thickBot="1">
      <c r="A262" s="513"/>
      <c r="B262" s="513" t="s">
        <v>1830</v>
      </c>
      <c r="C262" s="514" t="s">
        <v>1792</v>
      </c>
      <c r="D262" s="515" t="s">
        <v>2077</v>
      </c>
      <c r="E262" s="516" t="s">
        <v>973</v>
      </c>
      <c r="F262" s="517"/>
      <c r="G262" s="518">
        <v>53</v>
      </c>
      <c r="H262" s="517" t="s">
        <v>2543</v>
      </c>
      <c r="I262" s="519">
        <v>289</v>
      </c>
      <c r="J262" s="532">
        <v>300</v>
      </c>
      <c r="K262" s="361"/>
      <c r="L262" s="361"/>
      <c r="M262" s="362"/>
      <c r="N262" s="362"/>
      <c r="O262" s="361"/>
      <c r="P262" s="628"/>
      <c r="Q262" s="361"/>
      <c r="R262" s="361"/>
      <c r="S262" s="361"/>
      <c r="T262" s="361"/>
      <c r="U262" s="361"/>
      <c r="V262" s="361"/>
      <c r="W262" s="361"/>
      <c r="X262" s="361"/>
      <c r="Y262" s="361"/>
      <c r="Z262" s="361"/>
      <c r="AA262" s="361"/>
    </row>
    <row r="263" spans="1:28" s="76" customFormat="1" ht="38.25">
      <c r="A263" s="631"/>
      <c r="B263" s="632" t="s">
        <v>2628</v>
      </c>
      <c r="C263" s="633" t="s">
        <v>2629</v>
      </c>
      <c r="D263" s="634"/>
      <c r="E263" s="635">
        <v>10</v>
      </c>
      <c r="F263" s="636" t="s">
        <v>1237</v>
      </c>
      <c r="G263" s="637"/>
      <c r="H263" s="638"/>
      <c r="I263" s="637"/>
      <c r="J263" s="639"/>
      <c r="K263" s="381"/>
      <c r="L263" s="381"/>
      <c r="M263" s="381"/>
      <c r="N263" s="408"/>
      <c r="O263" s="408"/>
      <c r="P263" s="381"/>
      <c r="Q263" s="409"/>
      <c r="R263" s="381"/>
      <c r="S263" s="381"/>
      <c r="T263" s="381"/>
      <c r="U263" s="381"/>
      <c r="V263" s="381"/>
      <c r="W263" s="361"/>
      <c r="X263" s="361"/>
      <c r="Y263" s="361"/>
      <c r="Z263" s="361"/>
      <c r="AA263" s="361"/>
    </row>
    <row r="264" spans="1:28" s="76" customFormat="1" ht="120">
      <c r="A264" s="644" t="s">
        <v>2630</v>
      </c>
      <c r="B264" s="648" t="s">
        <v>2669</v>
      </c>
      <c r="C264" s="646" t="s">
        <v>2666</v>
      </c>
      <c r="D264" s="650" t="s">
        <v>2632</v>
      </c>
      <c r="E264" s="652" t="s">
        <v>1351</v>
      </c>
      <c r="F264" s="653"/>
      <c r="G264" s="659">
        <v>53</v>
      </c>
      <c r="H264" s="654" t="s">
        <v>2595</v>
      </c>
      <c r="I264" s="659" t="s">
        <v>2670</v>
      </c>
      <c r="J264" s="655" t="s">
        <v>2671</v>
      </c>
      <c r="K264" s="381"/>
      <c r="L264" s="381"/>
      <c r="M264" s="381"/>
      <c r="N264" s="408"/>
      <c r="O264" s="408"/>
      <c r="P264" s="381"/>
      <c r="Q264" s="409"/>
      <c r="R264" s="381"/>
      <c r="S264" s="381"/>
      <c r="T264" s="381"/>
      <c r="U264" s="381"/>
      <c r="V264" s="381"/>
      <c r="W264" s="361"/>
      <c r="X264" s="361"/>
      <c r="Y264" s="361"/>
      <c r="Z264" s="361"/>
      <c r="AA264" s="361"/>
    </row>
    <row r="265" spans="1:28" s="76" customFormat="1" ht="15">
      <c r="A265" s="645"/>
      <c r="B265" s="649"/>
      <c r="C265" s="647"/>
      <c r="D265" s="651"/>
      <c r="E265" s="505"/>
      <c r="F265" s="656"/>
      <c r="G265" s="507">
        <v>53</v>
      </c>
      <c r="H265" s="657" t="s">
        <v>2951</v>
      </c>
      <c r="I265" s="507">
        <v>8</v>
      </c>
      <c r="J265" s="658">
        <v>16</v>
      </c>
      <c r="K265" s="381"/>
      <c r="L265" s="381"/>
      <c r="M265" s="381"/>
      <c r="N265" s="408"/>
      <c r="O265" s="408"/>
      <c r="P265" s="381"/>
      <c r="Q265" s="409"/>
      <c r="R265" s="381"/>
      <c r="S265" s="381"/>
      <c r="T265" s="381"/>
      <c r="U265" s="381"/>
      <c r="V265" s="381"/>
      <c r="W265" s="361"/>
      <c r="X265" s="361"/>
      <c r="Y265" s="361"/>
      <c r="Z265" s="361"/>
      <c r="AA265" s="361"/>
    </row>
    <row r="266" spans="1:28" s="76" customFormat="1" ht="60">
      <c r="A266" s="640" t="s">
        <v>2663</v>
      </c>
      <c r="B266" s="641" t="s">
        <v>2656</v>
      </c>
      <c r="C266" s="642" t="s">
        <v>2667</v>
      </c>
      <c r="D266" s="643" t="s">
        <v>2633</v>
      </c>
      <c r="E266" s="504" t="s">
        <v>971</v>
      </c>
      <c r="F266" s="505"/>
      <c r="G266" s="505">
        <v>53</v>
      </c>
      <c r="H266" s="506" t="s">
        <v>2595</v>
      </c>
      <c r="I266" s="507" t="s">
        <v>2672</v>
      </c>
      <c r="J266" s="507" t="s">
        <v>2672</v>
      </c>
      <c r="K266" s="381"/>
      <c r="L266" s="381"/>
      <c r="M266" s="381"/>
      <c r="N266" s="408"/>
      <c r="O266" s="408"/>
      <c r="P266" s="381"/>
      <c r="Q266" s="409"/>
      <c r="R266" s="381"/>
      <c r="S266" s="381"/>
      <c r="T266" s="381"/>
      <c r="U266" s="381"/>
      <c r="V266" s="381"/>
      <c r="W266" s="361"/>
      <c r="X266" s="361"/>
      <c r="Y266" s="361"/>
      <c r="Z266" s="361"/>
      <c r="AA266" s="361"/>
    </row>
    <row r="267" spans="1:28" s="76" customFormat="1" ht="120">
      <c r="A267" s="501" t="s">
        <v>2664</v>
      </c>
      <c r="B267" s="447" t="s">
        <v>2657</v>
      </c>
      <c r="C267" s="502" t="s">
        <v>2668</v>
      </c>
      <c r="D267" s="503" t="s">
        <v>2632</v>
      </c>
      <c r="E267" s="509" t="s">
        <v>2174</v>
      </c>
      <c r="F267" s="505"/>
      <c r="G267" s="505">
        <v>53</v>
      </c>
      <c r="H267" s="506" t="s">
        <v>2595</v>
      </c>
      <c r="I267" s="510" t="s">
        <v>2673</v>
      </c>
      <c r="J267" s="510" t="s">
        <v>2674</v>
      </c>
      <c r="K267" s="381"/>
      <c r="L267" s="381"/>
      <c r="M267" s="381"/>
      <c r="N267" s="408"/>
      <c r="O267" s="408"/>
      <c r="P267" s="381"/>
      <c r="Q267" s="409"/>
      <c r="R267" s="381"/>
      <c r="S267" s="381"/>
      <c r="T267" s="381"/>
      <c r="U267" s="381"/>
      <c r="V267" s="381"/>
      <c r="W267" s="361"/>
      <c r="X267" s="361"/>
      <c r="Y267" s="361"/>
      <c r="Z267" s="361"/>
      <c r="AA267" s="361"/>
    </row>
    <row r="268" spans="1:28" ht="120">
      <c r="A268" s="512" t="s">
        <v>2665</v>
      </c>
      <c r="B268" s="511" t="s">
        <v>2658</v>
      </c>
      <c r="C268" s="502" t="s">
        <v>2677</v>
      </c>
      <c r="D268" s="503" t="s">
        <v>2644</v>
      </c>
      <c r="E268" s="509" t="s">
        <v>966</v>
      </c>
      <c r="F268" s="505"/>
      <c r="G268" s="505">
        <v>53</v>
      </c>
      <c r="H268" s="506" t="s">
        <v>2595</v>
      </c>
      <c r="I268" s="510" t="s">
        <v>2675</v>
      </c>
      <c r="J268" s="510" t="s">
        <v>2676</v>
      </c>
    </row>
    <row r="269" spans="1:28" ht="24.75" thickBot="1">
      <c r="A269" s="442"/>
      <c r="B269" s="513" t="s">
        <v>1830</v>
      </c>
      <c r="C269" s="513" t="s">
        <v>1792</v>
      </c>
      <c r="D269" s="514" t="s">
        <v>2077</v>
      </c>
      <c r="E269" s="515" t="s">
        <v>973</v>
      </c>
      <c r="F269" s="516"/>
      <c r="G269" s="517">
        <v>53</v>
      </c>
      <c r="H269" s="518" t="s">
        <v>2595</v>
      </c>
      <c r="I269" s="517">
        <v>289</v>
      </c>
      <c r="J269" s="519">
        <v>300</v>
      </c>
    </row>
    <row r="270" spans="1:28" ht="51.75" thickBot="1">
      <c r="A270" s="443"/>
      <c r="B270" s="444" t="s">
        <v>2971</v>
      </c>
      <c r="C270" s="445" t="s">
        <v>2972</v>
      </c>
      <c r="D270" s="487"/>
      <c r="E270" s="491">
        <v>10</v>
      </c>
      <c r="F270" s="494" t="s">
        <v>1237</v>
      </c>
      <c r="G270" s="468"/>
      <c r="H270" s="469"/>
      <c r="I270" s="468"/>
      <c r="J270" s="490"/>
    </row>
    <row r="271" spans="1:28" ht="120">
      <c r="A271" s="501" t="s">
        <v>2973</v>
      </c>
      <c r="B271" s="447" t="s">
        <v>2974</v>
      </c>
      <c r="C271" s="502" t="s">
        <v>2975</v>
      </c>
      <c r="D271" s="508" t="s">
        <v>2633</v>
      </c>
      <c r="E271" s="509" t="s">
        <v>971</v>
      </c>
      <c r="F271" s="505"/>
      <c r="G271" s="505">
        <v>53</v>
      </c>
      <c r="H271" s="506" t="s">
        <v>2951</v>
      </c>
      <c r="I271" s="510" t="s">
        <v>3012</v>
      </c>
      <c r="J271" s="510" t="s">
        <v>3013</v>
      </c>
    </row>
    <row r="272" spans="1:28" ht="120">
      <c r="A272" s="501" t="s">
        <v>2663</v>
      </c>
      <c r="B272" s="447" t="s">
        <v>2952</v>
      </c>
      <c r="C272" s="502" t="s">
        <v>2975</v>
      </c>
      <c r="D272" s="508" t="s">
        <v>2633</v>
      </c>
      <c r="E272" s="509" t="s">
        <v>971</v>
      </c>
      <c r="F272" s="505"/>
      <c r="G272" s="505">
        <v>53</v>
      </c>
      <c r="H272" s="506" t="s">
        <v>2951</v>
      </c>
      <c r="I272" s="510" t="s">
        <v>3014</v>
      </c>
      <c r="J272" s="510" t="s">
        <v>3014</v>
      </c>
    </row>
    <row r="273" spans="1:10" ht="120">
      <c r="A273" s="501" t="s">
        <v>2664</v>
      </c>
      <c r="B273" s="447" t="s">
        <v>2953</v>
      </c>
      <c r="C273" s="502" t="s">
        <v>2976</v>
      </c>
      <c r="D273" s="503" t="s">
        <v>2632</v>
      </c>
      <c r="E273" s="509" t="s">
        <v>2174</v>
      </c>
      <c r="F273" s="505"/>
      <c r="G273" s="505">
        <v>53</v>
      </c>
      <c r="H273" s="506" t="s">
        <v>2951</v>
      </c>
      <c r="I273" s="510" t="s">
        <v>3015</v>
      </c>
      <c r="J273" s="510" t="s">
        <v>3016</v>
      </c>
    </row>
    <row r="274" spans="1:10" ht="120">
      <c r="A274" s="512" t="s">
        <v>2665</v>
      </c>
      <c r="B274" s="511" t="s">
        <v>2954</v>
      </c>
      <c r="C274" s="502" t="s">
        <v>2977</v>
      </c>
      <c r="D274" s="503" t="s">
        <v>2644</v>
      </c>
      <c r="E274" s="509" t="s">
        <v>966</v>
      </c>
      <c r="F274" s="505"/>
      <c r="G274" s="505">
        <v>53</v>
      </c>
      <c r="H274" s="506" t="s">
        <v>2951</v>
      </c>
      <c r="I274" s="510" t="s">
        <v>3017</v>
      </c>
      <c r="J274" s="510" t="s">
        <v>3018</v>
      </c>
    </row>
    <row r="275" spans="1:10" ht="24">
      <c r="A275" s="442"/>
      <c r="B275" s="513" t="s">
        <v>1830</v>
      </c>
      <c r="C275" s="513" t="s">
        <v>1792</v>
      </c>
      <c r="D275" s="514" t="s">
        <v>2077</v>
      </c>
      <c r="E275" s="515" t="s">
        <v>973</v>
      </c>
      <c r="F275" s="516"/>
      <c r="G275" s="517">
        <v>53</v>
      </c>
      <c r="H275" s="518" t="s">
        <v>2951</v>
      </c>
      <c r="I275" s="517">
        <v>289</v>
      </c>
      <c r="J275" s="519">
        <v>300</v>
      </c>
    </row>
    <row r="276" spans="1:10" ht="16.5" thickBot="1">
      <c r="A276" s="348" t="s">
        <v>1754</v>
      </c>
      <c r="B276" s="349" t="s">
        <v>1755</v>
      </c>
      <c r="C276" s="350"/>
      <c r="D276" s="351"/>
      <c r="E276" s="352"/>
      <c r="F276" s="353"/>
      <c r="G276" s="354"/>
      <c r="H276" s="355"/>
      <c r="I276" s="354"/>
      <c r="J276" s="356"/>
    </row>
    <row r="277" spans="1:10" ht="15">
      <c r="A277" s="76"/>
      <c r="B277" s="76"/>
      <c r="C277" s="76"/>
      <c r="D277" s="76"/>
      <c r="E277" s="76"/>
      <c r="F277" s="76"/>
      <c r="G277" s="76"/>
      <c r="H277" s="76"/>
      <c r="I277" s="76"/>
      <c r="J277" s="76"/>
    </row>
    <row r="278" spans="1:10" ht="15">
      <c r="A278" s="357"/>
      <c r="B278" s="358"/>
      <c r="C278" s="358"/>
      <c r="D278" s="76"/>
      <c r="E278" s="347"/>
      <c r="F278" s="76"/>
      <c r="G278" s="347"/>
      <c r="H278" s="346"/>
      <c r="I278" s="347"/>
      <c r="J278" s="347"/>
    </row>
  </sheetData>
  <autoFilter ref="B1:B278"/>
  <mergeCells count="6">
    <mergeCell ref="F202:J202"/>
    <mergeCell ref="F177:J177"/>
    <mergeCell ref="E6:E9"/>
    <mergeCell ref="F1:J1"/>
    <mergeCell ref="I2:J2"/>
    <mergeCell ref="I92:J92"/>
  </mergeCells>
  <phoneticPr fontId="0" type="noConversion"/>
  <hyperlinks>
    <hyperlink ref="A4" location="'Submitting Header'!G6" display="6000"/>
    <hyperlink ref="A5" location="'Submitting Header'!G7" display="6001"/>
    <hyperlink ref="A6" location="'Submitting Header'!G8" display="6002"/>
    <hyperlink ref="A11" location="'Submitting Header'!G9" display="'Submitting Header'!G9"/>
    <hyperlink ref="A12" location="'Submitting Header'!G10" display="6004"/>
    <hyperlink ref="A15" location="'Contra Header'!G6" display="6050"/>
    <hyperlink ref="A16" location="'Contra Header'!G7" display="6051"/>
    <hyperlink ref="A17" location="'Contra Header'!G8" display="6052"/>
    <hyperlink ref="A18" location="'Contra Header'!G9" display="6053"/>
    <hyperlink ref="A19" location="'Contra Header'!G10" display="6054"/>
    <hyperlink ref="A24" location="'Contra Header'!G11" display="6055"/>
    <hyperlink ref="A25" location="'Contra Header'!G12" display="6056"/>
    <hyperlink ref="A28" location="'Producer Entity'!G8" display="6100"/>
    <hyperlink ref="A29" location="'Producer Entity'!G9" display="6101"/>
    <hyperlink ref="A30" location="'Producer Entity'!G10" display="6102"/>
    <hyperlink ref="A31" location="'Producer Entity'!G11" display="6103"/>
    <hyperlink ref="A32" location="'Producer Entity'!G12" display="6104"/>
    <hyperlink ref="A34" location="'Producer Entity'!G13" display="6105"/>
    <hyperlink ref="A35" location="'Producer Entity'!G14" display="6106"/>
    <hyperlink ref="A36" location="'Producer Entity'!G15" display="6107"/>
    <hyperlink ref="A37" location="'Producer Entity'!G16" display="6108"/>
    <hyperlink ref="A44" location="'Producer Entity'!G17" display="6109"/>
    <hyperlink ref="A45" location="'Producer Entity'!G18" display="6110"/>
    <hyperlink ref="A46" location="'Producer Entity'!G19" display="6111"/>
    <hyperlink ref="A48" location="'Producer Entity'!G20" display="6112"/>
    <hyperlink ref="A49" location="'Producer Entity'!G21" display="6113"/>
    <hyperlink ref="A50" location="'Producer Entity'!G22" display="6114"/>
    <hyperlink ref="A51" location="'Producer Entity'!G23" display="6115"/>
    <hyperlink ref="A52" location="'Producer Entity'!G24" display="6116"/>
    <hyperlink ref="A55" location="'Producer Entity'!G26" display="6118"/>
    <hyperlink ref="A56" location="'Producer Entity'!G27" display="6057"/>
    <hyperlink ref="A57" location="'Producer Entity'!G28" display="6119"/>
    <hyperlink ref="A64" location="'Producer Entity ID #1'!G9" display="6150"/>
    <hyperlink ref="A65" location="'Producer Entity ID #1'!G10" display="6151"/>
    <hyperlink ref="A66" location="'Producer Entity ID #1'!G11" display="6152"/>
    <hyperlink ref="A71" location="'Producer Entity ID #1'!G12" display="6153"/>
    <hyperlink ref="A83" location="'Producer Name'!G9" display="6201"/>
    <hyperlink ref="A84" location="'Producer Name'!G10" display="6202"/>
    <hyperlink ref="A85" location="'Producer Name'!G11" display="6203"/>
    <hyperlink ref="A86" location="'Producer Name'!G12" display="6204"/>
    <hyperlink ref="A87" location="'Producer Name'!G13" display="6205"/>
    <hyperlink ref="A88" location="'Producer Name'!G14" display="6206"/>
    <hyperlink ref="A89" location="'Producer Name'!G15" display="6207"/>
    <hyperlink ref="A97" location="'Producer Address'!G9" display="6250"/>
    <hyperlink ref="A98" location="'Producer Address'!G10" display="6251"/>
    <hyperlink ref="A99" location="'Producer Address'!G11" display="6252"/>
    <hyperlink ref="A100" location="'Producer Address'!G12" display="6253"/>
    <hyperlink ref="A101" location="'Producer Address'!G13" display="6254"/>
    <hyperlink ref="A102" location="'Producer Address'!G14" display="6255"/>
    <hyperlink ref="A103" location="'Producer Address'!G15" display="6256"/>
    <hyperlink ref="A104" location="'Producer Address'!G16" display="6257"/>
    <hyperlink ref="A105" location="'Producer Address'!G17" display="6258"/>
    <hyperlink ref="A106" location="'Producer Address'!G18" display="6259"/>
    <hyperlink ref="A107" location="'Producer Address'!G19" display="6260"/>
    <hyperlink ref="A111" location="Communication!G9" display="6300"/>
    <hyperlink ref="A113" location="Communication!G10" display="6301"/>
    <hyperlink ref="A114" location="Communication!G11" display="6302"/>
    <hyperlink ref="A115" location="Communication!G12" display="6304"/>
    <hyperlink ref="A116" location="Communication!G13" display="6305"/>
    <hyperlink ref="A117" location="Communication!G14" display="6306"/>
    <hyperlink ref="A121" location="'Due Diligence'!G9" display="6400"/>
    <hyperlink ref="A122" location="'Due Diligence'!G10" display="6401"/>
    <hyperlink ref="A123" location="'Due Diligence'!G11" display="6402"/>
    <hyperlink ref="A127" location="'Previous Residence Address'!G9" display="6450"/>
    <hyperlink ref="A128" location="'Previous Residence Address'!G10" display="6451"/>
    <hyperlink ref="A129" location="'Previous Residence Address'!G11" display="6452"/>
    <hyperlink ref="A130" location="'Previous Residence Address'!G12" display="6453"/>
    <hyperlink ref="A131" location="'Previous Residence Address'!G13" display="6454"/>
    <hyperlink ref="A132" location="'Previous Residence Address'!G14" display="6455"/>
    <hyperlink ref="A133" location="'Previous Residence Address'!G15" display="6456"/>
    <hyperlink ref="A134" location="'Previous Residence Address'!G16" display="6457"/>
    <hyperlink ref="A136" location="'Previous Residence Address'!G17" display="6458"/>
    <hyperlink ref="A140" location="'Previous Occupation #1'!G9" display="6459"/>
    <hyperlink ref="A141" location="'Previous Occupation #1'!G10" display="6460"/>
    <hyperlink ref="A142" location="'Previous Occupation #1'!G11" display="6461"/>
    <hyperlink ref="A143" location="'Previous Occupation #1'!G12" display="6462"/>
    <hyperlink ref="A144" location="'Previous Occupation #1'!G13" display="6463"/>
    <hyperlink ref="A148" location="'Previous Occupation #2'!G9" display="6464"/>
    <hyperlink ref="A149" location="'Previous Occupation #2'!G10" display="6465"/>
    <hyperlink ref="A150" location="'Previous Occupation #2'!G11" display="6466"/>
    <hyperlink ref="A151" location="'Previous Occupation #2'!G12" display="6467"/>
    <hyperlink ref="A152" location="'Previous Occupation #2'!G13" display="6468"/>
    <hyperlink ref="A153" location="'Previous Occupation #2'!G14" display="6469"/>
    <hyperlink ref="A154" location="'Previous Occupation #2'!G15" display="6470"/>
    <hyperlink ref="A171" location="'Producer Lic-Appt Record'!G9" display="6500"/>
    <hyperlink ref="A158" location="'NASD Exam'!G9" display="6471"/>
    <hyperlink ref="A172" location="'Producer Lic-Appt Record'!G10" display="6501"/>
    <hyperlink ref="A174" location="'Producer Lic-Appt Record'!G11" display="6502"/>
    <hyperlink ref="A175" location="'Producer Lic-Appt Record'!G12" display="6503"/>
    <hyperlink ref="A176" location="'Producer Lic-Appt Record'!G13" display="6504"/>
    <hyperlink ref="A179" location="'Producer Lic-Appt Record'!G14" display="6505"/>
    <hyperlink ref="A180" location="'Producer Lic-Appt Record'!G15" display="6506"/>
    <hyperlink ref="A181" location="'Producer Lic-Appt Record'!G16" display="6507"/>
    <hyperlink ref="A184" location="'Producer Lic-Appt Record'!G17" display="6508"/>
    <hyperlink ref="A185" location="'Producer Lic-Appt Record'!G18" display="6509"/>
    <hyperlink ref="A186" location="'Producer Lic-Appt Record'!G19" display="6510"/>
    <hyperlink ref="A188" location="'Producer Lic-Appt Record'!G21" display="6512"/>
    <hyperlink ref="A187" location="'Producer Lic-Appt Record'!G20" display="6511"/>
    <hyperlink ref="A189" location="'Producer Lic-Appt Record'!G22" display="6513"/>
    <hyperlink ref="A190" location="'Producer Lic-Appt Record'!G24" display="6516"/>
    <hyperlink ref="A191" location="'Producer Lic-Appt Record'!G25" display="6517"/>
    <hyperlink ref="A196" location="'Producer Lic-Appt Record'!G31" display="6519"/>
    <hyperlink ref="A195" location="'Producer Lic-Appt Record'!G30" display="6556"/>
    <hyperlink ref="A192" location="'Producer Lic-Appt Record'!G26" display="6518"/>
    <hyperlink ref="A193" location="'Producer Lic-Appt Record'!G28" display="6514"/>
    <hyperlink ref="A194" location="'Producer Lic-Appt Record'!G29" display="6515"/>
    <hyperlink ref="A207" location="'License Line of Authority'!G9" display="6550"/>
    <hyperlink ref="A208" location="'License Line of Authority'!G10" display="6551"/>
    <hyperlink ref="A209" location="'License Line of Authority'!G11" display="6552"/>
    <hyperlink ref="A210" location="'License Line of Authority'!G12" display="6553"/>
    <hyperlink ref="A211" location="'License Line of Authority'!G13" display="6554"/>
    <hyperlink ref="A212" location="'License Line of Authority'!G14" display="6555"/>
    <hyperlink ref="A213" location="'License Line of Authority'!G15" display="6557"/>
    <hyperlink ref="A214" location="'License Line of Authority'!G16" display="6558"/>
    <hyperlink ref="A215" location="'License Line of Authority'!G17" display="6559"/>
    <hyperlink ref="A216" location="'License Line of Authority'!G18" display="6560"/>
    <hyperlink ref="A217" location="'License Line of Authority'!G19" display="6561"/>
    <hyperlink ref="A218" location="'License Line of Authority'!G20" display="6562"/>
    <hyperlink ref="A222" location="'Appointment Line of Authority'!G9" display="6600"/>
    <hyperlink ref="A223" location="'Appointment Line of Authority'!G10" display="6601"/>
    <hyperlink ref="A224" location="'Appointment Line of Authority'!G11" display="6602"/>
    <hyperlink ref="A225" location="'Appointment Line of Authority'!G12" display="6603"/>
    <hyperlink ref="A226" location="'Appointment Line of Authority'!G13" display="6604"/>
    <hyperlink ref="A227" location="'Appointment Line of Authority'!G14" display="6605"/>
    <hyperlink ref="A231" location="'Appointment Country'!G9" display="6650"/>
    <hyperlink ref="A232" location="'Appointment Country'!G10" display="6650"/>
    <hyperlink ref="A236" location="Message!G9" display="6700"/>
    <hyperlink ref="A237" location="Message!G10" display="6701"/>
    <hyperlink ref="D30" location="'L&amp;A Code List'!J18" display="See Code List"/>
    <hyperlink ref="D32" location="'L&amp;A Code List'!J47" display="See Code List"/>
    <hyperlink ref="D34" location="'L&amp;A Code List'!J55" display="See Code List                                         (Use License Status Reason Code)"/>
    <hyperlink ref="D37" location="'L&amp;A Code List'!J77" display="See Code List"/>
    <hyperlink ref="D44" location="'L&amp;A Code List'!J88" display="See Code List"/>
    <hyperlink ref="D48" location="'L&amp;A Code List'!J124" display="See Code List"/>
    <hyperlink ref="D51" location="'L&amp;A Code List'!J139" display="See Code List"/>
    <hyperlink ref="D65" location="'L&amp;A Code List'!J147" display="See Code List"/>
    <hyperlink ref="D71" location="'L&amp;A Code List'!J154" display="See Code List                             (Available for 10 iterations)"/>
    <hyperlink ref="D83" location="'L&amp;A Code List'!J166" display="See Code List"/>
    <hyperlink ref="D97" location="'L&amp;A Code List'!J178" display="See Code List"/>
    <hyperlink ref="D103" location="'L&amp;A Code List'!L630" display="O/C - Based on Country"/>
    <hyperlink ref="D106" location="'L&amp;A Code List'!J192" display="See Code List"/>
    <hyperlink ref="D113" location="'L&amp;A Code List'!J210" display="See Code List"/>
    <hyperlink ref="D115" location="'L&amp;A Code List'!J224" display="See Code List"/>
    <hyperlink ref="D116" location="'L&amp;A Code List'!J240" display="See Code List"/>
    <hyperlink ref="D121" location="'L&amp;A Code List'!J254" display="See Code List"/>
    <hyperlink ref="D142" location="'L&amp;A Code List'!J276" display="See Code List"/>
    <hyperlink ref="D158" location="'L&amp;A Code List'!J291" display="See Code List                                         (10 occurrences)"/>
    <hyperlink ref="D175" location="'L&amp;A Code List'!J304" display="See Code List"/>
    <hyperlink ref="D176" location="'L&amp;A Code List'!J311" display="See Code List"/>
    <hyperlink ref="D180" location="'L&amp;A Code List'!J338" display="See Code List                              (License Status)"/>
    <hyperlink ref="D208" location="'L&amp;A Code List'!J338" display="See Code List                             (License Status)                                       (O/C Based on Transaction Type)"/>
    <hyperlink ref="D207" location="'L&amp;A Code List'!J323" display="See Code List"/>
    <hyperlink ref="D209" location="'L&amp;A Code List'!J355" display="See Code List"/>
    <hyperlink ref="D222" location="'L&amp;A Code List'!J375" display="See Code List"/>
    <hyperlink ref="D223" location="'L&amp;A Code List'!J388" display="See Code List"/>
    <hyperlink ref="D224" location="'L&amp;A Code List'!J405" display="See Code List"/>
    <hyperlink ref="A197" location="'Producer Lic-Appt Record'!G32" display="6520"/>
    <hyperlink ref="A198" location="'Producer Lic-Appt Record'!G33" display="6521"/>
    <hyperlink ref="A240" location="'Training &amp; Continuing Education'!E10" display="6702"/>
    <hyperlink ref="A241" location="'Training &amp; Continuing Education'!E11" display="6703"/>
    <hyperlink ref="A242" location="'Training &amp; Continuing Education'!E12" display="6704"/>
    <hyperlink ref="A243" location="'Training &amp; Continuing Education'!E13" display="6705"/>
    <hyperlink ref="A244" location="'Training &amp; Continuing Education'!E14" display="6706"/>
    <hyperlink ref="A245" location="'Training &amp; Continuing Education'!E15" display="6707"/>
    <hyperlink ref="A246" location="'Training &amp; Continuing Education'!E16" display="6708"/>
    <hyperlink ref="A247" location="'Training &amp; Continuing Education'!E17" display="6709"/>
    <hyperlink ref="A248" location="'Training &amp; Continuing Education'!E18" display="6710"/>
    <hyperlink ref="A249" location="'Training &amp; Continuing Education'!E19" display="6711"/>
    <hyperlink ref="A250" location="'Training &amp; Continuing Education'!E20" display="6712"/>
    <hyperlink ref="A251" location="'Training &amp; Continuing Education'!E21" display="6713"/>
    <hyperlink ref="A252" location="'Training &amp; Continuing Education'!E22" display="6714"/>
    <hyperlink ref="D58" location="'L&amp;A Code List'!J139" display="See Code List"/>
    <hyperlink ref="A112" location="Communication!G9" display="6300"/>
    <hyperlink ref="A79" location="'Producer Entity ID #1'!G12" display="6153"/>
    <hyperlink ref="A76" location="'Producer Entity ID #1'!G12" display="6153"/>
    <hyperlink ref="A77" location="'Producer Entity ID #1'!G12" display="6153"/>
    <hyperlink ref="A78" location="'Producer Entity ID #1'!G12" display="6153"/>
  </hyperlinks>
  <printOptions horizontalCentered="1" verticalCentered="1"/>
  <pageMargins left="0.25" right="0.25" top="0.75" bottom="0.75" header="0.25" footer="0.25"/>
  <pageSetup scale="54" orientation="landscape" r:id="rId1"/>
  <headerFooter alignWithMargins="0">
    <oddHeader>&amp;L&amp;"Arial,Italic"NSCC - Insurance Processing Services&amp;R11/6/01</oddHeader>
    <oddFooter>&amp;L&amp;1#&amp;"Arial"&amp;10&amp;K737373DTCC Public (White)</oddFooter>
  </headerFooter>
  <rowBreaks count="6" manualBreakCount="6">
    <brk id="26" max="9" man="1"/>
    <brk id="62" max="9" man="1"/>
    <brk id="109" max="9" man="1"/>
    <brk id="125" max="9" man="1"/>
    <brk id="169" max="9" man="1"/>
    <brk id="20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110" zoomScaleNormal="110" workbookViewId="0"/>
  </sheetViews>
  <sheetFormatPr defaultRowHeight="12.75"/>
  <cols>
    <col min="1" max="1" width="6.140625" customWidth="1"/>
    <col min="2" max="2" width="5.140625" customWidth="1"/>
    <col min="3" max="3" width="5.7109375" customWidth="1"/>
    <col min="4" max="4" width="5.140625" customWidth="1"/>
    <col min="5" max="5" width="30.5703125" customWidth="1"/>
    <col min="6" max="6" width="11.140625" customWidth="1"/>
    <col min="7" max="7" width="7.7109375" customWidth="1"/>
    <col min="8" max="8" width="7.85546875" customWidth="1"/>
    <col min="9" max="9" width="4.7109375" customWidth="1"/>
  </cols>
  <sheetData>
    <row r="1" spans="1:9" ht="12.75" customHeight="1">
      <c r="A1" s="764" t="s">
        <v>1237</v>
      </c>
      <c r="B1" s="764"/>
      <c r="C1" s="764"/>
      <c r="D1" s="764"/>
      <c r="E1" s="764" t="s">
        <v>1646</v>
      </c>
      <c r="F1" s="764" t="s">
        <v>1647</v>
      </c>
      <c r="G1" s="753" t="s">
        <v>1648</v>
      </c>
      <c r="H1" s="624"/>
      <c r="I1" s="614"/>
    </row>
    <row r="2" spans="1:9">
      <c r="A2" s="624"/>
      <c r="B2" s="624"/>
      <c r="C2" s="624"/>
      <c r="D2" s="624"/>
      <c r="E2" s="614"/>
      <c r="F2" s="624"/>
      <c r="G2" s="624"/>
      <c r="H2" s="624"/>
      <c r="I2" s="614"/>
    </row>
    <row r="3" spans="1:9" s="71" customFormat="1" ht="22.5">
      <c r="A3" s="69" t="s">
        <v>1219</v>
      </c>
      <c r="B3" s="69" t="s">
        <v>1220</v>
      </c>
      <c r="C3" s="69" t="s">
        <v>1836</v>
      </c>
      <c r="D3" s="70" t="s">
        <v>1841</v>
      </c>
      <c r="E3" s="69" t="s">
        <v>2087</v>
      </c>
      <c r="F3" s="69" t="s">
        <v>1838</v>
      </c>
      <c r="G3" s="70" t="s">
        <v>1839</v>
      </c>
      <c r="H3" s="69" t="s">
        <v>1700</v>
      </c>
      <c r="I3" s="69" t="s">
        <v>1163</v>
      </c>
    </row>
    <row r="4" spans="1:9" ht="33.75">
      <c r="A4" s="546">
        <v>1</v>
      </c>
      <c r="B4" s="546">
        <f t="shared" ref="B4:B10" si="0">A4+C4-1</f>
        <v>1</v>
      </c>
      <c r="C4" s="546">
        <v>1</v>
      </c>
      <c r="D4" s="691" t="s">
        <v>1845</v>
      </c>
      <c r="E4" s="546" t="s">
        <v>1843</v>
      </c>
      <c r="F4" s="413" t="s">
        <v>2398</v>
      </c>
      <c r="G4" s="413" t="s">
        <v>1237</v>
      </c>
      <c r="H4" s="546" t="s">
        <v>1236</v>
      </c>
      <c r="I4" s="586" t="s">
        <v>1699</v>
      </c>
    </row>
    <row r="5" spans="1:9">
      <c r="A5" s="546">
        <f t="shared" ref="A5:A11" si="1">B4+1</f>
        <v>2</v>
      </c>
      <c r="B5" s="546">
        <f t="shared" si="0"/>
        <v>3</v>
      </c>
      <c r="C5" s="546">
        <v>2</v>
      </c>
      <c r="D5" s="693" t="s">
        <v>1845</v>
      </c>
      <c r="E5" s="614" t="s">
        <v>1221</v>
      </c>
      <c r="F5" s="413">
        <v>50</v>
      </c>
      <c r="G5" s="413" t="s">
        <v>1237</v>
      </c>
      <c r="H5" s="624" t="s">
        <v>1236</v>
      </c>
      <c r="I5" s="620" t="s">
        <v>1701</v>
      </c>
    </row>
    <row r="6" spans="1:9">
      <c r="A6" s="546">
        <f t="shared" si="1"/>
        <v>4</v>
      </c>
      <c r="B6" s="546">
        <f t="shared" si="0"/>
        <v>7</v>
      </c>
      <c r="C6" s="546">
        <v>4</v>
      </c>
      <c r="D6" s="693" t="s">
        <v>1845</v>
      </c>
      <c r="E6" s="614" t="s">
        <v>2103</v>
      </c>
      <c r="F6" s="413" t="s">
        <v>2094</v>
      </c>
      <c r="G6" s="694">
        <v>6000</v>
      </c>
      <c r="H6" s="624" t="s">
        <v>1236</v>
      </c>
      <c r="I6" s="620" t="s">
        <v>1702</v>
      </c>
    </row>
    <row r="7" spans="1:9">
      <c r="A7" s="546">
        <f t="shared" si="1"/>
        <v>8</v>
      </c>
      <c r="B7" s="546">
        <f t="shared" si="0"/>
        <v>10</v>
      </c>
      <c r="C7" s="546">
        <v>3</v>
      </c>
      <c r="D7" s="693" t="s">
        <v>1845</v>
      </c>
      <c r="E7" s="624" t="s">
        <v>2104</v>
      </c>
      <c r="F7" s="413" t="s">
        <v>1160</v>
      </c>
      <c r="G7" s="694">
        <v>6001</v>
      </c>
      <c r="H7" s="624" t="s">
        <v>1236</v>
      </c>
      <c r="I7" s="620" t="s">
        <v>1703</v>
      </c>
    </row>
    <row r="8" spans="1:9">
      <c r="A8" s="546">
        <f t="shared" si="1"/>
        <v>11</v>
      </c>
      <c r="B8" s="546">
        <f t="shared" si="0"/>
        <v>40</v>
      </c>
      <c r="C8" s="546">
        <v>30</v>
      </c>
      <c r="D8" s="693" t="s">
        <v>1845</v>
      </c>
      <c r="E8" s="614" t="s">
        <v>2105</v>
      </c>
      <c r="F8" s="693" t="s">
        <v>1653</v>
      </c>
      <c r="G8" s="694">
        <v>6002</v>
      </c>
      <c r="H8" s="624" t="s">
        <v>1236</v>
      </c>
      <c r="I8" s="586" t="s">
        <v>1704</v>
      </c>
    </row>
    <row r="9" spans="1:9">
      <c r="A9" s="546">
        <f t="shared" si="1"/>
        <v>41</v>
      </c>
      <c r="B9" s="546">
        <f t="shared" si="0"/>
        <v>52</v>
      </c>
      <c r="C9" s="546">
        <v>12</v>
      </c>
      <c r="D9" s="693" t="s">
        <v>1847</v>
      </c>
      <c r="E9" s="614" t="s">
        <v>1048</v>
      </c>
      <c r="F9" s="693" t="s">
        <v>2107</v>
      </c>
      <c r="G9" s="694">
        <v>6003</v>
      </c>
      <c r="H9" s="624" t="s">
        <v>1236</v>
      </c>
      <c r="I9" s="620" t="s">
        <v>1705</v>
      </c>
    </row>
    <row r="10" spans="1:9">
      <c r="A10" s="546">
        <f t="shared" si="1"/>
        <v>53</v>
      </c>
      <c r="B10" s="546">
        <f t="shared" si="0"/>
        <v>53</v>
      </c>
      <c r="C10" s="546">
        <v>1</v>
      </c>
      <c r="D10" s="693" t="s">
        <v>1845</v>
      </c>
      <c r="E10" s="614" t="s">
        <v>2106</v>
      </c>
      <c r="F10" s="693" t="s">
        <v>2109</v>
      </c>
      <c r="G10" s="694">
        <v>6004</v>
      </c>
      <c r="H10" s="624" t="s">
        <v>1236</v>
      </c>
      <c r="I10" s="620" t="s">
        <v>1706</v>
      </c>
    </row>
    <row r="11" spans="1:9">
      <c r="A11" s="546">
        <f t="shared" si="1"/>
        <v>54</v>
      </c>
      <c r="B11" s="546">
        <v>288</v>
      </c>
      <c r="C11" s="546">
        <v>235</v>
      </c>
      <c r="D11" s="693" t="s">
        <v>1845</v>
      </c>
      <c r="E11" s="614" t="s">
        <v>1222</v>
      </c>
      <c r="F11" s="693" t="s">
        <v>2108</v>
      </c>
      <c r="G11" s="413" t="s">
        <v>1237</v>
      </c>
      <c r="H11" s="624" t="s">
        <v>1713</v>
      </c>
      <c r="I11" s="695"/>
    </row>
    <row r="12" spans="1:9">
      <c r="A12" s="546">
        <v>289</v>
      </c>
      <c r="B12" s="546">
        <v>300</v>
      </c>
      <c r="C12" s="546">
        <v>12</v>
      </c>
      <c r="D12" s="693" t="s">
        <v>1845</v>
      </c>
      <c r="E12" s="624" t="s">
        <v>1830</v>
      </c>
      <c r="F12" s="693" t="s">
        <v>1644</v>
      </c>
      <c r="G12" s="413" t="s">
        <v>1237</v>
      </c>
      <c r="H12" s="624" t="s">
        <v>1713</v>
      </c>
      <c r="I12" s="552"/>
    </row>
    <row r="13" spans="1:9">
      <c r="A13" s="623"/>
      <c r="B13" s="623"/>
      <c r="C13" s="623"/>
      <c r="D13" s="623"/>
      <c r="E13" s="623"/>
      <c r="F13" s="623"/>
      <c r="G13" s="623"/>
      <c r="H13" s="623"/>
      <c r="I13" s="623"/>
    </row>
    <row r="14" spans="1:9">
      <c r="A14" s="623"/>
      <c r="B14" s="623"/>
      <c r="C14" s="623"/>
      <c r="D14" s="623"/>
      <c r="E14" s="623"/>
      <c r="F14" s="623"/>
      <c r="G14" s="623"/>
      <c r="H14" s="623"/>
      <c r="I14" s="623"/>
    </row>
    <row r="15" spans="1:9">
      <c r="A15" s="624" t="s">
        <v>1832</v>
      </c>
      <c r="B15" s="623"/>
      <c r="C15" s="546">
        <v>6002</v>
      </c>
      <c r="D15" s="623"/>
      <c r="E15" s="624" t="s">
        <v>2105</v>
      </c>
      <c r="F15" s="624" t="s">
        <v>850</v>
      </c>
      <c r="G15" s="624"/>
      <c r="H15" s="624"/>
      <c r="I15" s="623"/>
    </row>
    <row r="16" spans="1:9">
      <c r="A16" s="623"/>
      <c r="B16" s="623"/>
      <c r="C16" s="623"/>
      <c r="D16" s="623"/>
      <c r="E16" s="624"/>
      <c r="F16" s="624" t="s">
        <v>849</v>
      </c>
      <c r="G16" s="624"/>
      <c r="H16" s="624"/>
      <c r="I16" s="623"/>
    </row>
    <row r="17" spans="1:9">
      <c r="A17" s="623"/>
      <c r="B17" s="623"/>
      <c r="C17" s="623"/>
      <c r="D17" s="623"/>
      <c r="E17" s="624"/>
      <c r="F17" s="624" t="s">
        <v>851</v>
      </c>
      <c r="G17" s="624"/>
      <c r="H17" s="624"/>
      <c r="I17" s="623"/>
    </row>
    <row r="18" spans="1:9">
      <c r="A18" s="623"/>
      <c r="B18" s="623"/>
      <c r="C18" s="623"/>
      <c r="D18" s="623"/>
      <c r="E18" s="624"/>
      <c r="F18" s="624" t="s">
        <v>852</v>
      </c>
      <c r="G18" s="624"/>
      <c r="H18" s="624"/>
      <c r="I18" s="623"/>
    </row>
    <row r="19" spans="1:9">
      <c r="A19" s="623"/>
      <c r="B19" s="623"/>
      <c r="C19" s="623"/>
      <c r="D19" s="623"/>
      <c r="E19" s="624"/>
      <c r="F19" s="624" t="s">
        <v>853</v>
      </c>
      <c r="G19" s="624"/>
      <c r="H19" s="624"/>
      <c r="I19" s="623"/>
    </row>
    <row r="20" spans="1:9">
      <c r="A20" s="623"/>
      <c r="B20" s="623"/>
      <c r="C20" s="623"/>
      <c r="D20" s="623" t="s">
        <v>1237</v>
      </c>
      <c r="E20" s="624"/>
      <c r="F20" s="624"/>
      <c r="G20" s="624"/>
      <c r="H20" s="624"/>
      <c r="I20" s="623"/>
    </row>
    <row r="21" spans="1:9">
      <c r="A21" s="623"/>
      <c r="B21" s="623"/>
      <c r="C21" s="546">
        <v>6003</v>
      </c>
      <c r="D21" s="623"/>
      <c r="E21" s="624" t="s">
        <v>1654</v>
      </c>
      <c r="F21" s="624"/>
      <c r="G21" s="624"/>
      <c r="H21" s="624"/>
      <c r="I21" s="623"/>
    </row>
    <row r="22" spans="1:9">
      <c r="A22" s="623"/>
      <c r="B22" s="623"/>
      <c r="C22" s="623"/>
      <c r="D22" s="623"/>
      <c r="E22" s="624" t="s">
        <v>2070</v>
      </c>
      <c r="F22" s="624"/>
      <c r="G22" s="624"/>
      <c r="H22" s="624"/>
      <c r="I22" s="623"/>
    </row>
    <row r="23" spans="1:9">
      <c r="A23" s="623"/>
      <c r="B23" s="623"/>
      <c r="C23" s="623"/>
      <c r="D23" s="623"/>
      <c r="E23" s="624"/>
      <c r="F23" s="624"/>
      <c r="G23" s="624"/>
      <c r="H23" s="624"/>
      <c r="I23" s="623"/>
    </row>
    <row r="24" spans="1:9">
      <c r="A24" s="624" t="s">
        <v>685</v>
      </c>
      <c r="B24" s="623"/>
      <c r="C24" s="552" t="s">
        <v>1707</v>
      </c>
      <c r="D24" s="623"/>
      <c r="E24" s="624" t="s">
        <v>1708</v>
      </c>
      <c r="F24" s="623"/>
      <c r="G24" s="623"/>
      <c r="H24" s="623"/>
      <c r="I24" s="623"/>
    </row>
    <row r="25" spans="1:9">
      <c r="A25" s="623"/>
      <c r="B25" s="623"/>
      <c r="C25" s="696" t="s">
        <v>1710</v>
      </c>
      <c r="D25" s="623"/>
      <c r="E25" s="624" t="s">
        <v>1709</v>
      </c>
      <c r="F25" s="623"/>
      <c r="G25" s="623"/>
      <c r="H25" s="623"/>
      <c r="I25" s="623"/>
    </row>
    <row r="26" spans="1:9">
      <c r="A26" s="623"/>
      <c r="B26" s="623"/>
      <c r="C26" s="696" t="s">
        <v>1711</v>
      </c>
      <c r="D26" s="623"/>
      <c r="E26" s="624" t="s">
        <v>1712</v>
      </c>
      <c r="F26" s="623"/>
      <c r="G26" s="623"/>
      <c r="H26" s="623"/>
      <c r="I26" s="623"/>
    </row>
    <row r="27" spans="1:9">
      <c r="A27" s="623"/>
      <c r="B27" s="623"/>
      <c r="C27" s="623"/>
      <c r="D27" s="623"/>
      <c r="E27" s="623"/>
      <c r="F27" s="623"/>
      <c r="G27" s="623"/>
      <c r="H27" s="623"/>
      <c r="I27" s="623"/>
    </row>
    <row r="28" spans="1:9">
      <c r="A28" s="623"/>
      <c r="B28" s="623"/>
      <c r="C28" s="623"/>
      <c r="D28" s="623"/>
      <c r="E28" s="623"/>
      <c r="F28" s="623"/>
      <c r="G28" s="623"/>
      <c r="H28" s="623"/>
      <c r="I28" s="623"/>
    </row>
    <row r="29" spans="1:9">
      <c r="A29" s="623"/>
      <c r="B29" s="623"/>
      <c r="C29" s="623"/>
      <c r="D29" s="623"/>
      <c r="E29" s="623"/>
      <c r="F29" s="623"/>
      <c r="G29" s="623"/>
      <c r="H29" s="623"/>
      <c r="I29" s="623"/>
    </row>
    <row r="30" spans="1:9">
      <c r="A30" s="623"/>
      <c r="B30" s="623"/>
      <c r="C30" s="623"/>
      <c r="D30" s="623"/>
      <c r="E30" s="623"/>
      <c r="F30" s="623"/>
      <c r="G30" s="623"/>
      <c r="H30" s="623"/>
      <c r="I30" s="623"/>
    </row>
    <row r="31" spans="1:9">
      <c r="A31" s="623"/>
      <c r="B31" s="623"/>
      <c r="C31" s="623"/>
      <c r="D31" s="623"/>
      <c r="E31" s="623"/>
      <c r="F31" s="623"/>
      <c r="G31" s="623"/>
      <c r="H31" s="623"/>
      <c r="I31" s="623"/>
    </row>
  </sheetData>
  <phoneticPr fontId="0" type="noConversion"/>
  <hyperlinks>
    <hyperlink ref="G6" location="'L&amp;A Data Dictionary'!A4" display="'L&amp;A Data Dictionary'!A4"/>
    <hyperlink ref="G7" location="'L&amp;A Data Dictionary'!A5" display="'L&amp;A Data Dictionary'!A5"/>
    <hyperlink ref="G8" location="'L&amp;A Data Dictionary'!A6" display="'L&amp;A Data Dictionary'!A6"/>
    <hyperlink ref="G9" location="'L&amp;A Data Dictionary'!A11" display="'L&amp;A Data Dictionary'!A11"/>
    <hyperlink ref="G10" location="'L&amp;A Data Dictionary'!A12" display="'L&amp;A Data Dictionary'!A12"/>
    <hyperlink ref="I4" location="'L&amp;A Reject Codes'!A4" display="001"/>
    <hyperlink ref="I5" location="'L&amp;A Reject Codes'!A5" display="002"/>
    <hyperlink ref="I6" location="'L&amp;A Reject Codes'!A6" display="003"/>
    <hyperlink ref="I7" location="'L&amp;A Reject Codes'!A7" display="004"/>
    <hyperlink ref="I8" location="'L&amp;A Reject Codes'!A8" display="005"/>
    <hyperlink ref="I9" location="'L&amp;A Reject Codes'!A9" display="006"/>
    <hyperlink ref="I10" location="'L&amp;A Reject Codes'!A11" display="008"/>
  </hyperlinks>
  <pageMargins left="0.75" right="0.75" top="1" bottom="1" header="0.5" footer="0.5"/>
  <pageSetup fitToHeight="0" orientation="landscape" r:id="rId1"/>
  <headerFooter alignWithMargins="0">
    <oddFooter>&amp;L&amp;1#&amp;"Arial"&amp;10&amp;K737373DTCC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F1"/>
    </sheetView>
  </sheetViews>
  <sheetFormatPr defaultRowHeight="12.75"/>
  <cols>
    <col min="1" max="1" width="5.5703125" customWidth="1"/>
    <col min="2" max="2" width="5.140625" customWidth="1"/>
    <col min="3" max="4" width="6" customWidth="1"/>
    <col min="5" max="5" width="32.42578125" customWidth="1"/>
    <col min="6" max="6" width="10" customWidth="1"/>
    <col min="7" max="7" width="6.5703125" customWidth="1"/>
    <col min="8" max="8" width="8" customWidth="1"/>
    <col min="9" max="9" width="4.7109375" customWidth="1"/>
  </cols>
  <sheetData>
    <row r="1" spans="1:9">
      <c r="A1" s="867" t="s">
        <v>2102</v>
      </c>
      <c r="B1" s="867"/>
      <c r="C1" s="867"/>
      <c r="D1" s="867"/>
      <c r="E1" s="867"/>
      <c r="F1" s="867"/>
      <c r="G1" s="753"/>
      <c r="H1" s="624"/>
      <c r="I1" s="614"/>
    </row>
    <row r="2" spans="1:9">
      <c r="A2" s="624"/>
      <c r="B2" s="624"/>
      <c r="C2" s="624"/>
      <c r="D2" s="624"/>
      <c r="E2" s="614"/>
      <c r="F2" s="624"/>
      <c r="G2" s="624"/>
      <c r="H2" s="624"/>
      <c r="I2" s="614"/>
    </row>
    <row r="3" spans="1:9" s="71" customFormat="1" ht="22.5">
      <c r="A3" s="69" t="s">
        <v>1219</v>
      </c>
      <c r="B3" s="69" t="s">
        <v>1220</v>
      </c>
      <c r="C3" s="69" t="s">
        <v>1836</v>
      </c>
      <c r="D3" s="70" t="s">
        <v>1841</v>
      </c>
      <c r="E3" s="69" t="s">
        <v>2087</v>
      </c>
      <c r="F3" s="69" t="s">
        <v>1838</v>
      </c>
      <c r="G3" s="70" t="s">
        <v>1839</v>
      </c>
      <c r="H3" s="69" t="s">
        <v>1700</v>
      </c>
      <c r="I3" s="69" t="s">
        <v>1163</v>
      </c>
    </row>
    <row r="4" spans="1:9" ht="33.75">
      <c r="A4" s="546">
        <v>1</v>
      </c>
      <c r="B4" s="546">
        <f>A4+C4-1</f>
        <v>1</v>
      </c>
      <c r="C4" s="546">
        <v>1</v>
      </c>
      <c r="D4" s="691" t="s">
        <v>1845</v>
      </c>
      <c r="E4" s="546" t="s">
        <v>1843</v>
      </c>
      <c r="F4" s="413" t="s">
        <v>2398</v>
      </c>
      <c r="G4" s="421" t="s">
        <v>1237</v>
      </c>
      <c r="H4" s="546" t="s">
        <v>1236</v>
      </c>
      <c r="I4" s="586" t="s">
        <v>1699</v>
      </c>
    </row>
    <row r="5" spans="1:9">
      <c r="A5" s="551">
        <f t="shared" ref="A5:A10" si="0">B4+1</f>
        <v>2</v>
      </c>
      <c r="B5" s="551">
        <f t="shared" ref="B5:B12" si="1">A5+C5-1</f>
        <v>3</v>
      </c>
      <c r="C5" s="551">
        <v>2</v>
      </c>
      <c r="D5" s="691" t="s">
        <v>1845</v>
      </c>
      <c r="E5" s="614" t="s">
        <v>1221</v>
      </c>
      <c r="F5" s="413">
        <v>52</v>
      </c>
      <c r="G5" s="421" t="s">
        <v>1237</v>
      </c>
      <c r="H5" s="624" t="s">
        <v>1236</v>
      </c>
      <c r="I5" s="620" t="s">
        <v>1701</v>
      </c>
    </row>
    <row r="6" spans="1:9">
      <c r="A6" s="551">
        <f t="shared" si="0"/>
        <v>4</v>
      </c>
      <c r="B6" s="551">
        <f t="shared" si="1"/>
        <v>7</v>
      </c>
      <c r="C6" s="551">
        <v>4</v>
      </c>
      <c r="D6" s="691" t="s">
        <v>1845</v>
      </c>
      <c r="E6" s="614" t="s">
        <v>2093</v>
      </c>
      <c r="F6" s="413" t="s">
        <v>2094</v>
      </c>
      <c r="G6" s="610">
        <v>6050</v>
      </c>
      <c r="H6" s="624" t="s">
        <v>1236</v>
      </c>
      <c r="I6" s="620" t="s">
        <v>1702</v>
      </c>
    </row>
    <row r="7" spans="1:9">
      <c r="A7" s="551">
        <f t="shared" si="0"/>
        <v>8</v>
      </c>
      <c r="B7" s="551">
        <f t="shared" si="1"/>
        <v>11</v>
      </c>
      <c r="C7" s="551">
        <v>4</v>
      </c>
      <c r="D7" s="691" t="s">
        <v>1845</v>
      </c>
      <c r="E7" s="624" t="s">
        <v>2095</v>
      </c>
      <c r="F7" s="413" t="s">
        <v>2094</v>
      </c>
      <c r="G7" s="610">
        <v>6051</v>
      </c>
      <c r="H7" s="624" t="s">
        <v>1236</v>
      </c>
      <c r="I7" s="620" t="s">
        <v>1714</v>
      </c>
    </row>
    <row r="8" spans="1:9">
      <c r="A8" s="551">
        <f t="shared" si="0"/>
        <v>12</v>
      </c>
      <c r="B8" s="551">
        <f t="shared" si="1"/>
        <v>16</v>
      </c>
      <c r="C8" s="551">
        <v>5</v>
      </c>
      <c r="D8" s="691" t="s">
        <v>1845</v>
      </c>
      <c r="E8" s="614" t="s">
        <v>2096</v>
      </c>
      <c r="F8" s="693" t="s">
        <v>1655</v>
      </c>
      <c r="G8" s="610">
        <v>6052</v>
      </c>
      <c r="H8" s="624" t="s">
        <v>1236</v>
      </c>
      <c r="I8" s="586" t="s">
        <v>1715</v>
      </c>
    </row>
    <row r="9" spans="1:9">
      <c r="A9" s="551">
        <f t="shared" si="0"/>
        <v>17</v>
      </c>
      <c r="B9" s="551">
        <f t="shared" si="1"/>
        <v>26</v>
      </c>
      <c r="C9" s="551">
        <v>10</v>
      </c>
      <c r="D9" s="691" t="s">
        <v>1847</v>
      </c>
      <c r="E9" s="614" t="s">
        <v>2098</v>
      </c>
      <c r="F9" s="693" t="s">
        <v>2097</v>
      </c>
      <c r="G9" s="610">
        <v>6053</v>
      </c>
      <c r="H9" s="624" t="s">
        <v>1236</v>
      </c>
      <c r="I9" s="620" t="s">
        <v>1716</v>
      </c>
    </row>
    <row r="10" spans="1:9">
      <c r="A10" s="551">
        <f t="shared" si="0"/>
        <v>27</v>
      </c>
      <c r="B10" s="551">
        <f t="shared" si="1"/>
        <v>36</v>
      </c>
      <c r="C10" s="551">
        <v>10</v>
      </c>
      <c r="D10" s="691" t="s">
        <v>1847</v>
      </c>
      <c r="E10" s="614" t="s">
        <v>2099</v>
      </c>
      <c r="F10" s="693" t="s">
        <v>2097</v>
      </c>
      <c r="G10" s="610">
        <v>6054</v>
      </c>
      <c r="H10" s="624" t="s">
        <v>1236</v>
      </c>
      <c r="I10" s="620" t="s">
        <v>1717</v>
      </c>
    </row>
    <row r="11" spans="1:9">
      <c r="A11" s="551">
        <v>37</v>
      </c>
      <c r="B11" s="551">
        <f>A11+C11-1</f>
        <v>39</v>
      </c>
      <c r="C11" s="551">
        <v>3</v>
      </c>
      <c r="D11" s="691" t="s">
        <v>1845</v>
      </c>
      <c r="E11" s="614" t="s">
        <v>2100</v>
      </c>
      <c r="F11" s="693" t="s">
        <v>1192</v>
      </c>
      <c r="G11" s="610">
        <v>6055</v>
      </c>
      <c r="H11" s="624" t="s">
        <v>1236</v>
      </c>
      <c r="I11" s="620" t="s">
        <v>1718</v>
      </c>
    </row>
    <row r="12" spans="1:9">
      <c r="A12" s="551">
        <v>40</v>
      </c>
      <c r="B12" s="551">
        <f t="shared" si="1"/>
        <v>42</v>
      </c>
      <c r="C12" s="551">
        <v>3</v>
      </c>
      <c r="D12" s="691" t="s">
        <v>1845</v>
      </c>
      <c r="E12" s="614" t="s">
        <v>1656</v>
      </c>
      <c r="F12" s="693" t="s">
        <v>1720</v>
      </c>
      <c r="G12" s="610">
        <v>6056</v>
      </c>
      <c r="H12" s="624" t="s">
        <v>1236</v>
      </c>
      <c r="I12" s="620" t="s">
        <v>1719</v>
      </c>
    </row>
    <row r="13" spans="1:9">
      <c r="A13" s="551">
        <v>43</v>
      </c>
      <c r="B13" s="551">
        <v>288</v>
      </c>
      <c r="C13" s="551">
        <v>246</v>
      </c>
      <c r="D13" s="691" t="s">
        <v>1845</v>
      </c>
      <c r="E13" s="614" t="s">
        <v>1222</v>
      </c>
      <c r="F13" s="693" t="s">
        <v>2108</v>
      </c>
      <c r="G13" s="421" t="s">
        <v>1237</v>
      </c>
      <c r="H13" s="624" t="s">
        <v>1713</v>
      </c>
      <c r="I13" s="695"/>
    </row>
    <row r="14" spans="1:9">
      <c r="A14" s="551">
        <v>289</v>
      </c>
      <c r="B14" s="551">
        <v>300</v>
      </c>
      <c r="C14" s="551">
        <v>12</v>
      </c>
      <c r="D14" s="691" t="s">
        <v>1845</v>
      </c>
      <c r="E14" s="624" t="s">
        <v>1830</v>
      </c>
      <c r="F14" s="693" t="s">
        <v>1644</v>
      </c>
      <c r="G14" s="421" t="s">
        <v>1237</v>
      </c>
      <c r="H14" s="624" t="s">
        <v>1713</v>
      </c>
      <c r="I14" s="552"/>
    </row>
    <row r="15" spans="1:9">
      <c r="A15" s="693"/>
      <c r="B15" s="693"/>
      <c r="C15" s="693"/>
      <c r="D15" s="693"/>
      <c r="E15" s="624"/>
      <c r="F15" s="693"/>
      <c r="G15" s="413"/>
      <c r="H15" s="624"/>
      <c r="I15" s="624"/>
    </row>
    <row r="16" spans="1:9">
      <c r="A16" s="623"/>
      <c r="B16" s="623"/>
      <c r="C16" s="623"/>
      <c r="D16" s="623"/>
      <c r="E16" s="623"/>
      <c r="F16" s="623"/>
      <c r="G16" s="623"/>
      <c r="H16" s="623"/>
      <c r="I16" s="623"/>
    </row>
    <row r="17" spans="1:9">
      <c r="A17" s="624" t="s">
        <v>1832</v>
      </c>
      <c r="B17" s="623"/>
      <c r="C17" s="546">
        <v>6051</v>
      </c>
      <c r="D17" s="624"/>
      <c r="E17" s="624" t="s">
        <v>1925</v>
      </c>
      <c r="F17" s="623"/>
      <c r="G17" s="623"/>
      <c r="H17" s="623"/>
      <c r="I17" s="623"/>
    </row>
    <row r="18" spans="1:9">
      <c r="A18" s="624" t="s">
        <v>1237</v>
      </c>
      <c r="B18" s="623"/>
      <c r="C18" s="546">
        <v>6052</v>
      </c>
      <c r="D18" s="624"/>
      <c r="E18" s="624" t="s">
        <v>2206</v>
      </c>
      <c r="F18" s="623"/>
      <c r="G18" s="623"/>
      <c r="H18" s="623"/>
      <c r="I18" s="623"/>
    </row>
    <row r="19" spans="1:9">
      <c r="A19" s="624" t="s">
        <v>1237</v>
      </c>
      <c r="B19" s="623"/>
      <c r="C19" s="546">
        <v>6053</v>
      </c>
      <c r="D19" s="624"/>
      <c r="E19" s="624" t="s">
        <v>2072</v>
      </c>
      <c r="F19" s="623"/>
      <c r="G19" s="623"/>
      <c r="H19" s="623"/>
      <c r="I19" s="623"/>
    </row>
    <row r="20" spans="1:9">
      <c r="A20" s="624" t="s">
        <v>1237</v>
      </c>
      <c r="B20" s="623"/>
      <c r="C20" s="546" t="s">
        <v>1237</v>
      </c>
      <c r="D20" s="624"/>
      <c r="E20" s="624" t="s">
        <v>1588</v>
      </c>
      <c r="F20" s="623"/>
      <c r="G20" s="623"/>
      <c r="H20" s="623"/>
      <c r="I20" s="623"/>
    </row>
    <row r="21" spans="1:9">
      <c r="A21" s="623"/>
      <c r="B21" s="623"/>
      <c r="C21" s="546">
        <v>6054</v>
      </c>
      <c r="D21" s="624"/>
      <c r="E21" s="624" t="s">
        <v>2071</v>
      </c>
      <c r="F21" s="623"/>
      <c r="G21" s="623"/>
      <c r="H21" s="623"/>
      <c r="I21" s="623"/>
    </row>
    <row r="22" spans="1:9">
      <c r="A22" s="623"/>
      <c r="B22" s="623"/>
      <c r="C22" s="546">
        <v>6056</v>
      </c>
      <c r="D22" s="624"/>
      <c r="E22" s="624" t="s">
        <v>1106</v>
      </c>
      <c r="F22" s="623"/>
      <c r="G22" s="623"/>
      <c r="H22" s="623"/>
      <c r="I22" s="623"/>
    </row>
    <row r="23" spans="1:9">
      <c r="A23" s="623"/>
      <c r="B23" s="623"/>
      <c r="C23" s="623"/>
      <c r="D23" s="623"/>
      <c r="E23" s="623"/>
      <c r="F23" s="623"/>
      <c r="G23" s="623"/>
      <c r="H23" s="623"/>
      <c r="I23" s="623"/>
    </row>
    <row r="24" spans="1:9">
      <c r="A24" s="623"/>
      <c r="B24" s="623"/>
      <c r="C24" s="623"/>
      <c r="D24" s="623"/>
      <c r="E24" s="623"/>
      <c r="F24" s="623"/>
      <c r="G24" s="623"/>
      <c r="H24" s="623"/>
      <c r="I24" s="623"/>
    </row>
    <row r="25" spans="1:9">
      <c r="A25" s="624" t="s">
        <v>685</v>
      </c>
      <c r="B25" s="623"/>
      <c r="C25" s="552" t="s">
        <v>1721</v>
      </c>
      <c r="D25" s="623"/>
      <c r="E25" s="624" t="s">
        <v>1104</v>
      </c>
      <c r="F25" s="623"/>
      <c r="G25" s="623"/>
      <c r="H25" s="623"/>
      <c r="I25" s="623"/>
    </row>
    <row r="26" spans="1:9">
      <c r="A26" s="623"/>
      <c r="B26" s="623"/>
      <c r="C26" s="696" t="s">
        <v>1710</v>
      </c>
      <c r="D26" s="623"/>
      <c r="E26" s="624" t="s">
        <v>1360</v>
      </c>
      <c r="F26" s="623"/>
      <c r="G26" s="623"/>
      <c r="H26" s="623"/>
      <c r="I26" s="623"/>
    </row>
    <row r="27" spans="1:9">
      <c r="A27" s="623"/>
      <c r="B27" s="623"/>
      <c r="C27" s="696" t="s">
        <v>1711</v>
      </c>
      <c r="D27" s="623"/>
      <c r="E27" s="624" t="s">
        <v>1712</v>
      </c>
      <c r="F27" s="623"/>
      <c r="G27" s="623"/>
      <c r="H27" s="623"/>
      <c r="I27" s="623"/>
    </row>
    <row r="28" spans="1:9">
      <c r="A28" s="623"/>
      <c r="B28" s="623"/>
      <c r="C28" s="696" t="s">
        <v>1105</v>
      </c>
      <c r="D28" s="623"/>
      <c r="E28" s="624" t="s">
        <v>2207</v>
      </c>
      <c r="F28" s="623"/>
      <c r="G28" s="623"/>
      <c r="H28" s="623"/>
      <c r="I28" s="623"/>
    </row>
    <row r="29" spans="1:9">
      <c r="A29" s="623"/>
      <c r="B29" s="623"/>
      <c r="C29" s="623"/>
      <c r="D29" s="623"/>
      <c r="E29" s="623"/>
      <c r="F29" s="623"/>
      <c r="G29" s="623"/>
      <c r="H29" s="623"/>
      <c r="I29" s="623"/>
    </row>
    <row r="30" spans="1:9">
      <c r="A30" s="623"/>
      <c r="B30" s="623"/>
      <c r="C30" s="623"/>
      <c r="D30" s="623"/>
      <c r="E30" s="623"/>
      <c r="F30" s="623"/>
      <c r="G30" s="623"/>
      <c r="H30" s="623"/>
      <c r="I30" s="623"/>
    </row>
    <row r="31" spans="1:9">
      <c r="A31" s="623"/>
      <c r="B31" s="623"/>
      <c r="C31" s="623"/>
      <c r="D31" s="623"/>
      <c r="E31" s="623"/>
      <c r="F31" s="623"/>
      <c r="G31" s="623"/>
      <c r="H31" s="623"/>
      <c r="I31" s="623"/>
    </row>
    <row r="32" spans="1:9">
      <c r="A32" s="623"/>
      <c r="B32" s="623"/>
      <c r="C32" s="623"/>
      <c r="D32" s="623"/>
      <c r="E32" s="623"/>
      <c r="F32" s="623"/>
      <c r="G32" s="623"/>
      <c r="H32" s="623"/>
      <c r="I32" s="623"/>
    </row>
    <row r="33" spans="1:9">
      <c r="A33" s="623"/>
      <c r="B33" s="623"/>
      <c r="C33" s="623"/>
      <c r="D33" s="623"/>
      <c r="E33" s="623"/>
      <c r="F33" s="623"/>
      <c r="G33" s="623"/>
      <c r="H33" s="623"/>
      <c r="I33" s="623"/>
    </row>
    <row r="34" spans="1:9">
      <c r="A34" s="623"/>
      <c r="B34" s="623"/>
      <c r="C34" s="623"/>
      <c r="D34" s="623"/>
      <c r="E34" s="623"/>
      <c r="F34" s="623"/>
      <c r="G34" s="623"/>
      <c r="H34" s="623"/>
      <c r="I34" s="623"/>
    </row>
    <row r="35" spans="1:9">
      <c r="A35" s="623"/>
      <c r="B35" s="623"/>
      <c r="C35" s="623"/>
      <c r="D35" s="623"/>
      <c r="E35" s="623"/>
      <c r="F35" s="623"/>
      <c r="G35" s="623"/>
      <c r="H35" s="623"/>
      <c r="I35" s="623"/>
    </row>
  </sheetData>
  <mergeCells count="1">
    <mergeCell ref="A1:F1"/>
  </mergeCells>
  <phoneticPr fontId="0" type="noConversion"/>
  <hyperlinks>
    <hyperlink ref="G6" location="'L&amp;A Data Dictionary'!A15" display="'L&amp;A Data Dictionary'!A15"/>
    <hyperlink ref="G7" location="'L&amp;A Data Dictionary'!A16" display="'L&amp;A Data Dictionary'!A16"/>
    <hyperlink ref="G8" location="'L&amp;A Data Dictionary'!A17" display="'L&amp;A Data Dictionary'!A17"/>
    <hyperlink ref="G9" location="'L&amp;A Data Dictionary'!A18" display="'L&amp;A Data Dictionary'!A18"/>
    <hyperlink ref="G10" location="'L&amp;A Data Dictionary'!A19" display="'L&amp;A Data Dictionary'!A19"/>
    <hyperlink ref="G11" location="'L&amp;A Data Dictionary'!A20" display="'L&amp;A Data Dictionary'!A20"/>
    <hyperlink ref="G12" location="'L&amp;A Data Dictionary'!A21" display="'L&amp;A Data Dictionary'!A21"/>
    <hyperlink ref="I4" location="'L&amp;A Reject Codes'!A4" display="001"/>
    <hyperlink ref="I5" location="'Contra Header'!A5" display="002"/>
    <hyperlink ref="I6" location="'L&amp;A Reject Codes'!A6" display="003"/>
    <hyperlink ref="I11" location="'L&amp;A Reject Codes'!A12" display="009"/>
    <hyperlink ref="I12" location="'L&amp;A Reject Codes'!A13" display="010"/>
    <hyperlink ref="I9" location="'L&amp;A Reject Codes'!A14" display="011"/>
    <hyperlink ref="I10" location="'L&amp;A Reject Codes'!A15" display="012"/>
    <hyperlink ref="I7" location="'L&amp;A Reject Codes'!A24" display="090"/>
    <hyperlink ref="I8" location="'L&amp;A Reject Codes'!A29" display="1000"/>
  </hyperlinks>
  <pageMargins left="0.75" right="0.75" top="1" bottom="1" header="0.5" footer="0.5"/>
  <pageSetup fitToHeight="0" orientation="landscape" r:id="rId1"/>
  <headerFooter alignWithMargins="0">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zoomScale="110" zoomScaleNormal="110" zoomScaleSheetLayoutView="100" workbookViewId="0">
      <selection sqref="A1:F1"/>
    </sheetView>
  </sheetViews>
  <sheetFormatPr defaultRowHeight="11.25"/>
  <cols>
    <col min="1" max="2" width="4.7109375" style="7" customWidth="1"/>
    <col min="3" max="3" width="5.42578125" style="7" customWidth="1"/>
    <col min="4" max="4" width="4.7109375" style="7" customWidth="1"/>
    <col min="5" max="5" width="23.140625" style="7" customWidth="1"/>
    <col min="6" max="6" width="10.42578125" style="7" customWidth="1"/>
    <col min="7" max="7" width="5.42578125" style="7" customWidth="1"/>
    <col min="8" max="20" width="1.7109375" style="7" customWidth="1"/>
    <col min="21" max="21" width="2.140625" style="7" customWidth="1"/>
    <col min="22" max="22" width="10" style="580" customWidth="1"/>
    <col min="23" max="16384" width="9.140625" style="7"/>
  </cols>
  <sheetData>
    <row r="1" spans="1:22" ht="12.75" customHeight="1">
      <c r="A1" s="868" t="s">
        <v>2110</v>
      </c>
      <c r="B1" s="868"/>
      <c r="C1" s="868"/>
      <c r="D1" s="868"/>
      <c r="E1" s="868"/>
      <c r="F1" s="868"/>
      <c r="G1" s="672"/>
      <c r="H1" s="624"/>
      <c r="I1" s="624"/>
      <c r="J1" s="624"/>
      <c r="K1" s="624"/>
      <c r="L1" s="624"/>
      <c r="M1" s="624"/>
      <c r="N1" s="624"/>
      <c r="O1" s="624"/>
      <c r="P1" s="624"/>
      <c r="Q1" s="624"/>
      <c r="R1" s="624"/>
      <c r="S1" s="624"/>
      <c r="T1" s="624"/>
      <c r="U1" s="624"/>
      <c r="V1" s="614"/>
    </row>
    <row r="2" spans="1:22">
      <c r="A2" s="624"/>
      <c r="B2" s="624"/>
      <c r="C2" s="624"/>
      <c r="D2" s="624"/>
      <c r="E2" s="624"/>
      <c r="F2" s="624"/>
      <c r="G2" s="624"/>
      <c r="H2" s="624"/>
      <c r="I2" s="624"/>
      <c r="J2" s="624"/>
      <c r="K2" s="624"/>
      <c r="L2" s="624"/>
      <c r="M2" s="624"/>
      <c r="N2" s="624"/>
      <c r="O2" s="624"/>
      <c r="P2" s="624"/>
      <c r="Q2" s="624"/>
      <c r="R2" s="624"/>
      <c r="S2" s="624"/>
      <c r="T2" s="624"/>
      <c r="U2" s="624"/>
      <c r="V2" s="614"/>
    </row>
    <row r="3" spans="1:22" s="35" customFormat="1" ht="22.5">
      <c r="A3" s="499" t="s">
        <v>1219</v>
      </c>
      <c r="B3" s="499" t="s">
        <v>1220</v>
      </c>
      <c r="C3" s="499" t="s">
        <v>1836</v>
      </c>
      <c r="D3" s="673" t="s">
        <v>1841</v>
      </c>
      <c r="E3" s="499" t="s">
        <v>1837</v>
      </c>
      <c r="F3" s="499" t="s">
        <v>1838</v>
      </c>
      <c r="G3" s="673" t="s">
        <v>1839</v>
      </c>
      <c r="H3" s="674" t="s">
        <v>163</v>
      </c>
      <c r="I3" s="674" t="s">
        <v>162</v>
      </c>
      <c r="J3" s="674" t="s">
        <v>1369</v>
      </c>
      <c r="K3" s="674" t="s">
        <v>1652</v>
      </c>
      <c r="L3" s="674" t="s">
        <v>946</v>
      </c>
      <c r="M3" s="674" t="s">
        <v>1370</v>
      </c>
      <c r="N3" s="674" t="s">
        <v>1572</v>
      </c>
      <c r="O3" s="674" t="s">
        <v>1571</v>
      </c>
      <c r="P3" s="674" t="s">
        <v>2194</v>
      </c>
      <c r="Q3" s="674" t="s">
        <v>161</v>
      </c>
      <c r="R3" s="674" t="s">
        <v>944</v>
      </c>
      <c r="S3" s="674" t="s">
        <v>945</v>
      </c>
      <c r="T3" s="674" t="s">
        <v>947</v>
      </c>
      <c r="U3" s="674" t="s">
        <v>2347</v>
      </c>
      <c r="V3" s="674" t="s">
        <v>1163</v>
      </c>
    </row>
    <row r="4" spans="1:22" s="2" customFormat="1" ht="33.75">
      <c r="A4" s="675">
        <v>1</v>
      </c>
      <c r="B4" s="675">
        <f t="shared" ref="B4:B9" si="0">A4+C4-1</f>
        <v>1</v>
      </c>
      <c r="C4" s="675">
        <v>1</v>
      </c>
      <c r="D4" s="676" t="s">
        <v>1845</v>
      </c>
      <c r="E4" s="675" t="s">
        <v>1843</v>
      </c>
      <c r="F4" s="413" t="s">
        <v>2398</v>
      </c>
      <c r="G4" s="677" t="s">
        <v>1237</v>
      </c>
      <c r="H4" s="415" t="s">
        <v>1637</v>
      </c>
      <c r="I4" s="415" t="s">
        <v>1637</v>
      </c>
      <c r="J4" s="415" t="s">
        <v>1637</v>
      </c>
      <c r="K4" s="415" t="s">
        <v>1637</v>
      </c>
      <c r="L4" s="415" t="s">
        <v>1637</v>
      </c>
      <c r="M4" s="415" t="s">
        <v>1637</v>
      </c>
      <c r="N4" s="415" t="s">
        <v>1637</v>
      </c>
      <c r="O4" s="415" t="s">
        <v>1637</v>
      </c>
      <c r="P4" s="415" t="s">
        <v>1637</v>
      </c>
      <c r="Q4" s="415" t="s">
        <v>1637</v>
      </c>
      <c r="R4" s="415" t="s">
        <v>1637</v>
      </c>
      <c r="S4" s="415" t="s">
        <v>1637</v>
      </c>
      <c r="T4" s="415" t="s">
        <v>1637</v>
      </c>
      <c r="U4" s="415" t="s">
        <v>1637</v>
      </c>
      <c r="V4" s="678" t="s">
        <v>1699</v>
      </c>
    </row>
    <row r="5" spans="1:22" s="2" customFormat="1" ht="12.75">
      <c r="A5" s="599">
        <f>B4+1</f>
        <v>2</v>
      </c>
      <c r="B5" s="599">
        <f t="shared" si="0"/>
        <v>3</v>
      </c>
      <c r="C5" s="599">
        <v>2</v>
      </c>
      <c r="D5" s="600" t="s">
        <v>1845</v>
      </c>
      <c r="E5" s="601" t="s">
        <v>1221</v>
      </c>
      <c r="F5" s="602">
        <v>53</v>
      </c>
      <c r="G5" s="679" t="s">
        <v>1237</v>
      </c>
      <c r="H5" s="416" t="s">
        <v>1637</v>
      </c>
      <c r="I5" s="416" t="s">
        <v>1637</v>
      </c>
      <c r="J5" s="416" t="s">
        <v>1637</v>
      </c>
      <c r="K5" s="416" t="s">
        <v>1637</v>
      </c>
      <c r="L5" s="416" t="s">
        <v>1637</v>
      </c>
      <c r="M5" s="416" t="s">
        <v>1637</v>
      </c>
      <c r="N5" s="416" t="s">
        <v>1637</v>
      </c>
      <c r="O5" s="416" t="s">
        <v>1637</v>
      </c>
      <c r="P5" s="416" t="s">
        <v>1637</v>
      </c>
      <c r="Q5" s="416" t="s">
        <v>1637</v>
      </c>
      <c r="R5" s="416" t="s">
        <v>1637</v>
      </c>
      <c r="S5" s="416" t="s">
        <v>1637</v>
      </c>
      <c r="T5" s="416" t="s">
        <v>1637</v>
      </c>
      <c r="U5" s="416" t="s">
        <v>1637</v>
      </c>
      <c r="V5" s="423" t="s">
        <v>1701</v>
      </c>
    </row>
    <row r="6" spans="1:22" s="2" customFormat="1" ht="12.75">
      <c r="A6" s="599">
        <f>B5+1</f>
        <v>4</v>
      </c>
      <c r="B6" s="599">
        <f t="shared" si="0"/>
        <v>5</v>
      </c>
      <c r="C6" s="599">
        <v>2</v>
      </c>
      <c r="D6" s="600" t="s">
        <v>1845</v>
      </c>
      <c r="E6" s="601" t="s">
        <v>1844</v>
      </c>
      <c r="F6" s="680" t="s">
        <v>1640</v>
      </c>
      <c r="G6" s="679" t="s">
        <v>1237</v>
      </c>
      <c r="H6" s="416" t="s">
        <v>1637</v>
      </c>
      <c r="I6" s="416" t="s">
        <v>1637</v>
      </c>
      <c r="J6" s="416" t="s">
        <v>1637</v>
      </c>
      <c r="K6" s="416" t="s">
        <v>1637</v>
      </c>
      <c r="L6" s="416" t="s">
        <v>1637</v>
      </c>
      <c r="M6" s="416" t="s">
        <v>1637</v>
      </c>
      <c r="N6" s="416" t="s">
        <v>1637</v>
      </c>
      <c r="O6" s="416" t="s">
        <v>1637</v>
      </c>
      <c r="P6" s="416" t="s">
        <v>1637</v>
      </c>
      <c r="Q6" s="416" t="s">
        <v>1637</v>
      </c>
      <c r="R6" s="416" t="s">
        <v>1637</v>
      </c>
      <c r="S6" s="416" t="s">
        <v>1637</v>
      </c>
      <c r="T6" s="416" t="s">
        <v>1637</v>
      </c>
      <c r="U6" s="416" t="s">
        <v>1637</v>
      </c>
      <c r="V6" s="423" t="s">
        <v>1107</v>
      </c>
    </row>
    <row r="7" spans="1:22" s="2" customFormat="1" ht="12.75">
      <c r="A7" s="599">
        <f>B6+1</f>
        <v>6</v>
      </c>
      <c r="B7" s="599">
        <f t="shared" si="0"/>
        <v>7</v>
      </c>
      <c r="C7" s="599">
        <v>2</v>
      </c>
      <c r="D7" s="600" t="s">
        <v>1847</v>
      </c>
      <c r="E7" s="601" t="s">
        <v>1162</v>
      </c>
      <c r="F7" s="602" t="s">
        <v>1375</v>
      </c>
      <c r="G7" s="679" t="s">
        <v>1237</v>
      </c>
      <c r="H7" s="416" t="s">
        <v>1847</v>
      </c>
      <c r="I7" s="416" t="s">
        <v>1847</v>
      </c>
      <c r="J7" s="416" t="s">
        <v>1847</v>
      </c>
      <c r="K7" s="416" t="s">
        <v>1847</v>
      </c>
      <c r="L7" s="416" t="s">
        <v>1847</v>
      </c>
      <c r="M7" s="416" t="s">
        <v>1847</v>
      </c>
      <c r="N7" s="416" t="s">
        <v>1847</v>
      </c>
      <c r="O7" s="416" t="s">
        <v>1847</v>
      </c>
      <c r="P7" s="416" t="s">
        <v>1847</v>
      </c>
      <c r="Q7" s="416" t="s">
        <v>1847</v>
      </c>
      <c r="R7" s="416" t="s">
        <v>1847</v>
      </c>
      <c r="S7" s="416" t="s">
        <v>1847</v>
      </c>
      <c r="T7" s="416" t="s">
        <v>1847</v>
      </c>
      <c r="U7" s="416" t="s">
        <v>1847</v>
      </c>
      <c r="V7" s="423" t="s">
        <v>1108</v>
      </c>
    </row>
    <row r="8" spans="1:22" s="2" customFormat="1" ht="12.75">
      <c r="A8" s="599">
        <f>B7+1</f>
        <v>8</v>
      </c>
      <c r="B8" s="599">
        <f t="shared" si="0"/>
        <v>27</v>
      </c>
      <c r="C8" s="599">
        <v>20</v>
      </c>
      <c r="D8" s="600" t="s">
        <v>1845</v>
      </c>
      <c r="E8" s="601" t="s">
        <v>2121</v>
      </c>
      <c r="F8" s="602" t="s">
        <v>1653</v>
      </c>
      <c r="G8" s="603">
        <v>6100</v>
      </c>
      <c r="H8" s="416" t="s">
        <v>1637</v>
      </c>
      <c r="I8" s="416" t="s">
        <v>1637</v>
      </c>
      <c r="J8" s="416" t="s">
        <v>1637</v>
      </c>
      <c r="K8" s="416" t="s">
        <v>1637</v>
      </c>
      <c r="L8" s="416" t="s">
        <v>1637</v>
      </c>
      <c r="M8" s="416" t="s">
        <v>1637</v>
      </c>
      <c r="N8" s="416" t="s">
        <v>1637</v>
      </c>
      <c r="O8" s="416" t="s">
        <v>1637</v>
      </c>
      <c r="P8" s="416" t="s">
        <v>1637</v>
      </c>
      <c r="Q8" s="416" t="s">
        <v>1637</v>
      </c>
      <c r="R8" s="416" t="s">
        <v>1637</v>
      </c>
      <c r="S8" s="416" t="s">
        <v>1637</v>
      </c>
      <c r="T8" s="416" t="s">
        <v>1637</v>
      </c>
      <c r="U8" s="416" t="s">
        <v>1637</v>
      </c>
      <c r="V8" s="423" t="s">
        <v>1109</v>
      </c>
    </row>
    <row r="9" spans="1:22" s="2" customFormat="1" ht="12.75">
      <c r="A9" s="599">
        <f>B8+1</f>
        <v>28</v>
      </c>
      <c r="B9" s="599">
        <f t="shared" si="0"/>
        <v>47</v>
      </c>
      <c r="C9" s="599">
        <v>20</v>
      </c>
      <c r="D9" s="600" t="s">
        <v>1845</v>
      </c>
      <c r="E9" s="601" t="s">
        <v>2185</v>
      </c>
      <c r="F9" s="602" t="s">
        <v>1237</v>
      </c>
      <c r="G9" s="603">
        <v>6101</v>
      </c>
      <c r="H9" s="416" t="s">
        <v>1635</v>
      </c>
      <c r="I9" s="416" t="s">
        <v>1635</v>
      </c>
      <c r="J9" s="416" t="s">
        <v>1635</v>
      </c>
      <c r="K9" s="416" t="s">
        <v>1635</v>
      </c>
      <c r="L9" s="416" t="s">
        <v>1635</v>
      </c>
      <c r="M9" s="416" t="s">
        <v>1635</v>
      </c>
      <c r="N9" s="416" t="s">
        <v>1635</v>
      </c>
      <c r="O9" s="416" t="s">
        <v>1635</v>
      </c>
      <c r="P9" s="416" t="s">
        <v>1635</v>
      </c>
      <c r="Q9" s="416" t="s">
        <v>1635</v>
      </c>
      <c r="R9" s="416" t="s">
        <v>1635</v>
      </c>
      <c r="S9" s="416" t="s">
        <v>1635</v>
      </c>
      <c r="T9" s="416" t="s">
        <v>1635</v>
      </c>
      <c r="U9" s="416" t="s">
        <v>1635</v>
      </c>
      <c r="V9" s="681" t="s">
        <v>1237</v>
      </c>
    </row>
    <row r="10" spans="1:22" s="2" customFormat="1" ht="12.75">
      <c r="A10" s="599">
        <f t="shared" ref="A10:A33" si="1">SUM(B9+1)</f>
        <v>48</v>
      </c>
      <c r="B10" s="599">
        <f t="shared" ref="B10:B33" si="2">SUM(A10+C10)-1</f>
        <v>49</v>
      </c>
      <c r="C10" s="599">
        <v>2</v>
      </c>
      <c r="D10" s="600" t="s">
        <v>1845</v>
      </c>
      <c r="E10" s="601" t="s">
        <v>1225</v>
      </c>
      <c r="F10" s="682" t="s">
        <v>1802</v>
      </c>
      <c r="G10" s="683">
        <v>6102</v>
      </c>
      <c r="H10" s="417" t="s">
        <v>1637</v>
      </c>
      <c r="I10" s="417" t="s">
        <v>1637</v>
      </c>
      <c r="J10" s="417" t="s">
        <v>1637</v>
      </c>
      <c r="K10" s="417" t="s">
        <v>1637</v>
      </c>
      <c r="L10" s="417" t="s">
        <v>1637</v>
      </c>
      <c r="M10" s="417" t="s">
        <v>1637</v>
      </c>
      <c r="N10" s="417" t="s">
        <v>1637</v>
      </c>
      <c r="O10" s="417" t="s">
        <v>1637</v>
      </c>
      <c r="P10" s="417" t="s">
        <v>1637</v>
      </c>
      <c r="Q10" s="417" t="s">
        <v>1637</v>
      </c>
      <c r="R10" s="417" t="s">
        <v>1637</v>
      </c>
      <c r="S10" s="417" t="s">
        <v>1637</v>
      </c>
      <c r="T10" s="417" t="s">
        <v>1637</v>
      </c>
      <c r="U10" s="417" t="s">
        <v>1637</v>
      </c>
      <c r="V10" s="423" t="s">
        <v>1172</v>
      </c>
    </row>
    <row r="11" spans="1:22" s="78" customFormat="1" ht="12.75">
      <c r="A11" s="599">
        <f t="shared" si="1"/>
        <v>50</v>
      </c>
      <c r="B11" s="599">
        <f t="shared" si="2"/>
        <v>57</v>
      </c>
      <c r="C11" s="675">
        <v>8</v>
      </c>
      <c r="D11" s="676" t="s">
        <v>1846</v>
      </c>
      <c r="E11" s="680" t="s">
        <v>1573</v>
      </c>
      <c r="F11" s="680" t="s">
        <v>1801</v>
      </c>
      <c r="G11" s="684">
        <v>6103</v>
      </c>
      <c r="H11" s="685" t="s">
        <v>1638</v>
      </c>
      <c r="I11" s="415" t="s">
        <v>1847</v>
      </c>
      <c r="J11" s="415" t="s">
        <v>1847</v>
      </c>
      <c r="K11" s="415" t="s">
        <v>1847</v>
      </c>
      <c r="L11" s="415" t="s">
        <v>1847</v>
      </c>
      <c r="M11" s="415" t="s">
        <v>1847</v>
      </c>
      <c r="N11" s="415" t="s">
        <v>1847</v>
      </c>
      <c r="O11" s="415" t="s">
        <v>1847</v>
      </c>
      <c r="P11" s="415" t="s">
        <v>1637</v>
      </c>
      <c r="Q11" s="415" t="s">
        <v>1847</v>
      </c>
      <c r="R11" s="415" t="s">
        <v>1847</v>
      </c>
      <c r="S11" s="685" t="s">
        <v>1638</v>
      </c>
      <c r="T11" s="415" t="s">
        <v>1637</v>
      </c>
      <c r="U11" s="415" t="s">
        <v>1847</v>
      </c>
      <c r="V11" s="423" t="s">
        <v>1173</v>
      </c>
    </row>
    <row r="12" spans="1:22" s="2" customFormat="1" ht="12.75">
      <c r="A12" s="599">
        <f t="shared" si="1"/>
        <v>58</v>
      </c>
      <c r="B12" s="599">
        <f t="shared" si="2"/>
        <v>59</v>
      </c>
      <c r="C12" s="599">
        <v>2</v>
      </c>
      <c r="D12" s="600" t="s">
        <v>1845</v>
      </c>
      <c r="E12" s="601" t="s">
        <v>1574</v>
      </c>
      <c r="F12" s="682" t="s">
        <v>1802</v>
      </c>
      <c r="G12" s="683">
        <v>6104</v>
      </c>
      <c r="H12" s="625" t="s">
        <v>1638</v>
      </c>
      <c r="I12" s="625" t="s">
        <v>1638</v>
      </c>
      <c r="J12" s="625" t="s">
        <v>1847</v>
      </c>
      <c r="K12" s="625" t="s">
        <v>1638</v>
      </c>
      <c r="L12" s="625" t="s">
        <v>1638</v>
      </c>
      <c r="M12" s="625" t="s">
        <v>1638</v>
      </c>
      <c r="N12" s="625" t="s">
        <v>1638</v>
      </c>
      <c r="O12" s="625" t="s">
        <v>1638</v>
      </c>
      <c r="P12" s="625" t="s">
        <v>1638</v>
      </c>
      <c r="Q12" s="625" t="s">
        <v>1638</v>
      </c>
      <c r="R12" s="625" t="s">
        <v>1847</v>
      </c>
      <c r="S12" s="625" t="s">
        <v>1638</v>
      </c>
      <c r="T12" s="625" t="s">
        <v>1638</v>
      </c>
      <c r="U12" s="625" t="s">
        <v>1847</v>
      </c>
      <c r="V12" s="423" t="s">
        <v>1174</v>
      </c>
    </row>
    <row r="13" spans="1:22" s="48" customFormat="1" ht="12.75">
      <c r="A13" s="599">
        <f t="shared" si="1"/>
        <v>60</v>
      </c>
      <c r="B13" s="599">
        <f t="shared" si="2"/>
        <v>61</v>
      </c>
      <c r="C13" s="599">
        <v>2</v>
      </c>
      <c r="D13" s="600" t="s">
        <v>1845</v>
      </c>
      <c r="E13" s="601" t="s">
        <v>1575</v>
      </c>
      <c r="F13" s="686" t="s">
        <v>1802</v>
      </c>
      <c r="G13" s="603">
        <v>6105</v>
      </c>
      <c r="H13" s="625" t="s">
        <v>1638</v>
      </c>
      <c r="I13" s="625" t="s">
        <v>1638</v>
      </c>
      <c r="J13" s="417" t="s">
        <v>1847</v>
      </c>
      <c r="K13" s="625" t="s">
        <v>1638</v>
      </c>
      <c r="L13" s="625" t="s">
        <v>1638</v>
      </c>
      <c r="M13" s="625" t="s">
        <v>1638</v>
      </c>
      <c r="N13" s="417" t="s">
        <v>1638</v>
      </c>
      <c r="O13" s="417" t="s">
        <v>1638</v>
      </c>
      <c r="P13" s="417" t="s">
        <v>1638</v>
      </c>
      <c r="Q13" s="417" t="s">
        <v>1638</v>
      </c>
      <c r="R13" s="417" t="s">
        <v>1847</v>
      </c>
      <c r="S13" s="417" t="s">
        <v>1638</v>
      </c>
      <c r="T13" s="417" t="s">
        <v>1637</v>
      </c>
      <c r="U13" s="417" t="s">
        <v>1847</v>
      </c>
      <c r="V13" s="687" t="s">
        <v>1175</v>
      </c>
    </row>
    <row r="14" spans="1:22" s="2" customFormat="1" ht="12.75">
      <c r="A14" s="599">
        <f t="shared" si="1"/>
        <v>62</v>
      </c>
      <c r="B14" s="599">
        <f t="shared" si="2"/>
        <v>70</v>
      </c>
      <c r="C14" s="599">
        <v>9</v>
      </c>
      <c r="D14" s="600" t="s">
        <v>1847</v>
      </c>
      <c r="E14" s="601" t="s">
        <v>1577</v>
      </c>
      <c r="F14" s="602" t="s">
        <v>1578</v>
      </c>
      <c r="G14" s="683">
        <v>6106</v>
      </c>
      <c r="H14" s="416" t="s">
        <v>1638</v>
      </c>
      <c r="I14" s="416" t="s">
        <v>1847</v>
      </c>
      <c r="J14" s="416" t="s">
        <v>1847</v>
      </c>
      <c r="K14" s="416" t="s">
        <v>1847</v>
      </c>
      <c r="L14" s="416" t="s">
        <v>1847</v>
      </c>
      <c r="M14" s="416" t="s">
        <v>1847</v>
      </c>
      <c r="N14" s="416" t="s">
        <v>1847</v>
      </c>
      <c r="O14" s="416" t="s">
        <v>1847</v>
      </c>
      <c r="P14" s="416" t="s">
        <v>1847</v>
      </c>
      <c r="Q14" s="416" t="s">
        <v>1847</v>
      </c>
      <c r="R14" s="416" t="s">
        <v>1847</v>
      </c>
      <c r="S14" s="416" t="s">
        <v>1847</v>
      </c>
      <c r="T14" s="416" t="s">
        <v>1847</v>
      </c>
      <c r="U14" s="416" t="s">
        <v>1847</v>
      </c>
      <c r="V14" s="423" t="s">
        <v>1176</v>
      </c>
    </row>
    <row r="15" spans="1:22" s="2" customFormat="1" ht="12.75">
      <c r="A15" s="599">
        <f t="shared" si="1"/>
        <v>71</v>
      </c>
      <c r="B15" s="599">
        <f t="shared" si="2"/>
        <v>105</v>
      </c>
      <c r="C15" s="599">
        <v>35</v>
      </c>
      <c r="D15" s="600" t="s">
        <v>1845</v>
      </c>
      <c r="E15" s="601" t="s">
        <v>1579</v>
      </c>
      <c r="F15" s="602" t="s">
        <v>1237</v>
      </c>
      <c r="G15" s="603">
        <v>6107</v>
      </c>
      <c r="H15" s="416" t="s">
        <v>1638</v>
      </c>
      <c r="I15" s="416" t="s">
        <v>1847</v>
      </c>
      <c r="J15" s="416" t="s">
        <v>1847</v>
      </c>
      <c r="K15" s="416" t="s">
        <v>1847</v>
      </c>
      <c r="L15" s="416" t="s">
        <v>1847</v>
      </c>
      <c r="M15" s="416" t="s">
        <v>1847</v>
      </c>
      <c r="N15" s="416" t="s">
        <v>1847</v>
      </c>
      <c r="O15" s="416" t="s">
        <v>1847</v>
      </c>
      <c r="P15" s="416" t="s">
        <v>1847</v>
      </c>
      <c r="Q15" s="416" t="s">
        <v>1847</v>
      </c>
      <c r="R15" s="416" t="s">
        <v>1847</v>
      </c>
      <c r="S15" s="416" t="s">
        <v>1847</v>
      </c>
      <c r="T15" s="416" t="s">
        <v>1847</v>
      </c>
      <c r="U15" s="416" t="s">
        <v>1847</v>
      </c>
      <c r="V15" s="423" t="s">
        <v>1177</v>
      </c>
    </row>
    <row r="16" spans="1:22" s="2" customFormat="1" ht="12.75">
      <c r="A16" s="599">
        <f t="shared" si="1"/>
        <v>106</v>
      </c>
      <c r="B16" s="599">
        <f t="shared" si="2"/>
        <v>106</v>
      </c>
      <c r="C16" s="599">
        <v>1</v>
      </c>
      <c r="D16" s="600" t="s">
        <v>1845</v>
      </c>
      <c r="E16" s="601" t="s">
        <v>1231</v>
      </c>
      <c r="F16" s="682" t="s">
        <v>1802</v>
      </c>
      <c r="G16" s="683">
        <v>6108</v>
      </c>
      <c r="H16" s="416" t="s">
        <v>1637</v>
      </c>
      <c r="I16" s="416" t="s">
        <v>1637</v>
      </c>
      <c r="J16" s="416" t="s">
        <v>1637</v>
      </c>
      <c r="K16" s="416" t="s">
        <v>1637</v>
      </c>
      <c r="L16" s="416" t="s">
        <v>1637</v>
      </c>
      <c r="M16" s="416" t="s">
        <v>1637</v>
      </c>
      <c r="N16" s="416" t="s">
        <v>1637</v>
      </c>
      <c r="O16" s="416" t="s">
        <v>1637</v>
      </c>
      <c r="P16" s="416" t="s">
        <v>1637</v>
      </c>
      <c r="Q16" s="416" t="s">
        <v>1637</v>
      </c>
      <c r="R16" s="416" t="s">
        <v>1637</v>
      </c>
      <c r="S16" s="416" t="s">
        <v>1637</v>
      </c>
      <c r="T16" s="416" t="s">
        <v>1637</v>
      </c>
      <c r="U16" s="416" t="s">
        <v>1637</v>
      </c>
      <c r="V16" s="423" t="s">
        <v>1178</v>
      </c>
    </row>
    <row r="17" spans="1:22" s="2" customFormat="1" ht="12.75">
      <c r="A17" s="599">
        <f t="shared" si="1"/>
        <v>107</v>
      </c>
      <c r="B17" s="599">
        <f t="shared" si="2"/>
        <v>108</v>
      </c>
      <c r="C17" s="599">
        <v>2</v>
      </c>
      <c r="D17" s="600" t="s">
        <v>1845</v>
      </c>
      <c r="E17" s="601" t="s">
        <v>1232</v>
      </c>
      <c r="F17" s="682" t="s">
        <v>1802</v>
      </c>
      <c r="G17" s="603">
        <v>6109</v>
      </c>
      <c r="H17" s="416" t="s">
        <v>1637</v>
      </c>
      <c r="I17" s="416" t="s">
        <v>1637</v>
      </c>
      <c r="J17" s="416" t="s">
        <v>1637</v>
      </c>
      <c r="K17" s="416" t="s">
        <v>1637</v>
      </c>
      <c r="L17" s="416" t="s">
        <v>1637</v>
      </c>
      <c r="M17" s="416" t="s">
        <v>1637</v>
      </c>
      <c r="N17" s="416" t="s">
        <v>1637</v>
      </c>
      <c r="O17" s="416" t="s">
        <v>1637</v>
      </c>
      <c r="P17" s="416" t="s">
        <v>1637</v>
      </c>
      <c r="Q17" s="416" t="s">
        <v>1637</v>
      </c>
      <c r="R17" s="416" t="s">
        <v>1637</v>
      </c>
      <c r="S17" s="416" t="s">
        <v>1637</v>
      </c>
      <c r="T17" s="416" t="s">
        <v>1637</v>
      </c>
      <c r="U17" s="416" t="s">
        <v>1637</v>
      </c>
      <c r="V17" s="423" t="s">
        <v>1179</v>
      </c>
    </row>
    <row r="18" spans="1:22" s="2" customFormat="1" ht="22.5">
      <c r="A18" s="599">
        <f t="shared" si="1"/>
        <v>109</v>
      </c>
      <c r="B18" s="599">
        <f t="shared" si="2"/>
        <v>128</v>
      </c>
      <c r="C18" s="599">
        <v>20</v>
      </c>
      <c r="D18" s="600" t="s">
        <v>1845</v>
      </c>
      <c r="E18" s="601" t="s">
        <v>1233</v>
      </c>
      <c r="F18" s="602" t="s">
        <v>1237</v>
      </c>
      <c r="G18" s="683">
        <v>6110</v>
      </c>
      <c r="H18" s="688" t="s">
        <v>1657</v>
      </c>
      <c r="I18" s="625" t="s">
        <v>1657</v>
      </c>
      <c r="J18" s="625" t="s">
        <v>1657</v>
      </c>
      <c r="K18" s="625" t="s">
        <v>1657</v>
      </c>
      <c r="L18" s="625" t="s">
        <v>1657</v>
      </c>
      <c r="M18" s="625" t="s">
        <v>1847</v>
      </c>
      <c r="N18" s="625" t="s">
        <v>1657</v>
      </c>
      <c r="O18" s="625" t="s">
        <v>1657</v>
      </c>
      <c r="P18" s="625" t="s">
        <v>1657</v>
      </c>
      <c r="Q18" s="625" t="s">
        <v>1657</v>
      </c>
      <c r="R18" s="625" t="s">
        <v>1657</v>
      </c>
      <c r="S18" s="625" t="s">
        <v>1847</v>
      </c>
      <c r="T18" s="625" t="s">
        <v>1847</v>
      </c>
      <c r="U18" s="625" t="s">
        <v>1847</v>
      </c>
      <c r="V18" s="423" t="s">
        <v>1165</v>
      </c>
    </row>
    <row r="19" spans="1:22" s="41" customFormat="1" ht="22.5">
      <c r="A19" s="599">
        <f t="shared" si="1"/>
        <v>129</v>
      </c>
      <c r="B19" s="599">
        <f t="shared" si="2"/>
        <v>129</v>
      </c>
      <c r="C19" s="602">
        <v>1</v>
      </c>
      <c r="D19" s="679" t="s">
        <v>1845</v>
      </c>
      <c r="E19" s="598" t="s">
        <v>1234</v>
      </c>
      <c r="F19" s="598" t="s">
        <v>1651</v>
      </c>
      <c r="G19" s="603">
        <v>6111</v>
      </c>
      <c r="H19" s="625" t="s">
        <v>1657</v>
      </c>
      <c r="I19" s="625" t="s">
        <v>1657</v>
      </c>
      <c r="J19" s="625" t="s">
        <v>1847</v>
      </c>
      <c r="K19" s="625" t="s">
        <v>1657</v>
      </c>
      <c r="L19" s="625" t="s">
        <v>1657</v>
      </c>
      <c r="M19" s="625" t="s">
        <v>1847</v>
      </c>
      <c r="N19" s="625" t="s">
        <v>1657</v>
      </c>
      <c r="O19" s="625" t="s">
        <v>1657</v>
      </c>
      <c r="P19" s="625" t="s">
        <v>1657</v>
      </c>
      <c r="Q19" s="625" t="s">
        <v>1657</v>
      </c>
      <c r="R19" s="625" t="s">
        <v>1657</v>
      </c>
      <c r="S19" s="625" t="s">
        <v>1847</v>
      </c>
      <c r="T19" s="625" t="s">
        <v>1847</v>
      </c>
      <c r="U19" s="625" t="s">
        <v>1847</v>
      </c>
      <c r="V19" s="687" t="s">
        <v>1166</v>
      </c>
    </row>
    <row r="20" spans="1:22" s="2" customFormat="1" ht="12.75">
      <c r="A20" s="599">
        <f t="shared" si="1"/>
        <v>130</v>
      </c>
      <c r="B20" s="599">
        <f t="shared" si="2"/>
        <v>131</v>
      </c>
      <c r="C20" s="599">
        <v>2</v>
      </c>
      <c r="D20" s="600" t="s">
        <v>1845</v>
      </c>
      <c r="E20" s="601" t="s">
        <v>1226</v>
      </c>
      <c r="F20" s="682" t="s">
        <v>1802</v>
      </c>
      <c r="G20" s="683">
        <v>6112</v>
      </c>
      <c r="H20" s="416" t="s">
        <v>1635</v>
      </c>
      <c r="I20" s="416" t="s">
        <v>1635</v>
      </c>
      <c r="J20" s="416" t="s">
        <v>1847</v>
      </c>
      <c r="K20" s="416" t="s">
        <v>1635</v>
      </c>
      <c r="L20" s="416" t="s">
        <v>1635</v>
      </c>
      <c r="M20" s="416" t="s">
        <v>1847</v>
      </c>
      <c r="N20" s="416" t="s">
        <v>1635</v>
      </c>
      <c r="O20" s="416" t="s">
        <v>1635</v>
      </c>
      <c r="P20" s="416" t="s">
        <v>1635</v>
      </c>
      <c r="Q20" s="416" t="s">
        <v>1635</v>
      </c>
      <c r="R20" s="416" t="s">
        <v>1635</v>
      </c>
      <c r="S20" s="416" t="s">
        <v>1635</v>
      </c>
      <c r="T20" s="416" t="s">
        <v>1635</v>
      </c>
      <c r="U20" s="416" t="s">
        <v>1847</v>
      </c>
      <c r="V20" s="423" t="s">
        <v>1167</v>
      </c>
    </row>
    <row r="21" spans="1:22" s="78" customFormat="1" ht="22.5">
      <c r="A21" s="599">
        <f t="shared" si="1"/>
        <v>132</v>
      </c>
      <c r="B21" s="599">
        <f t="shared" si="2"/>
        <v>132</v>
      </c>
      <c r="C21" s="675">
        <v>1</v>
      </c>
      <c r="D21" s="676" t="s">
        <v>1845</v>
      </c>
      <c r="E21" s="680" t="s">
        <v>1228</v>
      </c>
      <c r="F21" s="680" t="s">
        <v>1698</v>
      </c>
      <c r="G21" s="684">
        <v>6113</v>
      </c>
      <c r="H21" s="419" t="s">
        <v>1657</v>
      </c>
      <c r="I21" s="419" t="s">
        <v>1657</v>
      </c>
      <c r="J21" s="419" t="s">
        <v>1847</v>
      </c>
      <c r="K21" s="419" t="s">
        <v>1657</v>
      </c>
      <c r="L21" s="419" t="s">
        <v>1657</v>
      </c>
      <c r="M21" s="419" t="s">
        <v>1847</v>
      </c>
      <c r="N21" s="419" t="s">
        <v>1657</v>
      </c>
      <c r="O21" s="419" t="s">
        <v>1657</v>
      </c>
      <c r="P21" s="419" t="s">
        <v>1657</v>
      </c>
      <c r="Q21" s="419" t="s">
        <v>1657</v>
      </c>
      <c r="R21" s="419" t="s">
        <v>1657</v>
      </c>
      <c r="S21" s="689" t="s">
        <v>1847</v>
      </c>
      <c r="T21" s="419" t="s">
        <v>1847</v>
      </c>
      <c r="U21" s="419" t="s">
        <v>1847</v>
      </c>
      <c r="V21" s="423" t="s">
        <v>1168</v>
      </c>
    </row>
    <row r="22" spans="1:22" s="2" customFormat="1" ht="22.5">
      <c r="A22" s="599">
        <f t="shared" si="1"/>
        <v>133</v>
      </c>
      <c r="B22" s="599">
        <f t="shared" si="2"/>
        <v>140</v>
      </c>
      <c r="C22" s="599">
        <v>8</v>
      </c>
      <c r="D22" s="600" t="s">
        <v>1846</v>
      </c>
      <c r="E22" s="601" t="s">
        <v>1227</v>
      </c>
      <c r="F22" s="602" t="s">
        <v>1801</v>
      </c>
      <c r="G22" s="683">
        <v>6114</v>
      </c>
      <c r="H22" s="625" t="s">
        <v>1657</v>
      </c>
      <c r="I22" s="625" t="s">
        <v>1657</v>
      </c>
      <c r="J22" s="625" t="s">
        <v>1635</v>
      </c>
      <c r="K22" s="625" t="s">
        <v>1657</v>
      </c>
      <c r="L22" s="625" t="s">
        <v>1657</v>
      </c>
      <c r="M22" s="625" t="s">
        <v>1657</v>
      </c>
      <c r="N22" s="625" t="s">
        <v>1657</v>
      </c>
      <c r="O22" s="625" t="s">
        <v>1657</v>
      </c>
      <c r="P22" s="625" t="s">
        <v>1657</v>
      </c>
      <c r="Q22" s="625" t="s">
        <v>1657</v>
      </c>
      <c r="R22" s="625" t="s">
        <v>1657</v>
      </c>
      <c r="S22" s="625" t="s">
        <v>1657</v>
      </c>
      <c r="T22" s="625" t="s">
        <v>1657</v>
      </c>
      <c r="U22" s="625" t="s">
        <v>1847</v>
      </c>
      <c r="V22" s="423" t="s">
        <v>1169</v>
      </c>
    </row>
    <row r="23" spans="1:22" s="2" customFormat="1" ht="22.5">
      <c r="A23" s="599">
        <f t="shared" si="1"/>
        <v>141</v>
      </c>
      <c r="B23" s="599">
        <f t="shared" si="2"/>
        <v>141</v>
      </c>
      <c r="C23" s="599">
        <v>1</v>
      </c>
      <c r="D23" s="600" t="s">
        <v>1845</v>
      </c>
      <c r="E23" s="601" t="s">
        <v>1229</v>
      </c>
      <c r="F23" s="682" t="s">
        <v>1802</v>
      </c>
      <c r="G23" s="603">
        <v>6115</v>
      </c>
      <c r="H23" s="625" t="s">
        <v>1657</v>
      </c>
      <c r="I23" s="625" t="s">
        <v>1657</v>
      </c>
      <c r="J23" s="625" t="s">
        <v>1847</v>
      </c>
      <c r="K23" s="625" t="s">
        <v>1657</v>
      </c>
      <c r="L23" s="625" t="s">
        <v>1657</v>
      </c>
      <c r="M23" s="625" t="s">
        <v>1657</v>
      </c>
      <c r="N23" s="625" t="s">
        <v>1657</v>
      </c>
      <c r="O23" s="625" t="s">
        <v>1657</v>
      </c>
      <c r="P23" s="625" t="s">
        <v>1657</v>
      </c>
      <c r="Q23" s="625" t="s">
        <v>1657</v>
      </c>
      <c r="R23" s="625" t="s">
        <v>1657</v>
      </c>
      <c r="S23" s="625" t="s">
        <v>1847</v>
      </c>
      <c r="T23" s="625" t="s">
        <v>1847</v>
      </c>
      <c r="U23" s="625" t="s">
        <v>1847</v>
      </c>
      <c r="V23" s="423" t="s">
        <v>1170</v>
      </c>
    </row>
    <row r="24" spans="1:22" s="2" customFormat="1" ht="12.75">
      <c r="A24" s="599">
        <f t="shared" si="1"/>
        <v>142</v>
      </c>
      <c r="B24" s="599">
        <f t="shared" si="2"/>
        <v>143</v>
      </c>
      <c r="C24" s="599">
        <v>2</v>
      </c>
      <c r="D24" s="600" t="s">
        <v>1845</v>
      </c>
      <c r="E24" s="601" t="s">
        <v>1230</v>
      </c>
      <c r="F24" s="602" t="s">
        <v>1237</v>
      </c>
      <c r="G24" s="683">
        <v>6116</v>
      </c>
      <c r="H24" s="688" t="s">
        <v>1638</v>
      </c>
      <c r="I24" s="688" t="s">
        <v>1638</v>
      </c>
      <c r="J24" s="688" t="s">
        <v>1847</v>
      </c>
      <c r="K24" s="688" t="s">
        <v>1638</v>
      </c>
      <c r="L24" s="688" t="s">
        <v>1638</v>
      </c>
      <c r="M24" s="688" t="s">
        <v>1638</v>
      </c>
      <c r="N24" s="688" t="s">
        <v>1638</v>
      </c>
      <c r="O24" s="688" t="s">
        <v>1638</v>
      </c>
      <c r="P24" s="688" t="s">
        <v>1638</v>
      </c>
      <c r="Q24" s="688" t="s">
        <v>1638</v>
      </c>
      <c r="R24" s="688" t="s">
        <v>1638</v>
      </c>
      <c r="S24" s="417" t="s">
        <v>1847</v>
      </c>
      <c r="T24" s="417" t="s">
        <v>1847</v>
      </c>
      <c r="U24" s="417" t="s">
        <v>1847</v>
      </c>
      <c r="V24" s="423" t="s">
        <v>1171</v>
      </c>
    </row>
    <row r="25" spans="1:22" s="2" customFormat="1" ht="12.75">
      <c r="A25" s="599">
        <f t="shared" si="1"/>
        <v>144</v>
      </c>
      <c r="B25" s="599">
        <f t="shared" si="2"/>
        <v>175</v>
      </c>
      <c r="C25" s="599">
        <v>32</v>
      </c>
      <c r="D25" s="600" t="s">
        <v>1847</v>
      </c>
      <c r="E25" s="601" t="s">
        <v>1222</v>
      </c>
      <c r="F25" s="602"/>
      <c r="G25" s="603"/>
      <c r="H25" s="416" t="s">
        <v>1847</v>
      </c>
      <c r="I25" s="416" t="s">
        <v>1847</v>
      </c>
      <c r="J25" s="416" t="s">
        <v>1847</v>
      </c>
      <c r="K25" s="416" t="s">
        <v>1847</v>
      </c>
      <c r="L25" s="416" t="s">
        <v>1847</v>
      </c>
      <c r="M25" s="416" t="s">
        <v>1847</v>
      </c>
      <c r="N25" s="416" t="s">
        <v>1847</v>
      </c>
      <c r="O25" s="416" t="s">
        <v>1847</v>
      </c>
      <c r="P25" s="416" t="s">
        <v>1847</v>
      </c>
      <c r="Q25" s="416" t="s">
        <v>1847</v>
      </c>
      <c r="R25" s="416" t="s">
        <v>1847</v>
      </c>
      <c r="S25" s="416" t="s">
        <v>1847</v>
      </c>
      <c r="T25" s="416" t="s">
        <v>1847</v>
      </c>
      <c r="U25" s="416" t="s">
        <v>1847</v>
      </c>
      <c r="V25" s="423"/>
    </row>
    <row r="26" spans="1:22" s="2" customFormat="1" ht="12.75">
      <c r="A26" s="599">
        <f t="shared" si="1"/>
        <v>176</v>
      </c>
      <c r="B26" s="599">
        <f t="shared" si="2"/>
        <v>185</v>
      </c>
      <c r="C26" s="599">
        <v>10</v>
      </c>
      <c r="D26" s="600" t="s">
        <v>1845</v>
      </c>
      <c r="E26" s="601" t="s">
        <v>2101</v>
      </c>
      <c r="F26" s="602"/>
      <c r="G26" s="603">
        <v>6057</v>
      </c>
      <c r="H26" s="416" t="s">
        <v>1635</v>
      </c>
      <c r="I26" s="416" t="s">
        <v>1635</v>
      </c>
      <c r="J26" s="416" t="s">
        <v>1635</v>
      </c>
      <c r="K26" s="416" t="s">
        <v>1635</v>
      </c>
      <c r="L26" s="416" t="s">
        <v>1635</v>
      </c>
      <c r="M26" s="416" t="s">
        <v>1635</v>
      </c>
      <c r="N26" s="416" t="s">
        <v>1635</v>
      </c>
      <c r="O26" s="416" t="s">
        <v>1635</v>
      </c>
      <c r="P26" s="416" t="s">
        <v>1635</v>
      </c>
      <c r="Q26" s="416" t="s">
        <v>1635</v>
      </c>
      <c r="R26" s="416" t="s">
        <v>1635</v>
      </c>
      <c r="S26" s="416" t="s">
        <v>1635</v>
      </c>
      <c r="T26" s="416" t="s">
        <v>1635</v>
      </c>
      <c r="U26" s="416" t="s">
        <v>504</v>
      </c>
      <c r="V26" s="681"/>
    </row>
    <row r="27" spans="1:22" s="2" customFormat="1" ht="12.75">
      <c r="A27" s="599">
        <f t="shared" si="1"/>
        <v>186</v>
      </c>
      <c r="B27" s="599">
        <f t="shared" si="2"/>
        <v>186</v>
      </c>
      <c r="C27" s="599">
        <v>1</v>
      </c>
      <c r="D27" s="600" t="s">
        <v>1845</v>
      </c>
      <c r="E27" s="601" t="s">
        <v>2313</v>
      </c>
      <c r="F27" s="602" t="s">
        <v>1651</v>
      </c>
      <c r="G27" s="603">
        <v>6119</v>
      </c>
      <c r="H27" s="416" t="s">
        <v>1635</v>
      </c>
      <c r="I27" s="416" t="s">
        <v>1635</v>
      </c>
      <c r="J27" s="416" t="s">
        <v>1635</v>
      </c>
      <c r="K27" s="416" t="s">
        <v>1635</v>
      </c>
      <c r="L27" s="416" t="s">
        <v>1635</v>
      </c>
      <c r="M27" s="416" t="s">
        <v>1635</v>
      </c>
      <c r="N27" s="416" t="s">
        <v>1635</v>
      </c>
      <c r="O27" s="416" t="s">
        <v>1635</v>
      </c>
      <c r="P27" s="416" t="s">
        <v>1635</v>
      </c>
      <c r="Q27" s="416" t="s">
        <v>1635</v>
      </c>
      <c r="R27" s="416" t="s">
        <v>1635</v>
      </c>
      <c r="S27" s="416" t="s">
        <v>1635</v>
      </c>
      <c r="T27" s="416" t="s">
        <v>1635</v>
      </c>
      <c r="U27" s="416" t="s">
        <v>504</v>
      </c>
      <c r="V27" s="423" t="s">
        <v>2314</v>
      </c>
    </row>
    <row r="28" spans="1:22" s="2" customFormat="1" ht="15.75" customHeight="1">
      <c r="A28" s="599">
        <f t="shared" si="1"/>
        <v>187</v>
      </c>
      <c r="B28" s="599">
        <f t="shared" si="2"/>
        <v>187</v>
      </c>
      <c r="C28" s="599">
        <v>1</v>
      </c>
      <c r="D28" s="600" t="s">
        <v>1845</v>
      </c>
      <c r="E28" s="601" t="s">
        <v>2941</v>
      </c>
      <c r="F28" s="602" t="s">
        <v>2698</v>
      </c>
      <c r="G28" s="603">
        <v>6120</v>
      </c>
      <c r="H28" s="416" t="s">
        <v>1847</v>
      </c>
      <c r="I28" s="416" t="s">
        <v>1847</v>
      </c>
      <c r="J28" s="416" t="s">
        <v>1847</v>
      </c>
      <c r="K28" s="416" t="s">
        <v>1847</v>
      </c>
      <c r="L28" s="416" t="s">
        <v>1847</v>
      </c>
      <c r="M28" s="416" t="s">
        <v>1847</v>
      </c>
      <c r="N28" s="416" t="s">
        <v>1847</v>
      </c>
      <c r="O28" s="416" t="s">
        <v>1847</v>
      </c>
      <c r="P28" s="416" t="s">
        <v>1847</v>
      </c>
      <c r="Q28" s="416" t="s">
        <v>1847</v>
      </c>
      <c r="R28" s="416" t="s">
        <v>1637</v>
      </c>
      <c r="S28" s="416" t="s">
        <v>1847</v>
      </c>
      <c r="T28" s="416" t="s">
        <v>1847</v>
      </c>
      <c r="U28" s="416" t="s">
        <v>1847</v>
      </c>
      <c r="V28" s="423" t="s">
        <v>2904</v>
      </c>
    </row>
    <row r="29" spans="1:22" s="2" customFormat="1" ht="15.75" customHeight="1">
      <c r="A29" s="599">
        <f t="shared" si="1"/>
        <v>188</v>
      </c>
      <c r="B29" s="599">
        <f t="shared" si="2"/>
        <v>195</v>
      </c>
      <c r="C29" s="599">
        <v>8</v>
      </c>
      <c r="D29" s="600" t="s">
        <v>1846</v>
      </c>
      <c r="E29" s="601" t="s">
        <v>2943</v>
      </c>
      <c r="F29" s="602" t="s">
        <v>1801</v>
      </c>
      <c r="G29" s="603">
        <v>6121</v>
      </c>
      <c r="H29" s="416" t="s">
        <v>1635</v>
      </c>
      <c r="I29" s="416" t="s">
        <v>1635</v>
      </c>
      <c r="J29" s="416" t="s">
        <v>1635</v>
      </c>
      <c r="K29" s="416" t="s">
        <v>1635</v>
      </c>
      <c r="L29" s="416" t="s">
        <v>1635</v>
      </c>
      <c r="M29" s="416" t="s">
        <v>1635</v>
      </c>
      <c r="N29" s="416" t="s">
        <v>1847</v>
      </c>
      <c r="O29" s="416" t="s">
        <v>1847</v>
      </c>
      <c r="P29" s="416" t="s">
        <v>1847</v>
      </c>
      <c r="Q29" s="416" t="s">
        <v>1847</v>
      </c>
      <c r="R29" s="416" t="s">
        <v>1635</v>
      </c>
      <c r="S29" s="416" t="s">
        <v>1847</v>
      </c>
      <c r="T29" s="416" t="s">
        <v>1847</v>
      </c>
      <c r="U29" s="416" t="s">
        <v>1847</v>
      </c>
      <c r="V29" s="423" t="s">
        <v>2950</v>
      </c>
    </row>
    <row r="30" spans="1:22" s="2" customFormat="1" ht="15.75" customHeight="1">
      <c r="A30" s="599">
        <f t="shared" si="1"/>
        <v>196</v>
      </c>
      <c r="B30" s="599">
        <f t="shared" si="2"/>
        <v>203</v>
      </c>
      <c r="C30" s="599">
        <v>8</v>
      </c>
      <c r="D30" s="600" t="s">
        <v>1846</v>
      </c>
      <c r="E30" s="601" t="s">
        <v>3066</v>
      </c>
      <c r="F30" s="602" t="s">
        <v>1801</v>
      </c>
      <c r="G30" s="603">
        <v>6122</v>
      </c>
      <c r="H30" s="416" t="s">
        <v>1847</v>
      </c>
      <c r="I30" s="416" t="s">
        <v>1847</v>
      </c>
      <c r="J30" s="416" t="s">
        <v>1635</v>
      </c>
      <c r="K30" s="416" t="s">
        <v>1847</v>
      </c>
      <c r="L30" s="416" t="s">
        <v>1847</v>
      </c>
      <c r="M30" s="416" t="s">
        <v>1635</v>
      </c>
      <c r="N30" s="416" t="s">
        <v>1847</v>
      </c>
      <c r="O30" s="416" t="s">
        <v>1847</v>
      </c>
      <c r="P30" s="416" t="s">
        <v>1847</v>
      </c>
      <c r="Q30" s="416" t="s">
        <v>1847</v>
      </c>
      <c r="R30" s="416" t="s">
        <v>1847</v>
      </c>
      <c r="S30" s="416" t="s">
        <v>1847</v>
      </c>
      <c r="T30" s="416" t="s">
        <v>1847</v>
      </c>
      <c r="U30" s="416" t="s">
        <v>1847</v>
      </c>
      <c r="V30" s="423" t="s">
        <v>3071</v>
      </c>
    </row>
    <row r="31" spans="1:22" s="2" customFormat="1" ht="14.25" customHeight="1">
      <c r="A31" s="599">
        <f t="shared" si="1"/>
        <v>204</v>
      </c>
      <c r="B31" s="599">
        <f t="shared" si="2"/>
        <v>276</v>
      </c>
      <c r="C31" s="599">
        <v>73</v>
      </c>
      <c r="D31" s="600" t="s">
        <v>1845</v>
      </c>
      <c r="E31" s="601" t="s">
        <v>1222</v>
      </c>
      <c r="F31" s="602" t="s">
        <v>2108</v>
      </c>
      <c r="G31" s="600"/>
      <c r="H31" s="416" t="s">
        <v>1847</v>
      </c>
      <c r="I31" s="416" t="s">
        <v>1847</v>
      </c>
      <c r="J31" s="416" t="s">
        <v>1847</v>
      </c>
      <c r="K31" s="416" t="s">
        <v>1847</v>
      </c>
      <c r="L31" s="416" t="s">
        <v>1847</v>
      </c>
      <c r="M31" s="416" t="s">
        <v>1847</v>
      </c>
      <c r="N31" s="416" t="s">
        <v>1847</v>
      </c>
      <c r="O31" s="416" t="s">
        <v>1847</v>
      </c>
      <c r="P31" s="416" t="s">
        <v>1847</v>
      </c>
      <c r="Q31" s="416" t="s">
        <v>1847</v>
      </c>
      <c r="R31" s="416" t="s">
        <v>1847</v>
      </c>
      <c r="S31" s="416" t="s">
        <v>1847</v>
      </c>
      <c r="T31" s="416" t="s">
        <v>1847</v>
      </c>
      <c r="U31" s="416" t="s">
        <v>1847</v>
      </c>
      <c r="V31" s="681"/>
    </row>
    <row r="32" spans="1:22" s="2" customFormat="1" ht="22.5">
      <c r="A32" s="599">
        <f t="shared" si="1"/>
        <v>277</v>
      </c>
      <c r="B32" s="599">
        <f t="shared" si="2"/>
        <v>288</v>
      </c>
      <c r="C32" s="599">
        <v>12</v>
      </c>
      <c r="D32" s="600" t="s">
        <v>1845</v>
      </c>
      <c r="E32" s="601" t="s">
        <v>1576</v>
      </c>
      <c r="F32" s="602" t="s">
        <v>1644</v>
      </c>
      <c r="G32" s="600" t="s">
        <v>1237</v>
      </c>
      <c r="H32" s="419" t="s">
        <v>1657</v>
      </c>
      <c r="I32" s="625" t="s">
        <v>1657</v>
      </c>
      <c r="J32" s="625" t="s">
        <v>1657</v>
      </c>
      <c r="K32" s="625" t="s">
        <v>1657</v>
      </c>
      <c r="L32" s="625" t="s">
        <v>1657</v>
      </c>
      <c r="M32" s="625" t="s">
        <v>1657</v>
      </c>
      <c r="N32" s="625" t="s">
        <v>1657</v>
      </c>
      <c r="O32" s="625" t="s">
        <v>1657</v>
      </c>
      <c r="P32" s="625" t="s">
        <v>1657</v>
      </c>
      <c r="Q32" s="625" t="s">
        <v>1657</v>
      </c>
      <c r="R32" s="625" t="s">
        <v>1657</v>
      </c>
      <c r="S32" s="625" t="s">
        <v>1657</v>
      </c>
      <c r="T32" s="625" t="s">
        <v>1657</v>
      </c>
      <c r="U32" s="625" t="s">
        <v>1657</v>
      </c>
      <c r="V32" s="423" t="s">
        <v>1359</v>
      </c>
    </row>
    <row r="33" spans="1:22" s="2" customFormat="1" ht="11.25" customHeight="1">
      <c r="A33" s="599">
        <f t="shared" si="1"/>
        <v>289</v>
      </c>
      <c r="B33" s="599">
        <f t="shared" si="2"/>
        <v>300</v>
      </c>
      <c r="C33" s="599">
        <v>12</v>
      </c>
      <c r="D33" s="600" t="s">
        <v>1845</v>
      </c>
      <c r="E33" s="601" t="s">
        <v>1830</v>
      </c>
      <c r="F33" s="602" t="s">
        <v>1644</v>
      </c>
      <c r="G33" s="600" t="s">
        <v>1237</v>
      </c>
      <c r="H33" s="417" t="s">
        <v>1847</v>
      </c>
      <c r="I33" s="417" t="s">
        <v>1847</v>
      </c>
      <c r="J33" s="417" t="s">
        <v>1847</v>
      </c>
      <c r="K33" s="417" t="s">
        <v>1847</v>
      </c>
      <c r="L33" s="417" t="s">
        <v>1847</v>
      </c>
      <c r="M33" s="417" t="s">
        <v>1847</v>
      </c>
      <c r="N33" s="417" t="s">
        <v>1847</v>
      </c>
      <c r="O33" s="417" t="s">
        <v>1847</v>
      </c>
      <c r="P33" s="417" t="s">
        <v>1847</v>
      </c>
      <c r="Q33" s="417" t="s">
        <v>1847</v>
      </c>
      <c r="R33" s="417" t="s">
        <v>1847</v>
      </c>
      <c r="S33" s="417" t="s">
        <v>1847</v>
      </c>
      <c r="T33" s="417" t="s">
        <v>1847</v>
      </c>
      <c r="U33" s="417" t="s">
        <v>1847</v>
      </c>
      <c r="V33" s="415"/>
    </row>
    <row r="34" spans="1:22" s="2" customFormat="1">
      <c r="A34" s="547"/>
      <c r="B34" s="547"/>
      <c r="C34" s="547"/>
      <c r="D34" s="547"/>
      <c r="E34" s="547"/>
      <c r="F34" s="547"/>
      <c r="G34" s="547" t="s">
        <v>1237</v>
      </c>
      <c r="H34" s="547"/>
      <c r="I34" s="547"/>
      <c r="J34" s="547"/>
      <c r="K34" s="547"/>
      <c r="L34" s="547"/>
      <c r="M34" s="547"/>
      <c r="N34" s="547"/>
      <c r="O34" s="547"/>
      <c r="P34" s="547"/>
      <c r="Q34" s="547"/>
      <c r="R34" s="547"/>
      <c r="S34" s="547"/>
      <c r="T34" s="547"/>
      <c r="U34" s="547"/>
      <c r="V34" s="498"/>
    </row>
    <row r="35" spans="1:22">
      <c r="A35" s="624"/>
      <c r="B35" s="624"/>
      <c r="C35" s="624"/>
      <c r="D35" s="624"/>
      <c r="E35" s="624"/>
      <c r="F35" s="624"/>
      <c r="G35" s="624"/>
      <c r="H35" s="624"/>
      <c r="I35" s="624"/>
      <c r="J35" s="624"/>
      <c r="K35" s="624"/>
      <c r="L35" s="624"/>
      <c r="M35" s="624"/>
      <c r="N35" s="624"/>
      <c r="O35" s="624"/>
      <c r="P35" s="624"/>
      <c r="Q35" s="624"/>
      <c r="R35" s="624"/>
      <c r="S35" s="624"/>
      <c r="T35" s="624"/>
      <c r="U35" s="624"/>
      <c r="V35" s="614"/>
    </row>
    <row r="36" spans="1:22">
      <c r="A36" s="624" t="s">
        <v>1832</v>
      </c>
      <c r="B36" s="624"/>
      <c r="C36" s="546">
        <v>6100</v>
      </c>
      <c r="D36" s="624"/>
      <c r="E36" s="624" t="s">
        <v>1161</v>
      </c>
      <c r="F36" s="624"/>
      <c r="G36" s="624"/>
      <c r="H36" s="547"/>
      <c r="I36" s="547"/>
      <c r="J36" s="547"/>
      <c r="K36" s="547"/>
      <c r="L36" s="547"/>
      <c r="M36" s="547"/>
      <c r="N36" s="547"/>
      <c r="O36" s="547"/>
      <c r="P36" s="547"/>
      <c r="Q36" s="547"/>
      <c r="R36" s="547"/>
      <c r="S36" s="547"/>
      <c r="T36" s="547"/>
      <c r="U36" s="547"/>
      <c r="V36" s="498"/>
    </row>
    <row r="37" spans="1:22">
      <c r="A37" s="624"/>
      <c r="B37" s="624"/>
      <c r="C37" s="546"/>
      <c r="D37" s="624"/>
      <c r="E37" s="624" t="s">
        <v>349</v>
      </c>
      <c r="F37" s="624"/>
      <c r="G37" s="624"/>
      <c r="H37" s="547"/>
      <c r="I37" s="547"/>
      <c r="J37" s="547"/>
      <c r="K37" s="547"/>
      <c r="L37" s="547"/>
      <c r="M37" s="547"/>
      <c r="N37" s="547"/>
      <c r="O37" s="547"/>
      <c r="P37" s="547"/>
      <c r="Q37" s="547"/>
      <c r="R37" s="547"/>
      <c r="S37" s="547"/>
      <c r="T37" s="547"/>
      <c r="U37" s="547"/>
      <c r="V37" s="498"/>
    </row>
    <row r="38" spans="1:22">
      <c r="A38" s="624"/>
      <c r="B38" s="624"/>
      <c r="C38" s="546"/>
      <c r="D38" s="624"/>
      <c r="E38" s="624" t="s">
        <v>1098</v>
      </c>
      <c r="F38" s="624"/>
      <c r="G38" s="624"/>
      <c r="H38" s="547"/>
      <c r="I38" s="547"/>
      <c r="J38" s="547"/>
      <c r="K38" s="547"/>
      <c r="L38" s="547"/>
      <c r="M38" s="547"/>
      <c r="N38" s="547"/>
      <c r="O38" s="547"/>
      <c r="P38" s="547"/>
      <c r="Q38" s="547"/>
      <c r="R38" s="547"/>
      <c r="S38" s="547"/>
      <c r="T38" s="547"/>
      <c r="U38" s="547"/>
      <c r="V38" s="498"/>
    </row>
    <row r="39" spans="1:22">
      <c r="A39" s="624"/>
      <c r="B39" s="624"/>
      <c r="C39" s="546"/>
      <c r="D39" s="624"/>
      <c r="E39" s="624" t="s">
        <v>350</v>
      </c>
      <c r="F39" s="624"/>
      <c r="G39" s="624"/>
      <c r="H39" s="547"/>
      <c r="I39" s="547"/>
      <c r="J39" s="547"/>
      <c r="K39" s="547"/>
      <c r="L39" s="547"/>
      <c r="M39" s="547"/>
      <c r="N39" s="547"/>
      <c r="O39" s="547"/>
      <c r="P39" s="547"/>
      <c r="Q39" s="547"/>
      <c r="R39" s="547"/>
      <c r="S39" s="547"/>
      <c r="T39" s="547"/>
      <c r="U39" s="547"/>
      <c r="V39" s="498"/>
    </row>
    <row r="40" spans="1:22">
      <c r="A40" s="624"/>
      <c r="B40" s="624"/>
      <c r="C40" s="546"/>
      <c r="D40" s="624"/>
      <c r="E40" s="624" t="s">
        <v>2186</v>
      </c>
      <c r="F40" s="624"/>
      <c r="G40" s="624"/>
      <c r="H40" s="547"/>
      <c r="I40" s="547"/>
      <c r="J40" s="547"/>
      <c r="K40" s="547"/>
      <c r="L40" s="547"/>
      <c r="M40" s="547"/>
      <c r="N40" s="547"/>
      <c r="O40" s="547"/>
      <c r="P40" s="547"/>
      <c r="Q40" s="547"/>
      <c r="R40" s="547"/>
      <c r="S40" s="547"/>
      <c r="T40" s="547"/>
      <c r="U40" s="547"/>
      <c r="V40" s="498"/>
    </row>
    <row r="41" spans="1:22">
      <c r="A41" s="624"/>
      <c r="B41" s="624"/>
      <c r="C41" s="546"/>
      <c r="D41" s="624"/>
      <c r="E41" s="624" t="s">
        <v>1096</v>
      </c>
      <c r="F41" s="624"/>
      <c r="G41" s="624"/>
      <c r="H41" s="547"/>
      <c r="I41" s="547"/>
      <c r="J41" s="547"/>
      <c r="K41" s="547"/>
      <c r="L41" s="547"/>
      <c r="M41" s="547"/>
      <c r="N41" s="547"/>
      <c r="O41" s="547"/>
      <c r="P41" s="547"/>
      <c r="Q41" s="547"/>
      <c r="R41" s="547"/>
      <c r="S41" s="547"/>
      <c r="T41" s="547"/>
      <c r="U41" s="547"/>
      <c r="V41" s="498"/>
    </row>
    <row r="42" spans="1:22">
      <c r="A42" s="624"/>
      <c r="B42" s="624"/>
      <c r="C42" s="546"/>
      <c r="D42" s="624"/>
      <c r="E42" s="624" t="s">
        <v>1097</v>
      </c>
      <c r="F42" s="624"/>
      <c r="G42" s="624"/>
      <c r="H42" s="547"/>
      <c r="I42" s="547"/>
      <c r="J42" s="547"/>
      <c r="K42" s="547"/>
      <c r="L42" s="547"/>
      <c r="M42" s="547"/>
      <c r="N42" s="547"/>
      <c r="O42" s="547"/>
      <c r="P42" s="547"/>
      <c r="Q42" s="547"/>
      <c r="R42" s="547"/>
      <c r="S42" s="547"/>
      <c r="T42" s="547"/>
      <c r="U42" s="547"/>
      <c r="V42" s="498"/>
    </row>
    <row r="43" spans="1:22">
      <c r="A43" s="624"/>
      <c r="B43" s="624"/>
      <c r="C43" s="546"/>
      <c r="D43" s="624"/>
      <c r="E43" s="624"/>
      <c r="F43" s="624"/>
      <c r="G43" s="624"/>
      <c r="H43" s="547"/>
      <c r="I43" s="547"/>
      <c r="J43" s="547"/>
      <c r="K43" s="547"/>
      <c r="L43" s="547"/>
      <c r="M43" s="547"/>
      <c r="N43" s="547"/>
      <c r="O43" s="547"/>
      <c r="P43" s="547"/>
      <c r="Q43" s="547"/>
      <c r="R43" s="547"/>
      <c r="S43" s="547"/>
      <c r="T43" s="547"/>
      <c r="U43" s="547"/>
      <c r="V43" s="498"/>
    </row>
    <row r="44" spans="1:22">
      <c r="A44" s="624"/>
      <c r="B44" s="624"/>
      <c r="C44" s="546">
        <v>6102</v>
      </c>
      <c r="D44" s="624"/>
      <c r="E44" s="548" t="s">
        <v>663</v>
      </c>
      <c r="F44" s="548"/>
      <c r="G44" s="548"/>
      <c r="H44" s="549"/>
      <c r="I44" s="549"/>
      <c r="J44" s="549"/>
      <c r="K44" s="549"/>
      <c r="L44" s="549"/>
      <c r="M44" s="549"/>
      <c r="N44" s="549"/>
      <c r="O44" s="549"/>
      <c r="P44" s="549"/>
      <c r="Q44" s="549"/>
      <c r="R44" s="549"/>
      <c r="S44" s="549"/>
      <c r="T44" s="549"/>
      <c r="U44" s="549"/>
      <c r="V44" s="549"/>
    </row>
    <row r="45" spans="1:22">
      <c r="A45" s="624"/>
      <c r="B45" s="624"/>
      <c r="C45" s="546" t="s">
        <v>1237</v>
      </c>
      <c r="D45" s="624"/>
      <c r="E45" s="548" t="s">
        <v>2208</v>
      </c>
      <c r="F45" s="548"/>
      <c r="G45" s="548"/>
      <c r="H45" s="549"/>
      <c r="I45" s="549"/>
      <c r="J45" s="549"/>
      <c r="K45" s="549"/>
      <c r="L45" s="549"/>
      <c r="M45" s="549"/>
      <c r="N45" s="549"/>
      <c r="O45" s="549"/>
      <c r="P45" s="549"/>
      <c r="Q45" s="549"/>
      <c r="R45" s="549"/>
      <c r="S45" s="549"/>
      <c r="T45" s="549"/>
      <c r="U45" s="549"/>
      <c r="V45" s="549"/>
    </row>
    <row r="46" spans="1:22">
      <c r="A46" s="624"/>
      <c r="B46" s="624"/>
      <c r="C46" s="546"/>
      <c r="D46" s="624"/>
      <c r="E46" s="548"/>
      <c r="F46" s="548"/>
      <c r="G46" s="548"/>
      <c r="H46" s="549"/>
      <c r="I46" s="549"/>
      <c r="J46" s="549"/>
      <c r="K46" s="549"/>
      <c r="L46" s="549"/>
      <c r="M46" s="549"/>
      <c r="N46" s="549"/>
      <c r="O46" s="549"/>
      <c r="P46" s="549"/>
      <c r="Q46" s="549"/>
      <c r="R46" s="549"/>
      <c r="S46" s="549"/>
      <c r="T46" s="549"/>
      <c r="U46" s="549"/>
      <c r="V46" s="549"/>
    </row>
    <row r="47" spans="1:22">
      <c r="A47" s="624"/>
      <c r="B47" s="624"/>
      <c r="C47" s="546" t="s">
        <v>1237</v>
      </c>
      <c r="D47" s="624"/>
      <c r="E47" s="548" t="s">
        <v>661</v>
      </c>
      <c r="F47" s="548"/>
      <c r="G47" s="548"/>
      <c r="H47" s="549"/>
      <c r="I47" s="549"/>
      <c r="J47" s="549"/>
      <c r="K47" s="549"/>
      <c r="L47" s="549"/>
      <c r="M47" s="549"/>
      <c r="N47" s="549"/>
      <c r="O47" s="549"/>
      <c r="P47" s="549"/>
      <c r="Q47" s="549"/>
      <c r="R47" s="549"/>
      <c r="S47" s="549"/>
      <c r="T47" s="549"/>
      <c r="U47" s="549"/>
      <c r="V47" s="549"/>
    </row>
    <row r="48" spans="1:22">
      <c r="A48" s="624"/>
      <c r="B48" s="624"/>
      <c r="C48" s="546" t="s">
        <v>1237</v>
      </c>
      <c r="D48" s="624"/>
      <c r="E48" s="548" t="s">
        <v>662</v>
      </c>
      <c r="F48" s="548"/>
      <c r="G48" s="548"/>
      <c r="H48" s="549"/>
      <c r="I48" s="549"/>
      <c r="J48" s="549"/>
      <c r="K48" s="549"/>
      <c r="L48" s="549"/>
      <c r="M48" s="549"/>
      <c r="N48" s="549"/>
      <c r="O48" s="549"/>
      <c r="P48" s="549"/>
      <c r="Q48" s="549"/>
      <c r="R48" s="549"/>
      <c r="S48" s="549"/>
      <c r="T48" s="549"/>
      <c r="U48" s="549"/>
      <c r="V48" s="549"/>
    </row>
    <row r="49" spans="1:22">
      <c r="A49" s="624"/>
      <c r="B49" s="624"/>
      <c r="C49" s="546"/>
      <c r="D49" s="624"/>
      <c r="E49" s="624" t="s">
        <v>793</v>
      </c>
      <c r="F49" s="624"/>
      <c r="G49" s="624"/>
      <c r="H49" s="547"/>
      <c r="I49" s="547"/>
      <c r="J49" s="547"/>
      <c r="K49" s="547"/>
      <c r="L49" s="547"/>
      <c r="M49" s="547"/>
      <c r="N49" s="547"/>
      <c r="O49" s="547"/>
      <c r="P49" s="547"/>
      <c r="Q49" s="547"/>
      <c r="R49" s="547"/>
      <c r="S49" s="547"/>
      <c r="T49" s="547"/>
      <c r="U49" s="547"/>
      <c r="V49" s="498"/>
    </row>
    <row r="50" spans="1:22">
      <c r="A50" s="624"/>
      <c r="B50" s="624"/>
      <c r="C50" s="546"/>
      <c r="D50" s="624"/>
      <c r="E50" s="624"/>
      <c r="F50" s="624"/>
      <c r="G50" s="624"/>
      <c r="H50" s="547"/>
      <c r="I50" s="547"/>
      <c r="J50" s="547"/>
      <c r="K50" s="547"/>
      <c r="L50" s="547"/>
      <c r="M50" s="547"/>
      <c r="N50" s="547"/>
      <c r="O50" s="547"/>
      <c r="P50" s="547"/>
      <c r="Q50" s="547"/>
      <c r="R50" s="547"/>
      <c r="S50" s="547"/>
      <c r="T50" s="547"/>
      <c r="U50" s="547"/>
      <c r="V50" s="498"/>
    </row>
    <row r="51" spans="1:22">
      <c r="A51" s="624"/>
      <c r="B51" s="624"/>
      <c r="C51" s="546">
        <v>6103</v>
      </c>
      <c r="D51" s="624"/>
      <c r="E51" s="548" t="s">
        <v>2242</v>
      </c>
      <c r="F51" s="548"/>
      <c r="G51" s="548"/>
      <c r="H51" s="549"/>
      <c r="I51" s="549"/>
      <c r="J51" s="549"/>
      <c r="K51" s="549"/>
      <c r="L51" s="549"/>
      <c r="M51" s="549"/>
      <c r="N51" s="549"/>
      <c r="O51" s="549"/>
      <c r="P51" s="549"/>
      <c r="Q51" s="549"/>
      <c r="R51" s="549"/>
      <c r="S51" s="549"/>
      <c r="T51" s="549"/>
      <c r="U51" s="549"/>
      <c r="V51" s="549"/>
    </row>
    <row r="52" spans="1:22">
      <c r="A52" s="624"/>
      <c r="B52" s="624"/>
      <c r="C52" s="546"/>
      <c r="D52" s="624"/>
      <c r="E52" s="548" t="s">
        <v>2030</v>
      </c>
      <c r="F52" s="548"/>
      <c r="G52" s="548"/>
      <c r="H52" s="549"/>
      <c r="I52" s="549"/>
      <c r="J52" s="549"/>
      <c r="K52" s="549"/>
      <c r="L52" s="549"/>
      <c r="M52" s="549"/>
      <c r="N52" s="549"/>
      <c r="O52" s="549"/>
      <c r="P52" s="549"/>
      <c r="Q52" s="549"/>
      <c r="R52" s="549"/>
      <c r="S52" s="549"/>
      <c r="T52" s="549"/>
      <c r="U52" s="549"/>
      <c r="V52" s="549"/>
    </row>
    <row r="53" spans="1:22">
      <c r="A53" s="624"/>
      <c r="B53" s="624"/>
      <c r="C53" s="546"/>
      <c r="D53" s="624"/>
      <c r="E53" s="548" t="s">
        <v>2031</v>
      </c>
      <c r="F53" s="548"/>
      <c r="G53" s="548"/>
      <c r="H53" s="549"/>
      <c r="I53" s="549"/>
      <c r="J53" s="549"/>
      <c r="K53" s="549"/>
      <c r="L53" s="549"/>
      <c r="M53" s="549"/>
      <c r="N53" s="549"/>
      <c r="O53" s="549"/>
      <c r="P53" s="549"/>
      <c r="Q53" s="549"/>
      <c r="R53" s="549"/>
      <c r="S53" s="549"/>
      <c r="T53" s="549"/>
      <c r="U53" s="549"/>
      <c r="V53" s="549"/>
    </row>
    <row r="54" spans="1:22">
      <c r="A54" s="624"/>
      <c r="B54" s="624"/>
      <c r="C54" s="546" t="s">
        <v>1237</v>
      </c>
      <c r="D54" s="624"/>
      <c r="E54" s="548" t="s">
        <v>2032</v>
      </c>
      <c r="F54" s="548"/>
      <c r="G54" s="548"/>
      <c r="H54" s="549"/>
      <c r="I54" s="549"/>
      <c r="J54" s="549"/>
      <c r="K54" s="549"/>
      <c r="L54" s="549"/>
      <c r="M54" s="549"/>
      <c r="N54" s="549"/>
      <c r="O54" s="549"/>
      <c r="P54" s="549"/>
      <c r="Q54" s="549"/>
      <c r="R54" s="549"/>
      <c r="S54" s="549"/>
      <c r="T54" s="549"/>
      <c r="U54" s="549"/>
      <c r="V54" s="549"/>
    </row>
    <row r="55" spans="1:22">
      <c r="A55" s="624"/>
      <c r="B55" s="624"/>
      <c r="C55" s="546"/>
      <c r="D55" s="624"/>
      <c r="E55" s="548" t="s">
        <v>441</v>
      </c>
      <c r="F55" s="548"/>
      <c r="G55" s="548"/>
      <c r="H55" s="549"/>
      <c r="I55" s="549"/>
      <c r="J55" s="549"/>
      <c r="K55" s="549"/>
      <c r="L55" s="549"/>
      <c r="M55" s="549"/>
      <c r="N55" s="549"/>
      <c r="O55" s="549"/>
      <c r="P55" s="549"/>
      <c r="Q55" s="549"/>
      <c r="R55" s="549"/>
      <c r="S55" s="549"/>
      <c r="T55" s="549"/>
      <c r="U55" s="549"/>
      <c r="V55" s="549"/>
    </row>
    <row r="56" spans="1:22">
      <c r="A56" s="624"/>
      <c r="B56" s="624"/>
      <c r="C56" s="546"/>
      <c r="D56" s="624"/>
      <c r="E56" s="548"/>
      <c r="F56" s="548"/>
      <c r="G56" s="548"/>
      <c r="H56" s="549"/>
      <c r="I56" s="549"/>
      <c r="J56" s="549"/>
      <c r="K56" s="549"/>
      <c r="L56" s="549"/>
      <c r="M56" s="549"/>
      <c r="N56" s="549"/>
      <c r="O56" s="549"/>
      <c r="P56" s="549"/>
      <c r="Q56" s="549"/>
      <c r="R56" s="549"/>
      <c r="S56" s="549"/>
      <c r="T56" s="549"/>
      <c r="U56" s="549"/>
      <c r="V56" s="549"/>
    </row>
    <row r="57" spans="1:22">
      <c r="A57" s="624"/>
      <c r="B57" s="624"/>
      <c r="C57" s="546"/>
      <c r="D57" s="624"/>
      <c r="E57" s="548"/>
      <c r="F57" s="548"/>
      <c r="G57" s="548"/>
      <c r="H57" s="549"/>
      <c r="I57" s="549"/>
      <c r="J57" s="549"/>
      <c r="K57" s="549"/>
      <c r="L57" s="549"/>
      <c r="M57" s="549"/>
      <c r="N57" s="549"/>
      <c r="O57" s="549"/>
      <c r="P57" s="549"/>
      <c r="Q57" s="549"/>
      <c r="R57" s="549"/>
      <c r="S57" s="549"/>
      <c r="T57" s="549"/>
      <c r="U57" s="549"/>
      <c r="V57" s="549"/>
    </row>
    <row r="58" spans="1:22">
      <c r="A58" s="624"/>
      <c r="B58" s="624"/>
      <c r="C58" s="546">
        <v>6104</v>
      </c>
      <c r="D58" s="624"/>
      <c r="E58" s="548" t="s">
        <v>2311</v>
      </c>
      <c r="F58" s="548"/>
      <c r="G58" s="548"/>
      <c r="H58" s="549"/>
      <c r="I58" s="549"/>
      <c r="J58" s="549"/>
      <c r="K58" s="549"/>
      <c r="L58" s="549"/>
      <c r="M58" s="549"/>
      <c r="N58" s="549"/>
      <c r="O58" s="549"/>
      <c r="P58" s="549"/>
      <c r="Q58" s="549"/>
      <c r="R58" s="549"/>
      <c r="S58" s="549"/>
      <c r="T58" s="549"/>
      <c r="U58" s="549"/>
      <c r="V58" s="549"/>
    </row>
    <row r="59" spans="1:22">
      <c r="A59" s="624"/>
      <c r="B59" s="624"/>
      <c r="C59" s="546" t="s">
        <v>1237</v>
      </c>
      <c r="D59" s="624"/>
      <c r="E59" s="550" t="s">
        <v>514</v>
      </c>
      <c r="F59" s="548"/>
      <c r="G59" s="548"/>
      <c r="H59" s="549"/>
      <c r="I59" s="549"/>
      <c r="J59" s="549"/>
      <c r="K59" s="549"/>
      <c r="L59" s="549"/>
      <c r="M59" s="549"/>
      <c r="N59" s="549"/>
      <c r="O59" s="549"/>
      <c r="P59" s="549"/>
      <c r="Q59" s="549"/>
      <c r="R59" s="549"/>
      <c r="S59" s="549"/>
      <c r="T59" s="549"/>
      <c r="U59" s="549"/>
      <c r="V59" s="549"/>
    </row>
    <row r="60" spans="1:22">
      <c r="A60" s="624"/>
      <c r="B60" s="624"/>
      <c r="C60" s="546"/>
      <c r="D60" s="624"/>
      <c r="E60" s="548" t="s">
        <v>922</v>
      </c>
      <c r="F60" s="548"/>
      <c r="G60" s="548"/>
      <c r="H60" s="549"/>
      <c r="I60" s="549"/>
      <c r="J60" s="549"/>
      <c r="K60" s="549"/>
      <c r="L60" s="549"/>
      <c r="M60" s="549"/>
      <c r="N60" s="549"/>
      <c r="O60" s="549"/>
      <c r="P60" s="549"/>
      <c r="Q60" s="549"/>
      <c r="R60" s="549"/>
      <c r="S60" s="549"/>
      <c r="T60" s="549"/>
      <c r="U60" s="549"/>
      <c r="V60" s="549"/>
    </row>
    <row r="61" spans="1:22">
      <c r="A61" s="624"/>
      <c r="B61" s="624"/>
      <c r="C61" s="546"/>
      <c r="D61" s="624"/>
      <c r="E61" s="548" t="s">
        <v>2319</v>
      </c>
      <c r="F61" s="548"/>
      <c r="G61" s="548"/>
      <c r="H61" s="549"/>
      <c r="I61" s="549"/>
      <c r="J61" s="549"/>
      <c r="K61" s="549"/>
      <c r="L61" s="549"/>
      <c r="M61" s="549"/>
      <c r="N61" s="549"/>
      <c r="O61" s="549"/>
      <c r="P61" s="549"/>
      <c r="Q61" s="549"/>
      <c r="R61" s="549"/>
      <c r="S61" s="549"/>
      <c r="T61" s="549"/>
      <c r="U61" s="549"/>
      <c r="V61" s="549"/>
    </row>
    <row r="62" spans="1:22">
      <c r="A62" s="624"/>
      <c r="B62" s="624"/>
      <c r="C62" s="546"/>
      <c r="D62" s="624"/>
      <c r="E62" s="548" t="s">
        <v>2320</v>
      </c>
      <c r="F62" s="548"/>
      <c r="G62" s="548"/>
      <c r="H62" s="549"/>
      <c r="I62" s="549"/>
      <c r="J62" s="549"/>
      <c r="K62" s="549"/>
      <c r="L62" s="549"/>
      <c r="M62" s="549"/>
      <c r="N62" s="549"/>
      <c r="O62" s="549"/>
      <c r="P62" s="549"/>
      <c r="Q62" s="549"/>
      <c r="R62" s="549"/>
      <c r="S62" s="549"/>
      <c r="T62" s="549"/>
      <c r="U62" s="549"/>
      <c r="V62" s="549"/>
    </row>
    <row r="63" spans="1:22">
      <c r="A63" s="624"/>
      <c r="B63" s="624"/>
      <c r="C63" s="546"/>
      <c r="D63" s="624"/>
      <c r="E63" s="548" t="s">
        <v>79</v>
      </c>
      <c r="F63" s="548"/>
      <c r="G63" s="548"/>
      <c r="H63" s="549"/>
      <c r="I63" s="549"/>
      <c r="J63" s="549"/>
      <c r="K63" s="549"/>
      <c r="L63" s="549"/>
      <c r="M63" s="549"/>
      <c r="N63" s="549"/>
      <c r="O63" s="549"/>
      <c r="P63" s="549"/>
      <c r="Q63" s="549"/>
      <c r="R63" s="549"/>
      <c r="S63" s="549"/>
      <c r="T63" s="549"/>
      <c r="U63" s="549"/>
      <c r="V63" s="549"/>
    </row>
    <row r="64" spans="1:22">
      <c r="A64" s="624"/>
      <c r="B64" s="624"/>
      <c r="C64" s="546"/>
      <c r="D64" s="624"/>
      <c r="E64" s="548" t="s">
        <v>860</v>
      </c>
      <c r="F64" s="548"/>
      <c r="G64" s="548"/>
      <c r="H64" s="549"/>
      <c r="I64" s="549"/>
      <c r="J64" s="549"/>
      <c r="K64" s="549"/>
      <c r="L64" s="549"/>
      <c r="M64" s="549"/>
      <c r="N64" s="549"/>
      <c r="O64" s="549"/>
      <c r="P64" s="549"/>
      <c r="Q64" s="549"/>
      <c r="R64" s="549"/>
      <c r="S64" s="549"/>
      <c r="T64" s="549"/>
      <c r="U64" s="549"/>
      <c r="V64" s="549"/>
    </row>
    <row r="65" spans="1:22">
      <c r="A65" s="624"/>
      <c r="B65" s="624"/>
      <c r="C65" s="546"/>
      <c r="D65" s="624"/>
      <c r="E65" s="550" t="s">
        <v>923</v>
      </c>
      <c r="F65" s="548"/>
      <c r="G65" s="548"/>
      <c r="H65" s="549"/>
      <c r="I65" s="549"/>
      <c r="J65" s="549"/>
      <c r="K65" s="549"/>
      <c r="L65" s="549"/>
      <c r="M65" s="549"/>
      <c r="N65" s="549"/>
      <c r="O65" s="549"/>
      <c r="P65" s="549"/>
      <c r="Q65" s="549"/>
      <c r="R65" s="549"/>
      <c r="S65" s="549"/>
      <c r="T65" s="549"/>
      <c r="U65" s="549"/>
      <c r="V65" s="549"/>
    </row>
    <row r="66" spans="1:22">
      <c r="A66" s="624"/>
      <c r="B66" s="624"/>
      <c r="C66" s="546"/>
      <c r="D66" s="624"/>
      <c r="E66" s="550" t="s">
        <v>513</v>
      </c>
      <c r="F66" s="548"/>
      <c r="G66" s="548"/>
      <c r="H66" s="549"/>
      <c r="I66" s="549"/>
      <c r="J66" s="549"/>
      <c r="K66" s="549"/>
      <c r="L66" s="549"/>
      <c r="M66" s="549"/>
      <c r="N66" s="549"/>
      <c r="O66" s="549"/>
      <c r="P66" s="549"/>
      <c r="Q66" s="549"/>
      <c r="R66" s="549"/>
      <c r="S66" s="549"/>
      <c r="T66" s="549"/>
      <c r="U66" s="549"/>
      <c r="V66" s="549"/>
    </row>
    <row r="67" spans="1:22">
      <c r="A67" s="624"/>
      <c r="B67" s="624"/>
      <c r="C67" s="546"/>
      <c r="D67" s="624"/>
      <c r="E67" s="869" t="s">
        <v>1121</v>
      </c>
      <c r="F67" s="869"/>
      <c r="G67" s="869"/>
      <c r="H67" s="869"/>
      <c r="I67" s="869"/>
      <c r="J67" s="869"/>
      <c r="K67" s="869"/>
      <c r="L67" s="869"/>
      <c r="M67" s="869"/>
      <c r="N67" s="869"/>
      <c r="O67" s="869"/>
      <c r="P67" s="869"/>
      <c r="Q67" s="869"/>
      <c r="R67" s="869"/>
      <c r="S67" s="869"/>
      <c r="T67" s="549"/>
      <c r="U67" s="549"/>
      <c r="V67" s="549"/>
    </row>
    <row r="68" spans="1:22">
      <c r="A68" s="624"/>
      <c r="B68" s="624"/>
      <c r="C68" s="546"/>
      <c r="D68" s="624"/>
      <c r="E68" s="550" t="s">
        <v>2065</v>
      </c>
      <c r="F68" s="548"/>
      <c r="G68" s="548"/>
      <c r="H68" s="549"/>
      <c r="I68" s="549"/>
      <c r="J68" s="549"/>
      <c r="K68" s="549"/>
      <c r="L68" s="549"/>
      <c r="M68" s="549"/>
      <c r="N68" s="549"/>
      <c r="O68" s="549"/>
      <c r="P68" s="549"/>
      <c r="Q68" s="549"/>
      <c r="R68" s="549"/>
      <c r="S68" s="549"/>
      <c r="T68" s="549"/>
      <c r="U68" s="549"/>
      <c r="V68" s="549"/>
    </row>
    <row r="69" spans="1:22">
      <c r="A69" s="624"/>
      <c r="B69" s="624"/>
      <c r="C69" s="546"/>
      <c r="D69" s="624"/>
      <c r="E69" s="550" t="s">
        <v>2066</v>
      </c>
      <c r="F69" s="548"/>
      <c r="G69" s="548"/>
      <c r="H69" s="549"/>
      <c r="I69" s="549"/>
      <c r="J69" s="549"/>
      <c r="K69" s="549"/>
      <c r="L69" s="549"/>
      <c r="M69" s="549"/>
      <c r="N69" s="549"/>
      <c r="O69" s="549"/>
      <c r="P69" s="549"/>
      <c r="Q69" s="549"/>
      <c r="R69" s="549"/>
      <c r="S69" s="549"/>
      <c r="T69" s="549"/>
      <c r="U69" s="549"/>
      <c r="V69" s="549"/>
    </row>
    <row r="70" spans="1:22">
      <c r="A70" s="624"/>
      <c r="B70" s="624"/>
      <c r="C70" s="546"/>
      <c r="D70" s="624"/>
      <c r="E70" s="624" t="s">
        <v>2067</v>
      </c>
      <c r="F70" s="548"/>
      <c r="G70" s="548"/>
      <c r="H70" s="549"/>
      <c r="I70" s="549"/>
      <c r="J70" s="549"/>
      <c r="K70" s="549"/>
      <c r="L70" s="549"/>
      <c r="M70" s="549"/>
      <c r="N70" s="549"/>
      <c r="O70" s="549"/>
      <c r="P70" s="549"/>
      <c r="Q70" s="549"/>
      <c r="R70" s="549"/>
      <c r="S70" s="549"/>
      <c r="T70" s="549"/>
      <c r="U70" s="549"/>
      <c r="V70" s="549"/>
    </row>
    <row r="71" spans="1:22">
      <c r="A71" s="624"/>
      <c r="B71" s="624"/>
      <c r="C71" s="546"/>
      <c r="D71" s="624"/>
      <c r="E71" s="624"/>
      <c r="F71" s="548"/>
      <c r="G71" s="548"/>
      <c r="H71" s="549"/>
      <c r="I71" s="549"/>
      <c r="J71" s="549"/>
      <c r="K71" s="549"/>
      <c r="L71" s="549"/>
      <c r="M71" s="549"/>
      <c r="N71" s="549"/>
      <c r="O71" s="549"/>
      <c r="P71" s="549"/>
      <c r="Q71" s="549"/>
      <c r="R71" s="549"/>
      <c r="S71" s="549"/>
      <c r="T71" s="549"/>
      <c r="U71" s="549"/>
      <c r="V71" s="549"/>
    </row>
    <row r="72" spans="1:22">
      <c r="A72" s="624"/>
      <c r="B72" s="624"/>
      <c r="C72" s="546">
        <v>6105</v>
      </c>
      <c r="D72" s="624"/>
      <c r="E72" s="624" t="s">
        <v>177</v>
      </c>
      <c r="F72" s="624"/>
      <c r="G72" s="624"/>
      <c r="H72" s="547"/>
      <c r="I72" s="547"/>
      <c r="J72" s="547"/>
      <c r="K72" s="547"/>
      <c r="L72" s="547"/>
      <c r="M72" s="547"/>
      <c r="N72" s="547"/>
      <c r="O72" s="547"/>
      <c r="P72" s="547"/>
      <c r="Q72" s="547"/>
      <c r="R72" s="547"/>
      <c r="S72" s="547"/>
      <c r="T72" s="547"/>
      <c r="U72" s="547"/>
      <c r="V72" s="547"/>
    </row>
    <row r="73" spans="1:22">
      <c r="A73" s="624"/>
      <c r="B73" s="624"/>
      <c r="C73" s="546"/>
      <c r="D73" s="624"/>
      <c r="E73" s="624" t="s">
        <v>178</v>
      </c>
      <c r="F73" s="624"/>
      <c r="G73" s="624"/>
      <c r="H73" s="547"/>
      <c r="I73" s="547"/>
      <c r="J73" s="547"/>
      <c r="K73" s="547"/>
      <c r="L73" s="547"/>
      <c r="M73" s="547"/>
      <c r="N73" s="547"/>
      <c r="O73" s="547"/>
      <c r="P73" s="547"/>
      <c r="Q73" s="547"/>
      <c r="R73" s="547"/>
      <c r="S73" s="547"/>
      <c r="T73" s="547"/>
      <c r="U73" s="547"/>
      <c r="V73" s="547"/>
    </row>
    <row r="74" spans="1:22">
      <c r="A74" s="624"/>
      <c r="B74" s="624"/>
      <c r="C74" s="546"/>
      <c r="D74" s="624"/>
      <c r="E74" s="624" t="s">
        <v>2234</v>
      </c>
      <c r="F74" s="624"/>
      <c r="G74" s="624"/>
      <c r="H74" s="547"/>
      <c r="I74" s="547"/>
      <c r="J74" s="547"/>
      <c r="K74" s="547"/>
      <c r="L74" s="547"/>
      <c r="M74" s="547"/>
      <c r="N74" s="547"/>
      <c r="O74" s="547"/>
      <c r="P74" s="547"/>
      <c r="Q74" s="547"/>
      <c r="R74" s="547"/>
      <c r="S74" s="547"/>
      <c r="T74" s="547"/>
      <c r="U74" s="547"/>
      <c r="V74" s="547"/>
    </row>
    <row r="75" spans="1:22">
      <c r="A75" s="624"/>
      <c r="B75" s="624"/>
      <c r="C75" s="546"/>
      <c r="D75" s="624"/>
      <c r="E75" s="550" t="s">
        <v>1127</v>
      </c>
      <c r="F75" s="624"/>
      <c r="G75" s="624"/>
      <c r="H75" s="547"/>
      <c r="I75" s="547"/>
      <c r="J75" s="547"/>
      <c r="K75" s="547"/>
      <c r="L75" s="547"/>
      <c r="M75" s="547"/>
      <c r="N75" s="547"/>
      <c r="O75" s="547"/>
      <c r="P75" s="547"/>
      <c r="Q75" s="547"/>
      <c r="R75" s="547"/>
      <c r="S75" s="547"/>
      <c r="T75" s="547"/>
      <c r="U75" s="547"/>
      <c r="V75" s="547"/>
    </row>
    <row r="76" spans="1:22">
      <c r="A76" s="624"/>
      <c r="B76" s="624"/>
      <c r="C76" s="546"/>
      <c r="D76" s="624"/>
      <c r="E76" s="550" t="s">
        <v>2033</v>
      </c>
      <c r="F76" s="624"/>
      <c r="G76" s="624"/>
      <c r="H76" s="547"/>
      <c r="I76" s="547"/>
      <c r="J76" s="547"/>
      <c r="K76" s="547"/>
      <c r="L76" s="547"/>
      <c r="M76" s="547"/>
      <c r="N76" s="547"/>
      <c r="O76" s="547"/>
      <c r="P76" s="547"/>
      <c r="Q76" s="547"/>
      <c r="R76" s="547"/>
      <c r="S76" s="547"/>
      <c r="T76" s="547"/>
      <c r="U76" s="547"/>
      <c r="V76" s="547"/>
    </row>
    <row r="77" spans="1:22">
      <c r="A77" s="624"/>
      <c r="B77" s="624"/>
      <c r="C77" s="546"/>
      <c r="D77" s="624"/>
      <c r="E77" s="550" t="s">
        <v>228</v>
      </c>
      <c r="F77" s="624"/>
      <c r="G77" s="624"/>
      <c r="H77" s="547"/>
      <c r="I77" s="547"/>
      <c r="J77" s="547"/>
      <c r="K77" s="547"/>
      <c r="L77" s="547"/>
      <c r="M77" s="547"/>
      <c r="N77" s="547"/>
      <c r="O77" s="547"/>
      <c r="P77" s="547"/>
      <c r="Q77" s="547"/>
      <c r="R77" s="547"/>
      <c r="S77" s="547"/>
      <c r="T77" s="547"/>
      <c r="U77" s="547"/>
      <c r="V77" s="547"/>
    </row>
    <row r="78" spans="1:22">
      <c r="A78" s="624"/>
      <c r="B78" s="624"/>
      <c r="C78" s="546"/>
      <c r="D78" s="624"/>
      <c r="E78" s="550" t="s">
        <v>229</v>
      </c>
      <c r="F78" s="624"/>
      <c r="G78" s="624"/>
      <c r="H78" s="547"/>
      <c r="I78" s="547"/>
      <c r="J78" s="547"/>
      <c r="K78" s="547"/>
      <c r="L78" s="547"/>
      <c r="M78" s="547"/>
      <c r="N78" s="547"/>
      <c r="O78" s="547"/>
      <c r="P78" s="547"/>
      <c r="Q78" s="547"/>
      <c r="R78" s="547"/>
      <c r="S78" s="547"/>
      <c r="T78" s="547"/>
      <c r="U78" s="547"/>
      <c r="V78" s="547"/>
    </row>
    <row r="79" spans="1:22">
      <c r="A79" s="624"/>
      <c r="B79" s="624"/>
      <c r="C79" s="546"/>
      <c r="D79" s="624"/>
      <c r="E79" s="550" t="s">
        <v>230</v>
      </c>
      <c r="F79" s="624"/>
      <c r="G79" s="624"/>
      <c r="H79" s="547"/>
      <c r="I79" s="547"/>
      <c r="J79" s="547"/>
      <c r="K79" s="547"/>
      <c r="L79" s="547"/>
      <c r="M79" s="547"/>
      <c r="N79" s="547"/>
      <c r="O79" s="547"/>
      <c r="P79" s="547"/>
      <c r="Q79" s="547"/>
      <c r="R79" s="547"/>
      <c r="S79" s="547"/>
      <c r="T79" s="547"/>
      <c r="U79" s="547"/>
      <c r="V79" s="547"/>
    </row>
    <row r="80" spans="1:22">
      <c r="A80" s="624"/>
      <c r="B80" s="624"/>
      <c r="C80" s="546"/>
      <c r="D80" s="624"/>
      <c r="E80" s="550" t="s">
        <v>2034</v>
      </c>
      <c r="F80" s="624"/>
      <c r="G80" s="624"/>
      <c r="H80" s="547"/>
      <c r="I80" s="547"/>
      <c r="J80" s="547"/>
      <c r="K80" s="547"/>
      <c r="L80" s="547"/>
      <c r="M80" s="547"/>
      <c r="N80" s="547"/>
      <c r="O80" s="547"/>
      <c r="P80" s="547"/>
      <c r="Q80" s="547"/>
      <c r="R80" s="547"/>
      <c r="S80" s="547"/>
      <c r="T80" s="547"/>
      <c r="U80" s="547"/>
      <c r="V80" s="547"/>
    </row>
    <row r="81" spans="1:22">
      <c r="A81" s="624"/>
      <c r="B81" s="624"/>
      <c r="C81" s="546"/>
      <c r="D81" s="624"/>
      <c r="E81" s="550" t="s">
        <v>794</v>
      </c>
      <c r="F81" s="624"/>
      <c r="G81" s="624"/>
      <c r="H81" s="547"/>
      <c r="I81" s="547"/>
      <c r="J81" s="547"/>
      <c r="K81" s="547"/>
      <c r="L81" s="547"/>
      <c r="M81" s="547"/>
      <c r="N81" s="547"/>
      <c r="O81" s="547"/>
      <c r="P81" s="547"/>
      <c r="Q81" s="547"/>
      <c r="R81" s="547"/>
      <c r="S81" s="547"/>
      <c r="T81" s="547"/>
      <c r="U81" s="547"/>
      <c r="V81" s="547"/>
    </row>
    <row r="82" spans="1:22">
      <c r="A82" s="624"/>
      <c r="B82" s="624"/>
      <c r="C82" s="546"/>
      <c r="D82" s="624"/>
      <c r="E82" s="550"/>
      <c r="F82" s="624"/>
      <c r="G82" s="624"/>
      <c r="H82" s="547"/>
      <c r="I82" s="547"/>
      <c r="J82" s="547"/>
      <c r="K82" s="547"/>
      <c r="L82" s="547"/>
      <c r="M82" s="547"/>
      <c r="N82" s="547"/>
      <c r="O82" s="547"/>
      <c r="P82" s="547"/>
      <c r="Q82" s="547"/>
      <c r="R82" s="547"/>
      <c r="S82" s="547"/>
      <c r="T82" s="547"/>
      <c r="U82" s="547"/>
      <c r="V82" s="547"/>
    </row>
    <row r="83" spans="1:22">
      <c r="A83" s="624"/>
      <c r="B83" s="624"/>
      <c r="C83" s="546">
        <v>6106</v>
      </c>
      <c r="D83" s="624"/>
      <c r="E83" s="550" t="s">
        <v>3074</v>
      </c>
      <c r="F83" s="624"/>
      <c r="G83" s="624"/>
      <c r="H83" s="547"/>
      <c r="I83" s="547"/>
      <c r="J83" s="547"/>
      <c r="K83" s="547"/>
      <c r="L83" s="547"/>
      <c r="M83" s="547"/>
      <c r="N83" s="547"/>
      <c r="O83" s="547"/>
      <c r="P83" s="547"/>
      <c r="Q83" s="547"/>
      <c r="R83" s="547"/>
      <c r="S83" s="547"/>
      <c r="T83" s="547"/>
      <c r="U83" s="547"/>
      <c r="V83" s="547"/>
    </row>
    <row r="84" spans="1:22">
      <c r="A84" s="624"/>
      <c r="B84" s="624"/>
      <c r="C84" s="546"/>
      <c r="D84" s="624"/>
      <c r="E84" s="550"/>
      <c r="F84" s="624"/>
      <c r="G84" s="624"/>
      <c r="H84" s="547"/>
      <c r="I84" s="547"/>
      <c r="J84" s="547"/>
      <c r="K84" s="547"/>
      <c r="L84" s="547"/>
      <c r="M84" s="547"/>
      <c r="N84" s="547"/>
      <c r="O84" s="547"/>
      <c r="P84" s="547"/>
      <c r="Q84" s="547"/>
      <c r="R84" s="547"/>
      <c r="S84" s="547"/>
      <c r="T84" s="547"/>
      <c r="U84" s="547"/>
      <c r="V84" s="547"/>
    </row>
    <row r="85" spans="1:22">
      <c r="A85" s="624"/>
      <c r="B85" s="624"/>
      <c r="C85" s="546" t="s">
        <v>1693</v>
      </c>
      <c r="D85" s="624"/>
      <c r="E85" s="624" t="s">
        <v>855</v>
      </c>
      <c r="F85" s="624"/>
      <c r="G85" s="624"/>
      <c r="H85" s="547"/>
      <c r="I85" s="547"/>
      <c r="J85" s="547"/>
      <c r="K85" s="547"/>
      <c r="L85" s="547"/>
      <c r="M85" s="547"/>
      <c r="N85" s="547"/>
      <c r="O85" s="547"/>
      <c r="P85" s="547"/>
      <c r="Q85" s="547"/>
      <c r="R85" s="547"/>
      <c r="S85" s="547"/>
      <c r="T85" s="547"/>
      <c r="U85" s="547"/>
      <c r="V85" s="547"/>
    </row>
    <row r="86" spans="1:22">
      <c r="A86" s="624"/>
      <c r="B86" s="624"/>
      <c r="C86" s="546"/>
      <c r="D86" s="624"/>
      <c r="E86" s="624"/>
      <c r="F86" s="624"/>
      <c r="G86" s="624"/>
      <c r="H86" s="547"/>
      <c r="I86" s="547"/>
      <c r="J86" s="547"/>
      <c r="K86" s="547"/>
      <c r="L86" s="547"/>
      <c r="M86" s="547"/>
      <c r="N86" s="547"/>
      <c r="O86" s="547"/>
      <c r="P86" s="547"/>
      <c r="Q86" s="547"/>
      <c r="R86" s="547"/>
      <c r="S86" s="547"/>
      <c r="T86" s="547"/>
      <c r="U86" s="547"/>
      <c r="V86" s="547"/>
    </row>
    <row r="87" spans="1:22">
      <c r="A87" s="624"/>
      <c r="B87" s="624"/>
      <c r="C87" s="546">
        <v>6108</v>
      </c>
      <c r="D87" s="624"/>
      <c r="E87" s="624" t="s">
        <v>1045</v>
      </c>
      <c r="F87" s="624"/>
      <c r="G87" s="624"/>
      <c r="H87" s="547"/>
      <c r="I87" s="547"/>
      <c r="J87" s="547"/>
      <c r="K87" s="547"/>
      <c r="L87" s="547"/>
      <c r="M87" s="547"/>
      <c r="N87" s="547"/>
      <c r="O87" s="547"/>
      <c r="P87" s="547"/>
      <c r="Q87" s="547"/>
      <c r="R87" s="547"/>
      <c r="S87" s="547"/>
      <c r="T87" s="547"/>
      <c r="U87" s="547"/>
      <c r="V87" s="547"/>
    </row>
    <row r="88" spans="1:22">
      <c r="A88" s="624"/>
      <c r="B88" s="624"/>
      <c r="C88" s="546"/>
      <c r="D88" s="624"/>
      <c r="E88" s="624" t="s">
        <v>2892</v>
      </c>
      <c r="F88" s="624"/>
      <c r="G88" s="624"/>
      <c r="H88" s="547"/>
      <c r="I88" s="547"/>
      <c r="J88" s="547"/>
      <c r="K88" s="547"/>
      <c r="L88" s="547"/>
      <c r="M88" s="547"/>
      <c r="N88" s="547"/>
      <c r="O88" s="547"/>
      <c r="P88" s="547"/>
      <c r="Q88" s="547"/>
      <c r="R88" s="547"/>
      <c r="S88" s="547"/>
      <c r="T88" s="547"/>
      <c r="U88" s="547"/>
      <c r="V88" s="547"/>
    </row>
    <row r="89" spans="1:22">
      <c r="A89" s="624"/>
      <c r="B89" s="624"/>
      <c r="C89" s="546"/>
      <c r="D89" s="624"/>
      <c r="E89" s="624"/>
      <c r="F89" s="624"/>
      <c r="G89" s="624"/>
      <c r="H89" s="547"/>
      <c r="I89" s="547"/>
      <c r="J89" s="547"/>
      <c r="K89" s="547"/>
      <c r="L89" s="547"/>
      <c r="M89" s="547"/>
      <c r="N89" s="547"/>
      <c r="O89" s="547"/>
      <c r="P89" s="547"/>
      <c r="Q89" s="547"/>
      <c r="R89" s="547"/>
      <c r="S89" s="547"/>
      <c r="T89" s="547"/>
      <c r="U89" s="547"/>
      <c r="V89" s="547"/>
    </row>
    <row r="90" spans="1:22">
      <c r="A90" s="624"/>
      <c r="B90" s="624"/>
      <c r="C90" s="546"/>
      <c r="D90" s="624"/>
      <c r="E90" s="624"/>
      <c r="F90" s="624"/>
      <c r="G90" s="624"/>
      <c r="H90" s="547"/>
      <c r="I90" s="547"/>
      <c r="J90" s="547"/>
      <c r="K90" s="547"/>
      <c r="L90" s="547"/>
      <c r="M90" s="547"/>
      <c r="N90" s="547"/>
      <c r="O90" s="547"/>
      <c r="P90" s="547"/>
      <c r="Q90" s="547"/>
      <c r="R90" s="547"/>
      <c r="S90" s="547"/>
      <c r="T90" s="547"/>
      <c r="U90" s="547"/>
      <c r="V90" s="547"/>
    </row>
    <row r="91" spans="1:22">
      <c r="A91" s="624"/>
      <c r="B91" s="624"/>
      <c r="C91" s="546">
        <v>6109</v>
      </c>
      <c r="D91" s="624"/>
      <c r="E91" s="624" t="s">
        <v>856</v>
      </c>
      <c r="F91" s="624"/>
      <c r="G91" s="624"/>
      <c r="H91" s="547"/>
      <c r="I91" s="547"/>
      <c r="J91" s="547"/>
      <c r="K91" s="547"/>
      <c r="L91" s="547"/>
      <c r="M91" s="547"/>
      <c r="N91" s="547"/>
      <c r="O91" s="547"/>
      <c r="P91" s="547"/>
      <c r="Q91" s="547"/>
      <c r="R91" s="547"/>
      <c r="S91" s="547"/>
      <c r="T91" s="547"/>
      <c r="U91" s="547"/>
      <c r="V91" s="547"/>
    </row>
    <row r="92" spans="1:22">
      <c r="A92" s="624"/>
      <c r="B92" s="624"/>
      <c r="C92" s="546"/>
      <c r="D92" s="624"/>
      <c r="E92" s="624"/>
      <c r="F92" s="624"/>
      <c r="G92" s="624"/>
      <c r="H92" s="547"/>
      <c r="I92" s="547"/>
      <c r="J92" s="547"/>
      <c r="K92" s="547"/>
      <c r="L92" s="547"/>
      <c r="M92" s="547"/>
      <c r="N92" s="547"/>
      <c r="O92" s="547"/>
      <c r="P92" s="547"/>
      <c r="Q92" s="547"/>
      <c r="R92" s="547"/>
      <c r="S92" s="547"/>
      <c r="T92" s="547"/>
      <c r="U92" s="547"/>
      <c r="V92" s="547"/>
    </row>
    <row r="93" spans="1:22">
      <c r="A93" s="624"/>
      <c r="B93" s="624"/>
      <c r="C93" s="546" t="s">
        <v>1058</v>
      </c>
      <c r="D93" s="624"/>
      <c r="E93" s="624" t="s">
        <v>1059</v>
      </c>
      <c r="F93" s="624"/>
      <c r="G93" s="624"/>
      <c r="H93" s="547"/>
      <c r="I93" s="547"/>
      <c r="J93" s="547"/>
      <c r="K93" s="547"/>
      <c r="L93" s="547"/>
      <c r="M93" s="547"/>
      <c r="N93" s="547"/>
      <c r="O93" s="547"/>
      <c r="P93" s="547"/>
      <c r="Q93" s="547"/>
      <c r="R93" s="547"/>
      <c r="S93" s="547"/>
      <c r="T93" s="547"/>
      <c r="U93" s="547"/>
      <c r="V93" s="547"/>
    </row>
    <row r="94" spans="1:22">
      <c r="A94" s="624"/>
      <c r="B94" s="624"/>
      <c r="C94" s="546" t="s">
        <v>2053</v>
      </c>
      <c r="D94" s="624"/>
      <c r="E94" s="624" t="s">
        <v>3</v>
      </c>
      <c r="F94" s="624"/>
      <c r="G94" s="624"/>
      <c r="H94" s="547"/>
      <c r="I94" s="547"/>
      <c r="J94" s="547"/>
      <c r="K94" s="547"/>
      <c r="L94" s="547"/>
      <c r="M94" s="547"/>
      <c r="N94" s="547"/>
      <c r="O94" s="547"/>
      <c r="P94" s="547"/>
      <c r="Q94" s="547"/>
      <c r="R94" s="547"/>
      <c r="S94" s="547"/>
      <c r="T94" s="547"/>
      <c r="U94" s="547"/>
      <c r="V94" s="547"/>
    </row>
    <row r="95" spans="1:22">
      <c r="A95" s="624"/>
      <c r="B95" s="624"/>
      <c r="C95" s="546">
        <v>6115</v>
      </c>
      <c r="D95" s="624"/>
      <c r="E95" s="624" t="s">
        <v>1237</v>
      </c>
      <c r="F95" s="624"/>
      <c r="G95" s="624"/>
      <c r="H95" s="547"/>
      <c r="I95" s="547"/>
      <c r="J95" s="547"/>
      <c r="K95" s="547"/>
      <c r="L95" s="547"/>
      <c r="M95" s="547"/>
      <c r="N95" s="547"/>
      <c r="O95" s="547"/>
      <c r="P95" s="547"/>
      <c r="Q95" s="547"/>
      <c r="R95" s="547"/>
      <c r="S95" s="547"/>
      <c r="T95" s="547"/>
      <c r="U95" s="547"/>
      <c r="V95" s="547"/>
    </row>
    <row r="96" spans="1:22">
      <c r="A96" s="624"/>
      <c r="B96" s="624"/>
      <c r="C96" s="546"/>
      <c r="D96" s="624"/>
      <c r="E96" s="624"/>
      <c r="F96" s="624"/>
      <c r="G96" s="624"/>
      <c r="H96" s="547"/>
      <c r="I96" s="547"/>
      <c r="J96" s="547"/>
      <c r="K96" s="547"/>
      <c r="L96" s="547"/>
      <c r="M96" s="547"/>
      <c r="N96" s="547"/>
      <c r="O96" s="547"/>
      <c r="P96" s="547"/>
      <c r="Q96" s="547"/>
      <c r="R96" s="547"/>
      <c r="S96" s="547"/>
      <c r="T96" s="547"/>
      <c r="U96" s="547"/>
      <c r="V96" s="547"/>
    </row>
    <row r="97" spans="1:22">
      <c r="A97" s="624"/>
      <c r="B97" s="624"/>
      <c r="C97" s="546">
        <v>6114</v>
      </c>
      <c r="D97" s="624"/>
      <c r="E97" s="624" t="s">
        <v>174</v>
      </c>
      <c r="F97" s="624"/>
      <c r="G97" s="624"/>
      <c r="H97" s="547"/>
      <c r="I97" s="547"/>
      <c r="J97" s="547"/>
      <c r="K97" s="547"/>
      <c r="L97" s="547"/>
      <c r="M97" s="547"/>
      <c r="N97" s="547"/>
      <c r="O97" s="547"/>
      <c r="P97" s="547"/>
      <c r="Q97" s="547"/>
      <c r="R97" s="547"/>
      <c r="S97" s="547"/>
      <c r="T97" s="547"/>
      <c r="U97" s="547"/>
      <c r="V97" s="547"/>
    </row>
    <row r="98" spans="1:22">
      <c r="A98" s="624"/>
      <c r="B98" s="624"/>
      <c r="C98" s="546"/>
      <c r="D98" s="624"/>
      <c r="E98" s="624" t="s">
        <v>175</v>
      </c>
      <c r="F98" s="624"/>
      <c r="G98" s="624"/>
      <c r="H98" s="547"/>
      <c r="I98" s="547"/>
      <c r="J98" s="547"/>
      <c r="K98" s="547"/>
      <c r="L98" s="547"/>
      <c r="M98" s="547"/>
      <c r="N98" s="547"/>
      <c r="O98" s="547"/>
      <c r="P98" s="547"/>
      <c r="Q98" s="547"/>
      <c r="R98" s="547"/>
      <c r="S98" s="547"/>
      <c r="T98" s="547"/>
      <c r="U98" s="547"/>
      <c r="V98" s="547"/>
    </row>
    <row r="99" spans="1:22">
      <c r="A99" s="624"/>
      <c r="B99" s="624"/>
      <c r="C99" s="546"/>
      <c r="D99" s="624"/>
      <c r="E99" s="624"/>
      <c r="F99" s="624"/>
      <c r="G99" s="624"/>
      <c r="H99" s="547"/>
      <c r="I99" s="547"/>
      <c r="J99" s="547"/>
      <c r="K99" s="547"/>
      <c r="L99" s="547"/>
      <c r="M99" s="547"/>
      <c r="N99" s="547"/>
      <c r="O99" s="547"/>
      <c r="P99" s="547"/>
      <c r="Q99" s="547"/>
      <c r="R99" s="547"/>
      <c r="S99" s="547"/>
      <c r="T99" s="547"/>
      <c r="U99" s="547"/>
      <c r="V99" s="547"/>
    </row>
    <row r="100" spans="1:22">
      <c r="A100" s="624"/>
      <c r="B100" s="624"/>
      <c r="C100" s="546">
        <v>6116</v>
      </c>
      <c r="D100" s="624"/>
      <c r="E100" s="624" t="s">
        <v>1060</v>
      </c>
      <c r="F100" s="624"/>
      <c r="G100" s="624"/>
      <c r="H100" s="547"/>
      <c r="I100" s="547"/>
      <c r="J100" s="547"/>
      <c r="K100" s="547"/>
      <c r="L100" s="547"/>
      <c r="M100" s="547"/>
      <c r="N100" s="547"/>
      <c r="O100" s="547"/>
      <c r="P100" s="547"/>
      <c r="Q100" s="547"/>
      <c r="R100" s="547"/>
      <c r="S100" s="547"/>
      <c r="T100" s="547"/>
      <c r="U100" s="547"/>
      <c r="V100" s="547"/>
    </row>
    <row r="101" spans="1:22">
      <c r="A101" s="624"/>
      <c r="B101" s="624"/>
      <c r="C101" s="546"/>
      <c r="D101" s="624"/>
      <c r="E101" s="624"/>
      <c r="F101" s="624"/>
      <c r="G101" s="624"/>
      <c r="H101" s="547"/>
      <c r="I101" s="547"/>
      <c r="J101" s="547"/>
      <c r="K101" s="547"/>
      <c r="L101" s="547"/>
      <c r="M101" s="547"/>
      <c r="N101" s="547"/>
      <c r="O101" s="547"/>
      <c r="P101" s="547"/>
      <c r="Q101" s="547"/>
      <c r="R101" s="547"/>
      <c r="S101" s="547"/>
      <c r="T101" s="547"/>
      <c r="U101" s="547"/>
      <c r="V101" s="547"/>
    </row>
    <row r="102" spans="1:22">
      <c r="A102" s="624"/>
      <c r="B102" s="624"/>
      <c r="C102" s="546">
        <v>6117</v>
      </c>
      <c r="D102" s="624"/>
      <c r="E102" s="546" t="s">
        <v>1061</v>
      </c>
      <c r="F102" s="548"/>
      <c r="G102" s="548"/>
      <c r="H102" s="549"/>
      <c r="I102" s="549"/>
      <c r="J102" s="549"/>
      <c r="K102" s="549"/>
      <c r="L102" s="549"/>
      <c r="M102" s="549"/>
      <c r="N102" s="549"/>
      <c r="O102" s="549"/>
      <c r="P102" s="549"/>
      <c r="Q102" s="549"/>
      <c r="R102" s="549"/>
      <c r="S102" s="549"/>
      <c r="T102" s="549"/>
      <c r="U102" s="549"/>
      <c r="V102" s="549"/>
    </row>
    <row r="103" spans="1:22">
      <c r="A103" s="624"/>
      <c r="B103" s="624"/>
      <c r="C103" s="546"/>
      <c r="D103" s="624"/>
      <c r="E103" s="624"/>
      <c r="F103" s="624"/>
      <c r="G103" s="624"/>
      <c r="H103" s="547"/>
      <c r="I103" s="547"/>
      <c r="J103" s="547"/>
      <c r="K103" s="547"/>
      <c r="L103" s="547"/>
      <c r="M103" s="547"/>
      <c r="N103" s="547"/>
      <c r="O103" s="547"/>
      <c r="P103" s="547"/>
      <c r="Q103" s="547"/>
      <c r="R103" s="547"/>
      <c r="S103" s="547"/>
      <c r="T103" s="547"/>
      <c r="U103" s="547"/>
      <c r="V103" s="547"/>
    </row>
    <row r="104" spans="1:22">
      <c r="A104" s="624"/>
      <c r="B104" s="624"/>
      <c r="C104" s="546">
        <v>6118</v>
      </c>
      <c r="D104" s="624"/>
      <c r="E104" s="548" t="s">
        <v>1372</v>
      </c>
      <c r="F104" s="548"/>
      <c r="G104" s="548"/>
      <c r="H104" s="549"/>
      <c r="I104" s="549"/>
      <c r="J104" s="549"/>
      <c r="K104" s="549"/>
      <c r="L104" s="549"/>
      <c r="M104" s="549"/>
      <c r="N104" s="549"/>
      <c r="O104" s="549"/>
      <c r="P104" s="549"/>
      <c r="Q104" s="549"/>
      <c r="R104" s="549"/>
      <c r="S104" s="549"/>
      <c r="T104" s="549"/>
      <c r="U104" s="549"/>
      <c r="V104" s="549"/>
    </row>
    <row r="105" spans="1:22">
      <c r="A105" s="624"/>
      <c r="B105" s="624"/>
      <c r="C105" s="624"/>
      <c r="D105" s="624"/>
      <c r="E105" s="624"/>
      <c r="F105" s="624"/>
      <c r="G105" s="624"/>
      <c r="H105" s="624"/>
      <c r="I105" s="624"/>
      <c r="J105" s="624"/>
      <c r="K105" s="624"/>
      <c r="L105" s="624"/>
      <c r="M105" s="624"/>
      <c r="N105" s="624"/>
      <c r="O105" s="624"/>
      <c r="P105" s="624"/>
      <c r="Q105" s="624"/>
      <c r="R105" s="624"/>
      <c r="S105" s="624"/>
      <c r="T105" s="624"/>
      <c r="U105" s="624"/>
      <c r="V105" s="614"/>
    </row>
    <row r="106" spans="1:22">
      <c r="A106" s="624"/>
      <c r="B106" s="624"/>
      <c r="C106" s="551">
        <v>6119</v>
      </c>
      <c r="D106" s="624"/>
      <c r="E106" s="624" t="s">
        <v>2225</v>
      </c>
      <c r="F106" s="624"/>
      <c r="G106" s="624"/>
      <c r="H106" s="624"/>
      <c r="I106" s="624"/>
      <c r="J106" s="624"/>
      <c r="K106" s="624"/>
      <c r="L106" s="624"/>
      <c r="M106" s="624"/>
      <c r="N106" s="624"/>
      <c r="O106" s="624"/>
      <c r="P106" s="624"/>
      <c r="Q106" s="624"/>
      <c r="R106" s="624"/>
      <c r="S106" s="624"/>
      <c r="T106" s="624"/>
      <c r="U106" s="624"/>
      <c r="V106" s="614"/>
    </row>
    <row r="107" spans="1:22">
      <c r="A107" s="624"/>
      <c r="B107" s="624"/>
      <c r="C107" s="624"/>
      <c r="D107" s="624"/>
      <c r="E107" s="624"/>
      <c r="F107" s="624"/>
      <c r="G107" s="624"/>
      <c r="H107" s="547"/>
      <c r="I107" s="547"/>
      <c r="J107" s="547"/>
      <c r="K107" s="547"/>
      <c r="L107" s="547"/>
      <c r="M107" s="547"/>
      <c r="N107" s="547"/>
      <c r="O107" s="547"/>
      <c r="P107" s="547"/>
      <c r="Q107" s="547"/>
      <c r="R107" s="547"/>
      <c r="S107" s="547"/>
      <c r="T107" s="547"/>
      <c r="U107" s="547"/>
      <c r="V107" s="547"/>
    </row>
    <row r="108" spans="1:22" s="1" customFormat="1" ht="12.75">
      <c r="A108" s="624" t="s">
        <v>685</v>
      </c>
      <c r="B108" s="623"/>
      <c r="C108" s="552" t="s">
        <v>1359</v>
      </c>
      <c r="D108" s="623"/>
      <c r="E108" s="624" t="s">
        <v>1361</v>
      </c>
      <c r="F108" s="623"/>
      <c r="G108" s="623"/>
      <c r="H108" s="623"/>
      <c r="I108" s="623"/>
      <c r="J108" s="623"/>
      <c r="K108" s="623"/>
      <c r="L108" s="623"/>
      <c r="M108" s="623"/>
      <c r="N108" s="623"/>
      <c r="O108" s="623"/>
      <c r="P108" s="623"/>
      <c r="Q108" s="623"/>
      <c r="R108" s="623"/>
      <c r="S108" s="623"/>
      <c r="T108" s="623"/>
      <c r="U108" s="623"/>
      <c r="V108" s="623"/>
    </row>
    <row r="109" spans="1:22">
      <c r="A109" s="624"/>
      <c r="B109" s="624"/>
      <c r="C109" s="624"/>
      <c r="D109" s="624"/>
      <c r="E109" s="624"/>
      <c r="F109" s="624"/>
      <c r="G109" s="624"/>
      <c r="H109" s="547"/>
      <c r="I109" s="547"/>
      <c r="J109" s="547"/>
      <c r="K109" s="547"/>
      <c r="L109" s="547"/>
      <c r="M109" s="547"/>
      <c r="N109" s="547"/>
      <c r="O109" s="547"/>
      <c r="P109" s="547"/>
      <c r="Q109" s="547"/>
      <c r="R109" s="547"/>
      <c r="S109" s="547"/>
      <c r="T109" s="547"/>
      <c r="U109" s="547"/>
      <c r="V109" s="498"/>
    </row>
    <row r="110" spans="1:22">
      <c r="H110" s="2"/>
      <c r="I110" s="2"/>
      <c r="J110" s="2"/>
      <c r="K110" s="2"/>
      <c r="L110" s="2"/>
      <c r="M110" s="2"/>
      <c r="N110" s="2"/>
      <c r="O110" s="2"/>
      <c r="P110" s="2"/>
      <c r="Q110" s="2"/>
      <c r="R110" s="2"/>
      <c r="S110" s="2"/>
      <c r="T110" s="2"/>
      <c r="U110" s="2"/>
      <c r="V110" s="671"/>
    </row>
    <row r="111" spans="1:22">
      <c r="H111" s="2"/>
      <c r="I111" s="2"/>
      <c r="J111" s="2"/>
      <c r="K111" s="2"/>
      <c r="L111" s="2"/>
      <c r="M111" s="2"/>
      <c r="N111" s="2"/>
      <c r="O111" s="2"/>
      <c r="P111" s="2"/>
      <c r="Q111" s="2"/>
      <c r="R111" s="2"/>
      <c r="S111" s="2"/>
      <c r="T111" s="2"/>
      <c r="U111" s="2"/>
      <c r="V111" s="671"/>
    </row>
    <row r="112" spans="1:22">
      <c r="H112" s="2"/>
      <c r="I112" s="2"/>
      <c r="J112" s="2"/>
      <c r="K112" s="2"/>
      <c r="L112" s="2"/>
      <c r="M112" s="2"/>
      <c r="N112" s="2"/>
      <c r="O112" s="2"/>
      <c r="P112" s="2"/>
      <c r="Q112" s="2"/>
      <c r="R112" s="2"/>
      <c r="S112" s="2"/>
      <c r="T112" s="2"/>
      <c r="U112" s="2"/>
      <c r="V112" s="671"/>
    </row>
    <row r="113" spans="8:22">
      <c r="H113" s="2"/>
      <c r="I113" s="2"/>
      <c r="J113" s="2"/>
      <c r="K113" s="2"/>
      <c r="L113" s="2"/>
      <c r="M113" s="2"/>
      <c r="N113" s="2"/>
      <c r="O113" s="2"/>
      <c r="P113" s="2"/>
      <c r="Q113" s="2"/>
      <c r="R113" s="2"/>
      <c r="S113" s="2"/>
      <c r="T113" s="2"/>
      <c r="U113" s="2"/>
      <c r="V113" s="671"/>
    </row>
    <row r="114" spans="8:22">
      <c r="H114" s="2"/>
      <c r="I114" s="2"/>
      <c r="J114" s="2"/>
      <c r="K114" s="2"/>
      <c r="L114" s="2"/>
      <c r="M114" s="2"/>
      <c r="N114" s="2"/>
      <c r="O114" s="2"/>
      <c r="P114" s="2"/>
      <c r="Q114" s="2"/>
      <c r="R114" s="2"/>
      <c r="S114" s="2"/>
      <c r="T114" s="2"/>
      <c r="U114" s="2"/>
      <c r="V114" s="671"/>
    </row>
    <row r="115" spans="8:22">
      <c r="H115" s="2"/>
      <c r="I115" s="2"/>
      <c r="J115" s="2"/>
      <c r="K115" s="2"/>
      <c r="L115" s="2"/>
      <c r="M115" s="2"/>
      <c r="N115" s="2"/>
      <c r="O115" s="2"/>
      <c r="P115" s="2"/>
      <c r="Q115" s="2"/>
      <c r="R115" s="2"/>
      <c r="S115" s="2"/>
      <c r="T115" s="2"/>
      <c r="U115" s="2"/>
      <c r="V115" s="671"/>
    </row>
    <row r="116" spans="8:22">
      <c r="H116" s="2"/>
      <c r="I116" s="2"/>
      <c r="J116" s="2"/>
      <c r="K116" s="2"/>
      <c r="L116" s="2"/>
      <c r="M116" s="2"/>
      <c r="N116" s="2"/>
      <c r="O116" s="2"/>
      <c r="P116" s="2"/>
      <c r="Q116" s="2"/>
      <c r="R116" s="2"/>
      <c r="S116" s="2"/>
      <c r="T116" s="2"/>
      <c r="U116" s="2"/>
      <c r="V116" s="671"/>
    </row>
    <row r="117" spans="8:22">
      <c r="H117" s="2"/>
      <c r="I117" s="2"/>
      <c r="J117" s="2"/>
      <c r="K117" s="2"/>
      <c r="L117" s="2"/>
      <c r="M117" s="2"/>
      <c r="N117" s="2"/>
      <c r="O117" s="2"/>
      <c r="P117" s="2"/>
      <c r="Q117" s="2"/>
      <c r="R117" s="2"/>
      <c r="S117" s="2"/>
      <c r="T117" s="2"/>
      <c r="U117" s="2"/>
      <c r="V117" s="671"/>
    </row>
    <row r="118" spans="8:22">
      <c r="H118" s="2"/>
      <c r="I118" s="2"/>
      <c r="J118" s="2"/>
      <c r="K118" s="2"/>
      <c r="L118" s="2"/>
      <c r="M118" s="2"/>
      <c r="N118" s="2"/>
      <c r="O118" s="2"/>
      <c r="P118" s="2"/>
      <c r="Q118" s="2"/>
      <c r="R118" s="2"/>
      <c r="S118" s="2"/>
      <c r="T118" s="2"/>
      <c r="U118" s="2"/>
      <c r="V118" s="671"/>
    </row>
    <row r="119" spans="8:22">
      <c r="H119" s="2"/>
      <c r="I119" s="2"/>
      <c r="J119" s="2"/>
      <c r="K119" s="2"/>
      <c r="L119" s="2"/>
      <c r="M119" s="2"/>
      <c r="N119" s="2"/>
      <c r="O119" s="2"/>
      <c r="P119" s="2"/>
      <c r="Q119" s="2"/>
      <c r="R119" s="2"/>
      <c r="S119" s="2"/>
      <c r="T119" s="2"/>
      <c r="U119" s="2"/>
      <c r="V119" s="671"/>
    </row>
    <row r="120" spans="8:22">
      <c r="H120" s="2"/>
      <c r="I120" s="2"/>
      <c r="J120" s="2"/>
      <c r="K120" s="2"/>
      <c r="L120" s="2"/>
      <c r="M120" s="2"/>
      <c r="N120" s="2"/>
      <c r="O120" s="2"/>
      <c r="P120" s="2"/>
      <c r="Q120" s="2"/>
      <c r="R120" s="2"/>
      <c r="S120" s="2"/>
      <c r="T120" s="2"/>
      <c r="U120" s="2"/>
      <c r="V120" s="671"/>
    </row>
    <row r="121" spans="8:22">
      <c r="H121" s="2"/>
      <c r="I121" s="2"/>
      <c r="J121" s="2"/>
      <c r="K121" s="2"/>
      <c r="L121" s="2"/>
      <c r="M121" s="2"/>
      <c r="N121" s="2"/>
      <c r="O121" s="2"/>
      <c r="P121" s="2"/>
      <c r="Q121" s="2"/>
      <c r="R121" s="2"/>
      <c r="S121" s="2"/>
      <c r="T121" s="2"/>
      <c r="U121" s="2"/>
      <c r="V121" s="671"/>
    </row>
    <row r="122" spans="8:22">
      <c r="H122" s="2"/>
      <c r="I122" s="2"/>
      <c r="J122" s="2"/>
      <c r="K122" s="2"/>
      <c r="L122" s="2"/>
      <c r="M122" s="2"/>
      <c r="N122" s="2"/>
      <c r="O122" s="2"/>
      <c r="P122" s="2"/>
      <c r="Q122" s="2"/>
      <c r="R122" s="2"/>
      <c r="S122" s="2"/>
      <c r="T122" s="2"/>
      <c r="U122" s="2"/>
      <c r="V122" s="671"/>
    </row>
    <row r="123" spans="8:22">
      <c r="H123" s="2"/>
      <c r="I123" s="2"/>
      <c r="J123" s="2"/>
      <c r="K123" s="2"/>
      <c r="L123" s="2"/>
      <c r="M123" s="2"/>
      <c r="N123" s="2"/>
      <c r="O123" s="2"/>
      <c r="P123" s="2"/>
      <c r="Q123" s="2"/>
      <c r="R123" s="2"/>
      <c r="S123" s="2"/>
      <c r="T123" s="2"/>
      <c r="U123" s="2"/>
      <c r="V123" s="671"/>
    </row>
    <row r="124" spans="8:22">
      <c r="H124" s="2"/>
      <c r="I124" s="2"/>
      <c r="J124" s="2"/>
      <c r="K124" s="2"/>
      <c r="L124" s="2"/>
      <c r="M124" s="2"/>
      <c r="N124" s="2"/>
      <c r="O124" s="2"/>
      <c r="P124" s="2"/>
      <c r="Q124" s="2"/>
      <c r="R124" s="2"/>
      <c r="S124" s="2"/>
      <c r="T124" s="2"/>
      <c r="U124" s="2"/>
      <c r="V124" s="671"/>
    </row>
    <row r="125" spans="8:22">
      <c r="H125" s="2"/>
      <c r="I125" s="2"/>
      <c r="J125" s="2"/>
      <c r="K125" s="2"/>
      <c r="L125" s="2"/>
      <c r="M125" s="2"/>
      <c r="N125" s="2"/>
      <c r="O125" s="2"/>
      <c r="P125" s="2"/>
      <c r="Q125" s="2"/>
      <c r="R125" s="2"/>
      <c r="S125" s="2"/>
      <c r="T125" s="2"/>
      <c r="U125" s="2"/>
      <c r="V125" s="671"/>
    </row>
    <row r="126" spans="8:22">
      <c r="H126" s="2"/>
      <c r="I126" s="2"/>
      <c r="J126" s="2"/>
      <c r="K126" s="2"/>
      <c r="L126" s="2"/>
      <c r="M126" s="2"/>
      <c r="N126" s="2"/>
      <c r="O126" s="2"/>
      <c r="P126" s="2"/>
      <c r="Q126" s="2"/>
      <c r="R126" s="2"/>
      <c r="S126" s="2"/>
      <c r="T126" s="2"/>
      <c r="U126" s="2"/>
      <c r="V126" s="671"/>
    </row>
    <row r="127" spans="8:22">
      <c r="H127" s="2"/>
      <c r="I127" s="2"/>
      <c r="J127" s="2"/>
      <c r="K127" s="2"/>
      <c r="L127" s="2"/>
      <c r="M127" s="2"/>
      <c r="N127" s="2"/>
      <c r="O127" s="2"/>
      <c r="P127" s="2"/>
      <c r="Q127" s="2"/>
      <c r="R127" s="2"/>
      <c r="S127" s="2"/>
      <c r="T127" s="2"/>
      <c r="U127" s="2"/>
      <c r="V127" s="671"/>
    </row>
    <row r="128" spans="8:22">
      <c r="H128" s="2"/>
      <c r="I128" s="2"/>
      <c r="J128" s="2"/>
      <c r="K128" s="2"/>
      <c r="L128" s="2"/>
      <c r="M128" s="2"/>
      <c r="N128" s="2"/>
      <c r="O128" s="2"/>
      <c r="P128" s="2"/>
      <c r="Q128" s="2"/>
      <c r="R128" s="2"/>
      <c r="S128" s="2"/>
      <c r="T128" s="2"/>
      <c r="U128" s="2"/>
      <c r="V128" s="671"/>
    </row>
    <row r="129" spans="8:22">
      <c r="H129" s="2"/>
      <c r="I129" s="2"/>
      <c r="J129" s="2"/>
      <c r="K129" s="2"/>
      <c r="L129" s="2"/>
      <c r="M129" s="2"/>
      <c r="N129" s="2"/>
      <c r="O129" s="2"/>
      <c r="P129" s="2"/>
      <c r="Q129" s="2"/>
      <c r="R129" s="2"/>
      <c r="S129" s="2"/>
      <c r="T129" s="2"/>
      <c r="U129" s="2"/>
      <c r="V129" s="671"/>
    </row>
    <row r="130" spans="8:22">
      <c r="H130" s="2"/>
      <c r="I130" s="2"/>
      <c r="J130" s="2"/>
      <c r="K130" s="2"/>
      <c r="L130" s="2"/>
      <c r="M130" s="2"/>
      <c r="N130" s="2"/>
      <c r="O130" s="2"/>
      <c r="P130" s="2"/>
      <c r="Q130" s="2"/>
      <c r="R130" s="2"/>
      <c r="S130" s="2"/>
      <c r="T130" s="2"/>
      <c r="U130" s="2"/>
      <c r="V130" s="671"/>
    </row>
    <row r="131" spans="8:22">
      <c r="H131" s="2"/>
      <c r="I131" s="2"/>
      <c r="J131" s="2"/>
      <c r="K131" s="2"/>
      <c r="L131" s="2"/>
      <c r="M131" s="2"/>
      <c r="N131" s="2"/>
      <c r="O131" s="2"/>
      <c r="P131" s="2"/>
      <c r="Q131" s="2"/>
      <c r="R131" s="2"/>
      <c r="S131" s="2"/>
      <c r="T131" s="2"/>
      <c r="U131" s="2"/>
      <c r="V131" s="671"/>
    </row>
    <row r="132" spans="8:22">
      <c r="H132" s="2"/>
      <c r="I132" s="2"/>
      <c r="J132" s="2"/>
      <c r="K132" s="2"/>
      <c r="L132" s="2"/>
      <c r="M132" s="2"/>
      <c r="N132" s="2"/>
      <c r="O132" s="2"/>
      <c r="P132" s="2"/>
      <c r="Q132" s="2"/>
      <c r="R132" s="2"/>
      <c r="S132" s="2"/>
      <c r="T132" s="2"/>
      <c r="U132" s="2"/>
      <c r="V132" s="671"/>
    </row>
    <row r="133" spans="8:22">
      <c r="H133" s="2"/>
      <c r="I133" s="2"/>
      <c r="J133" s="2"/>
      <c r="K133" s="2"/>
      <c r="L133" s="2"/>
      <c r="M133" s="2"/>
      <c r="N133" s="2"/>
      <c r="O133" s="2"/>
      <c r="P133" s="2"/>
      <c r="Q133" s="2"/>
      <c r="R133" s="2"/>
      <c r="S133" s="2"/>
      <c r="T133" s="2"/>
      <c r="U133" s="2"/>
      <c r="V133" s="671"/>
    </row>
    <row r="134" spans="8:22">
      <c r="H134" s="2"/>
      <c r="I134" s="2"/>
      <c r="J134" s="2"/>
      <c r="K134" s="2"/>
      <c r="L134" s="2"/>
      <c r="M134" s="2"/>
      <c r="N134" s="2"/>
      <c r="O134" s="2"/>
      <c r="P134" s="2"/>
      <c r="Q134" s="2"/>
      <c r="R134" s="2"/>
      <c r="S134" s="2"/>
      <c r="T134" s="2"/>
      <c r="U134" s="2"/>
      <c r="V134" s="671"/>
    </row>
    <row r="135" spans="8:22">
      <c r="H135" s="2"/>
      <c r="I135" s="2"/>
      <c r="J135" s="2"/>
      <c r="K135" s="2"/>
      <c r="L135" s="2"/>
      <c r="M135" s="2"/>
      <c r="N135" s="2"/>
      <c r="O135" s="2"/>
      <c r="P135" s="2"/>
      <c r="Q135" s="2"/>
      <c r="R135" s="2"/>
      <c r="S135" s="2"/>
      <c r="T135" s="2"/>
      <c r="U135" s="2"/>
      <c r="V135" s="671"/>
    </row>
    <row r="136" spans="8:22">
      <c r="H136" s="2"/>
      <c r="I136" s="2"/>
      <c r="J136" s="2"/>
      <c r="K136" s="2"/>
      <c r="L136" s="2"/>
      <c r="M136" s="2"/>
      <c r="N136" s="2"/>
      <c r="O136" s="2"/>
      <c r="P136" s="2"/>
      <c r="Q136" s="2"/>
      <c r="R136" s="2"/>
      <c r="S136" s="2"/>
      <c r="T136" s="2"/>
      <c r="U136" s="2"/>
      <c r="V136" s="671"/>
    </row>
    <row r="137" spans="8:22">
      <c r="H137" s="2"/>
      <c r="I137" s="2"/>
      <c r="J137" s="2"/>
      <c r="K137" s="2"/>
      <c r="L137" s="2"/>
      <c r="M137" s="2"/>
      <c r="N137" s="2"/>
      <c r="O137" s="2"/>
      <c r="P137" s="2"/>
      <c r="Q137" s="2"/>
      <c r="R137" s="2"/>
      <c r="S137" s="2"/>
      <c r="T137" s="2"/>
      <c r="U137" s="2"/>
      <c r="V137" s="671"/>
    </row>
    <row r="138" spans="8:22">
      <c r="H138" s="2"/>
      <c r="I138" s="2"/>
      <c r="J138" s="2"/>
      <c r="K138" s="2"/>
      <c r="L138" s="2"/>
      <c r="M138" s="2"/>
      <c r="N138" s="2"/>
      <c r="O138" s="2"/>
      <c r="P138" s="2"/>
      <c r="Q138" s="2"/>
      <c r="R138" s="2"/>
      <c r="S138" s="2"/>
      <c r="T138" s="2"/>
      <c r="U138" s="2"/>
      <c r="V138" s="671"/>
    </row>
    <row r="139" spans="8:22">
      <c r="H139" s="2"/>
      <c r="I139" s="2"/>
      <c r="J139" s="2"/>
      <c r="K139" s="2"/>
      <c r="L139" s="2"/>
      <c r="M139" s="2"/>
      <c r="N139" s="2"/>
      <c r="O139" s="2"/>
      <c r="P139" s="2"/>
      <c r="Q139" s="2"/>
      <c r="R139" s="2"/>
      <c r="S139" s="2"/>
      <c r="T139" s="2"/>
      <c r="U139" s="2"/>
      <c r="V139" s="671"/>
    </row>
    <row r="140" spans="8:22">
      <c r="H140" s="2"/>
      <c r="I140" s="2"/>
      <c r="J140" s="2"/>
      <c r="K140" s="2"/>
      <c r="L140" s="2"/>
      <c r="M140" s="2"/>
      <c r="N140" s="2"/>
      <c r="O140" s="2"/>
      <c r="P140" s="2"/>
      <c r="Q140" s="2"/>
      <c r="R140" s="2"/>
      <c r="S140" s="2"/>
      <c r="T140" s="2"/>
      <c r="U140" s="2"/>
      <c r="V140" s="671"/>
    </row>
    <row r="141" spans="8:22">
      <c r="H141" s="2"/>
      <c r="I141" s="2"/>
      <c r="J141" s="2"/>
      <c r="K141" s="2"/>
      <c r="L141" s="2"/>
      <c r="M141" s="2"/>
      <c r="N141" s="2"/>
      <c r="O141" s="2"/>
      <c r="P141" s="2"/>
      <c r="Q141" s="2"/>
      <c r="R141" s="2"/>
      <c r="S141" s="2"/>
      <c r="T141" s="2"/>
      <c r="U141" s="2"/>
      <c r="V141" s="671"/>
    </row>
    <row r="142" spans="8:22">
      <c r="H142" s="2"/>
      <c r="I142" s="2"/>
      <c r="J142" s="2"/>
      <c r="K142" s="2"/>
      <c r="L142" s="2"/>
      <c r="M142" s="2"/>
      <c r="N142" s="2"/>
      <c r="O142" s="2"/>
      <c r="P142" s="2"/>
      <c r="Q142" s="2"/>
      <c r="R142" s="2"/>
      <c r="S142" s="2"/>
      <c r="T142" s="2"/>
      <c r="U142" s="2"/>
      <c r="V142" s="671"/>
    </row>
    <row r="143" spans="8:22">
      <c r="H143" s="2"/>
      <c r="I143" s="2"/>
      <c r="J143" s="2"/>
      <c r="K143" s="2"/>
      <c r="L143" s="2"/>
      <c r="M143" s="2"/>
      <c r="N143" s="2"/>
      <c r="O143" s="2"/>
      <c r="P143" s="2"/>
      <c r="Q143" s="2"/>
      <c r="R143" s="2"/>
      <c r="S143" s="2"/>
      <c r="T143" s="2"/>
      <c r="U143" s="2"/>
      <c r="V143" s="671"/>
    </row>
    <row r="144" spans="8:22">
      <c r="H144" s="2"/>
      <c r="I144" s="2"/>
      <c r="J144" s="2"/>
      <c r="K144" s="2"/>
      <c r="L144" s="2"/>
      <c r="M144" s="2"/>
      <c r="N144" s="2"/>
      <c r="O144" s="2"/>
      <c r="P144" s="2"/>
      <c r="Q144" s="2"/>
      <c r="R144" s="2"/>
      <c r="S144" s="2"/>
      <c r="T144" s="2"/>
      <c r="U144" s="2"/>
      <c r="V144" s="671"/>
    </row>
    <row r="145" spans="8:22">
      <c r="H145" s="2"/>
      <c r="I145" s="2"/>
      <c r="J145" s="2"/>
      <c r="K145" s="2"/>
      <c r="L145" s="2"/>
      <c r="M145" s="2"/>
      <c r="N145" s="2"/>
      <c r="O145" s="2"/>
      <c r="P145" s="2"/>
      <c r="Q145" s="2"/>
      <c r="R145" s="2"/>
      <c r="S145" s="2"/>
      <c r="T145" s="2"/>
      <c r="U145" s="2"/>
      <c r="V145" s="671"/>
    </row>
    <row r="146" spans="8:22">
      <c r="H146" s="2"/>
      <c r="I146" s="2"/>
      <c r="J146" s="2"/>
      <c r="K146" s="2"/>
      <c r="L146" s="2"/>
      <c r="M146" s="2"/>
      <c r="N146" s="2"/>
      <c r="O146" s="2"/>
      <c r="P146" s="2"/>
      <c r="Q146" s="2"/>
      <c r="R146" s="2"/>
      <c r="S146" s="2"/>
      <c r="T146" s="2"/>
      <c r="U146" s="2"/>
      <c r="V146" s="671"/>
    </row>
    <row r="147" spans="8:22">
      <c r="H147" s="2"/>
      <c r="I147" s="2"/>
      <c r="J147" s="2"/>
      <c r="K147" s="2"/>
      <c r="L147" s="2"/>
      <c r="M147" s="2"/>
      <c r="N147" s="2"/>
      <c r="O147" s="2"/>
      <c r="P147" s="2"/>
      <c r="Q147" s="2"/>
      <c r="R147" s="2"/>
      <c r="S147" s="2"/>
      <c r="T147" s="2"/>
      <c r="U147" s="2"/>
      <c r="V147" s="671"/>
    </row>
    <row r="148" spans="8:22">
      <c r="H148" s="2"/>
      <c r="I148" s="2"/>
      <c r="J148" s="2"/>
      <c r="K148" s="2"/>
      <c r="L148" s="2"/>
      <c r="M148" s="2"/>
      <c r="N148" s="2"/>
      <c r="O148" s="2"/>
      <c r="P148" s="2"/>
      <c r="Q148" s="2"/>
      <c r="R148" s="2"/>
      <c r="S148" s="2"/>
      <c r="T148" s="2"/>
      <c r="U148" s="2"/>
      <c r="V148" s="671"/>
    </row>
    <row r="149" spans="8:22">
      <c r="H149" s="2"/>
      <c r="I149" s="2"/>
      <c r="J149" s="2"/>
      <c r="K149" s="2"/>
      <c r="L149" s="2"/>
      <c r="M149" s="2"/>
      <c r="N149" s="2"/>
      <c r="O149" s="2"/>
      <c r="P149" s="2"/>
      <c r="Q149" s="2"/>
      <c r="R149" s="2"/>
      <c r="S149" s="2"/>
      <c r="T149" s="2"/>
      <c r="U149" s="2"/>
      <c r="V149" s="671"/>
    </row>
    <row r="150" spans="8:22">
      <c r="H150" s="2"/>
      <c r="I150" s="2"/>
      <c r="J150" s="2"/>
      <c r="K150" s="2"/>
      <c r="L150" s="2"/>
      <c r="M150" s="2"/>
      <c r="N150" s="2"/>
      <c r="O150" s="2"/>
      <c r="P150" s="2"/>
      <c r="Q150" s="2"/>
      <c r="R150" s="2"/>
      <c r="S150" s="2"/>
      <c r="T150" s="2"/>
      <c r="U150" s="2"/>
      <c r="V150" s="671"/>
    </row>
    <row r="151" spans="8:22">
      <c r="H151" s="2"/>
      <c r="I151" s="2"/>
      <c r="J151" s="2"/>
      <c r="K151" s="2"/>
      <c r="L151" s="2"/>
      <c r="M151" s="2"/>
      <c r="N151" s="2"/>
      <c r="O151" s="2"/>
      <c r="P151" s="2"/>
      <c r="Q151" s="2"/>
      <c r="R151" s="2"/>
      <c r="S151" s="2"/>
      <c r="T151" s="2"/>
      <c r="U151" s="2"/>
      <c r="V151" s="671"/>
    </row>
    <row r="152" spans="8:22">
      <c r="H152" s="2"/>
      <c r="I152" s="2"/>
      <c r="J152" s="2"/>
      <c r="K152" s="2"/>
      <c r="L152" s="2"/>
      <c r="M152" s="2"/>
      <c r="N152" s="2"/>
      <c r="O152" s="2"/>
      <c r="P152" s="2"/>
      <c r="Q152" s="2"/>
      <c r="R152" s="2"/>
      <c r="S152" s="2"/>
      <c r="T152" s="2"/>
      <c r="U152" s="2"/>
      <c r="V152" s="671"/>
    </row>
    <row r="153" spans="8:22">
      <c r="H153" s="2"/>
      <c r="I153" s="2"/>
      <c r="J153" s="2"/>
      <c r="K153" s="2"/>
      <c r="L153" s="2"/>
      <c r="M153" s="2"/>
      <c r="N153" s="2"/>
      <c r="O153" s="2"/>
      <c r="P153" s="2"/>
      <c r="Q153" s="2"/>
      <c r="R153" s="2"/>
      <c r="S153" s="2"/>
      <c r="T153" s="2"/>
      <c r="U153" s="2"/>
      <c r="V153" s="671"/>
    </row>
    <row r="154" spans="8:22">
      <c r="H154" s="2"/>
      <c r="I154" s="2"/>
      <c r="J154" s="2"/>
      <c r="K154" s="2"/>
      <c r="L154" s="2"/>
      <c r="M154" s="2"/>
      <c r="N154" s="2"/>
      <c r="O154" s="2"/>
      <c r="P154" s="2"/>
      <c r="Q154" s="2"/>
      <c r="R154" s="2"/>
      <c r="S154" s="2"/>
      <c r="T154" s="2"/>
      <c r="U154" s="2"/>
      <c r="V154" s="671"/>
    </row>
    <row r="155" spans="8:22">
      <c r="H155" s="2"/>
      <c r="I155" s="2"/>
      <c r="J155" s="2"/>
      <c r="K155" s="2"/>
      <c r="L155" s="2"/>
      <c r="M155" s="2"/>
      <c r="N155" s="2"/>
      <c r="O155" s="2"/>
      <c r="P155" s="2"/>
      <c r="Q155" s="2"/>
      <c r="R155" s="2"/>
      <c r="S155" s="2"/>
      <c r="T155" s="2"/>
      <c r="U155" s="2"/>
      <c r="V155" s="671"/>
    </row>
    <row r="156" spans="8:22">
      <c r="H156" s="2"/>
      <c r="I156" s="2"/>
      <c r="J156" s="2"/>
      <c r="K156" s="2"/>
      <c r="L156" s="2"/>
      <c r="M156" s="2"/>
      <c r="N156" s="2"/>
      <c r="O156" s="2"/>
      <c r="P156" s="2"/>
      <c r="Q156" s="2"/>
      <c r="R156" s="2"/>
      <c r="S156" s="2"/>
      <c r="T156" s="2"/>
      <c r="U156" s="2"/>
      <c r="V156" s="671"/>
    </row>
    <row r="157" spans="8:22">
      <c r="H157" s="2"/>
      <c r="I157" s="2"/>
      <c r="J157" s="2"/>
      <c r="K157" s="2"/>
      <c r="L157" s="2"/>
      <c r="M157" s="2"/>
      <c r="N157" s="2"/>
      <c r="O157" s="2"/>
      <c r="P157" s="2"/>
      <c r="Q157" s="2"/>
      <c r="R157" s="2"/>
      <c r="S157" s="2"/>
      <c r="T157" s="2"/>
      <c r="U157" s="2"/>
      <c r="V157" s="671"/>
    </row>
    <row r="158" spans="8:22">
      <c r="H158" s="2"/>
      <c r="I158" s="2"/>
      <c r="J158" s="2"/>
      <c r="K158" s="2"/>
      <c r="L158" s="2"/>
      <c r="M158" s="2"/>
      <c r="N158" s="2"/>
      <c r="O158" s="2"/>
      <c r="P158" s="2"/>
      <c r="Q158" s="2"/>
      <c r="R158" s="2"/>
      <c r="S158" s="2"/>
      <c r="T158" s="2"/>
      <c r="U158" s="2"/>
      <c r="V158" s="671"/>
    </row>
  </sheetData>
  <mergeCells count="2">
    <mergeCell ref="A1:F1"/>
    <mergeCell ref="E67:S67"/>
  </mergeCells>
  <phoneticPr fontId="0" type="noConversion"/>
  <hyperlinks>
    <hyperlink ref="G8" location="'L&amp;A Data Dictionary'!A28" display="'L&amp;A Data Dictionary'!A28"/>
    <hyperlink ref="G9" location="'L&amp;A Data Dictionary'!A29" display="'L&amp;A Data Dictionary'!A29"/>
    <hyperlink ref="G10" location="'L&amp;A Data Dictionary'!A30" display="'L&amp;A Data Dictionary'!A30"/>
    <hyperlink ref="G11" location="'L&amp;A Data Dictionary'!A31" display="'L&amp;A Data Dictionary'!A31"/>
    <hyperlink ref="G12" location="'L&amp;A Data Dictionary'!A32" display="'L&amp;A Data Dictionary'!A32"/>
    <hyperlink ref="G13" location="'L&amp;A Data Dictionary'!A34" display="'L&amp;A Data Dictionary'!A34"/>
    <hyperlink ref="G14" location="'L&amp;A Data Dictionary'!A35" display="'L&amp;A Data Dictionary'!A35"/>
    <hyperlink ref="G15" location="'L&amp;A Data Dictionary'!A36" display="'L&amp;A Data Dictionary'!A36"/>
    <hyperlink ref="G16" location="'L&amp;A Data Dictionary'!A37" display="'L&amp;A Data Dictionary'!A37"/>
    <hyperlink ref="G17" location="'L&amp;A Data Dictionary'!A44" display="'L&amp;A Data Dictionary'!A44"/>
    <hyperlink ref="G18" location="'L&amp;A Data Dictionary'!A45" display="'L&amp;A Data Dictionary'!A45"/>
    <hyperlink ref="G19" location="'L&amp;A Data Dictionary'!A46" display="'L&amp;A Data Dictionary'!A46"/>
    <hyperlink ref="G20" location="'L&amp;A Data Dictionary'!A48" display="'L&amp;A Data Dictionary'!A48"/>
    <hyperlink ref="G21" location="'L&amp;A Data Dictionary'!A49" display="'L&amp;A Data Dictionary'!A49"/>
    <hyperlink ref="G22" location="'L&amp;A Data Dictionary'!A50" display="'L&amp;A Data Dictionary'!A50"/>
    <hyperlink ref="G23" location="'L&amp;A Data Dictionary'!A51" display="'L&amp;A Data Dictionary'!A51"/>
    <hyperlink ref="G24" location="'L&amp;A Data Dictionary'!A52" display="'L&amp;A Data Dictionary'!A52"/>
    <hyperlink ref="G26" location="'L&amp;A Data Dictionary'!A58" display="'L&amp;A Data Dictionary'!A58"/>
    <hyperlink ref="G27" location="'L&amp;A Data Dictionary'!A57" display="'L&amp;A Data Dictionary'!A57"/>
    <hyperlink ref="V4" location="'L&amp;A Reject Codes'!A4" display="001"/>
    <hyperlink ref="V5" location="'L&amp;A Reject Codes'!A5" display="002"/>
    <hyperlink ref="V6" location="'L&amp;A Reject Codes'!A16" display="013"/>
    <hyperlink ref="V7" location="'L&amp;A Reject Codes'!A30" display="1001"/>
    <hyperlink ref="V8" location="'L&amp;A Reject Codes'!A1" display="053"/>
    <hyperlink ref="V10" location="'L&amp;A Reject Codes'!A32" display="1003"/>
    <hyperlink ref="V11" location="'L&amp;A Reject Codes'!A33" display="1004"/>
    <hyperlink ref="V12" location="'L&amp;A Reject Codes'!A34" display="1005"/>
    <hyperlink ref="V13" location="'L&amp;A Reject Codes'!A35" display="1006"/>
    <hyperlink ref="V14" location="'L&amp;A Reject Codes'!A36" display="1007"/>
    <hyperlink ref="V15" location="'L&amp;A Reject Codes'!A37" display="1008"/>
    <hyperlink ref="V17" location="'L&amp;A Reject Codes'!A39" display="1010"/>
    <hyperlink ref="V16" location="'L&amp;A Reject Codes'!A38" display="1009"/>
    <hyperlink ref="V18" location="'L&amp;A Reject Codes'!A40" display="1011"/>
    <hyperlink ref="V19" location="'L&amp;A Reject Codes'!A41" display="1012"/>
    <hyperlink ref="V20" location="'L&amp;A Reject Codes'!A42" display="1013"/>
    <hyperlink ref="V24" location="'L&amp;A Reject Codes'!A46" display="1017"/>
    <hyperlink ref="V21" location="'L&amp;A Reject Codes'!A43" display="1014"/>
    <hyperlink ref="V22" location="'L&amp;A Reject Codes'!A44" display="1015"/>
    <hyperlink ref="V23" location="'L&amp;A Reject Codes'!A45" display="1016"/>
    <hyperlink ref="V32" location="'L&amp;A Reject Codes'!A146" display="1117"/>
    <hyperlink ref="F10" location="'L&amp;A Code List'!L18" display="Code List"/>
    <hyperlink ref="F12" location="'L&amp;A Code List'!L47" display="Code List"/>
    <hyperlink ref="F13" location="'L&amp;A Code List'!L55" display="Code List"/>
    <hyperlink ref="F16" location="'L&amp;A Code List'!L77" display="Code List"/>
    <hyperlink ref="F17" location="'L&amp;A Code List'!L88" display="Code List"/>
    <hyperlink ref="F20" location="'L&amp;A Code List'!L124" display="Code List"/>
    <hyperlink ref="F23" location="'L&amp;A Code List'!L139" display="Code List"/>
  </hyperlinks>
  <pageMargins left="0.75" right="0.75" top="0.59" bottom="0.75" header="0.5" footer="0.5"/>
  <pageSetup scale="90" orientation="landscape" r:id="rId1"/>
  <headerFooter alignWithMargins="0">
    <oddFooter>&amp;L&amp;1#&amp;"Arial"&amp;10&amp;K737373DTCC Public (White)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4975602F58044B81BED22E0C8B5065" ma:contentTypeVersion="62" ma:contentTypeDescription="Create a new document." ma:contentTypeScope="" ma:versionID="f470fd7cec08c7e95272426ea6d8724d">
  <xsd:schema xmlns:xsd="http://www.w3.org/2001/XMLSchema" xmlns:xs="http://www.w3.org/2001/XMLSchema" xmlns:p="http://schemas.microsoft.com/office/2006/metadata/properties" xmlns:ns1="http://schemas.microsoft.com/sharepoint/v3" xmlns:ns2="fed444cd-8250-4b1c-8dd4-d8c5af613dd7" xmlns:ns3="e9e2b6fd-7578-49e7-8208-9319ccd28ab9" xmlns:ns4="713c16c5-445b-44f6-8a87-99b8519cf612" xmlns:ns5="ac330ac7-67ac-4e81-9bae-08adba1a7324" xmlns:ns6="60b5ac23-39ab-4013-8ce9-3b2532d7e595" targetNamespace="http://schemas.microsoft.com/office/2006/metadata/properties" ma:root="true" ma:fieldsID="8e1e0399e5c92a16350c5f33f1764018" ns1:_="" ns2:_="" ns3:_="" ns4:_="" ns5:_="" ns6:_="">
    <xsd:import namespace="http://schemas.microsoft.com/sharepoint/v3"/>
    <xsd:import namespace="fed444cd-8250-4b1c-8dd4-d8c5af613dd7"/>
    <xsd:import namespace="e9e2b6fd-7578-49e7-8208-9319ccd28ab9"/>
    <xsd:import namespace="713c16c5-445b-44f6-8a87-99b8519cf612"/>
    <xsd:import namespace="ac330ac7-67ac-4e81-9bae-08adba1a7324"/>
    <xsd:import namespace="60b5ac23-39ab-4013-8ce9-3b2532d7e595"/>
    <xsd:element name="properties">
      <xsd:complexType>
        <xsd:sequence>
          <xsd:element name="documentManagement">
            <xsd:complexType>
              <xsd:all>
                <xsd:element ref="ns2:_dlc_DocId" minOccurs="0"/>
                <xsd:element ref="ns2:_dlc_DocIdUrl" minOccurs="0"/>
                <xsd:element ref="ns2:_dlc_DocIdPersist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element ref="ns4:Content_x0020_Owner" minOccurs="0"/>
                <xsd:element ref="ns4:d625ab5c0cb34b358f04872b6f1c8509" minOccurs="0"/>
                <xsd:element ref="ns4:TaxCatchAll" minOccurs="0"/>
                <xsd:element ref="ns4:TaxCatchAllLabel" minOccurs="0"/>
                <xsd:element ref="ns4:ib90559b42754d83a90983745fd9e720" minOccurs="0"/>
                <xsd:element ref="ns4:cd610437e9cb4443a7f5ffc7d5ccda03" minOccurs="0"/>
                <xsd:element ref="ns5:DocumentType" minOccurs="0"/>
                <xsd:element ref="ns5:SupportingTeams" minOccurs="0"/>
                <xsd:element ref="ns5:SystemIDs" minOccurs="0"/>
                <xsd:element ref="ns1:DocumentCategory"/>
                <xsd:element ref="ns1:DocumentSubCategory"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DocumentStatus" minOccurs="0"/>
                <xsd:element ref="ns1:Identifiers" minOccurs="0"/>
                <xsd:element ref="ns1:LNContainerID"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GenerationTime" minOccurs="0"/>
                <xsd:element ref="ns5:MediaServiceEventHashCode" minOccurs="0"/>
                <xsd:element ref="ns5:MediaServiceOCR" minOccurs="0"/>
                <xsd:element ref="ns5:DocumentOwnersM365" minOccurs="0"/>
                <xsd:element ref="ns5:DocumentStatusM365" minOccurs="0"/>
                <xsd:element ref="ns5:DocumentTypeM365" minOccurs="0"/>
                <xsd:element ref="ns5:StartedWorkflowM365" minOccurs="0"/>
                <xsd:element ref="ns5:SupportingTeamsM365" minOccurs="0"/>
                <xsd:element ref="ns5:SystemIDsM365" minOccurs="0"/>
                <xsd:element ref="ns5:Doc_x0020_ID" minOccurs="0"/>
                <xsd:element ref="ns5:OwnerEmails" minOccurs="0"/>
                <xsd:element ref="ns5:Updated_x0020_By" minOccurs="0"/>
                <xsd:element ref="ns5:Uploaded_x0020_By" minOccurs="0"/>
                <xsd:element ref="ns5:DocName" minOccurs="0"/>
                <xsd:element ref="ns5:MediaServiceDateTaken" minOccurs="0"/>
                <xsd:element ref="ns5:MediaLengthInSeconds" minOccurs="0"/>
                <xsd:element ref="ns6:SharedWithUsers" minOccurs="0"/>
                <xsd:element ref="ns6:SharedWithDetails" minOccurs="0"/>
                <xsd:element ref="ns5:lcf76f155ced4ddcb4097134ff3c332f" minOccurs="0"/>
                <xsd:element ref="ns5:TriggerDate"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NVersionCollectionID" ma:index="11" nillable="true" ma:displayName="LNVersionCollectionID" ma:internalName="LNVersionCollectionID" ma:readOnly="false">
      <xsd:simpleType>
        <xsd:restriction base="dms:Text"/>
      </xsd:simpleType>
    </xsd:element>
    <xsd:element name="DocumentCategory" ma:index="33" ma:displayName="Document Category" ma:internalName="DocumentCategory" ma:readOnly="false">
      <xsd:simpleType>
        <xsd:restriction base="dms:Choice">
          <xsd:enumeration value="Project Document"/>
          <xsd:enumeration value="System Document"/>
        </xsd:restriction>
      </xsd:simpleType>
    </xsd:element>
    <xsd:element name="DocumentSubCategory" ma:index="34"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HPPMRequestID" ma:index="35" nillable="true" ma:displayName="HPPM Request ID" ma:indexed="true" ma:internalName="HPPMRequestID" ma:readOnly="false">
      <xsd:simpleType>
        <xsd:restriction base="dms:Text"/>
      </xsd:simpleType>
    </xsd:element>
    <xsd:element name="ProposalID" ma:index="36" nillable="true" ma:displayName="Proposal ID" ma:indexed="true" ma:internalName="ProposalID" ma:readOnly="false">
      <xsd:simpleType>
        <xsd:restriction base="dms:Text"/>
      </xsd:simpleType>
    </xsd:element>
    <xsd:element name="InitiativeID" ma:index="37" nillable="true" ma:displayName="Initiative ID" ma:indexed="true" ma:internalName="InitiativeID" ma:readOnly="false">
      <xsd:simpleType>
        <xsd:restriction base="dms:Text"/>
      </xsd:simpleType>
    </xsd:element>
    <xsd:element name="AssetID" ma:index="38" nillable="true" ma:displayName="Asset ID" ma:indexed="true" ma:internalName="AssetID" ma:readOnly="false">
      <xsd:simpleType>
        <xsd:restriction base="dms:Text"/>
      </xsd:simpleType>
    </xsd:element>
    <xsd:element name="KTLOID" ma:index="39" nillable="true" ma:displayName="KTLO ID" ma:indexed="true" ma:internalName="KTLOID" ma:readOnly="false">
      <xsd:simpleType>
        <xsd:restriction base="dms:Text"/>
      </xsd:simpleType>
    </xsd:element>
    <xsd:element name="ProjectID" ma:index="40" nillable="true" ma:displayName="Project ID" ma:indexed="true" ma:internalName="ProjectID" ma:readOnly="false">
      <xsd:simpleType>
        <xsd:restriction base="dms:Text"/>
      </xsd:simpleType>
    </xsd:element>
    <xsd:element name="DocumentOwners" ma:index="41"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42"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DocumentStatus" ma:index="43"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44" nillable="true" ma:displayName="Keywords" ma:internalName="Identifiers" ma:readOnly="false">
      <xsd:simpleType>
        <xsd:restriction base="dms:Text"/>
      </xsd:simpleType>
    </xsd:element>
    <xsd:element name="LNContainerID" ma:index="45" nillable="true" ma:displayName="LNContainerID" ma:internalName="LNContainer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12" nillable="true" ma:displayName="Project Team" ma:internalName="Project_x0020_Team">
      <xsd:simpleType>
        <xsd:restriction base="dms:Text">
          <xsd:maxLength value="255"/>
        </xsd:restriction>
      </xsd:simpleType>
    </xsd:element>
    <xsd:element name="InitiativeName" ma:index="13" nillable="true" ma:displayName="InitiativeName" ma:internalName="InitiativeName">
      <xsd:simpleType>
        <xsd:restriction base="dms:Text">
          <xsd:maxLength value="255"/>
        </xsd:restriction>
      </xsd:simpleType>
    </xsd:element>
    <xsd:element name="ProjectName" ma:index="14" nillable="true" ma:displayName="ProjectName" ma:internalName="ProjectName">
      <xsd:simpleType>
        <xsd:restriction base="dms:Text">
          <xsd:maxLength value="255"/>
        </xsd:restriction>
      </xsd:simpleType>
    </xsd:element>
    <xsd:element name="ProgramID" ma:index="15" nillable="true" ma:displayName="ProgramID" ma:default="0" ma:indexed="true" ma:internalName="ProgramID">
      <xsd:simpleType>
        <xsd:restriction base="dms:Text">
          <xsd:maxLength value="255"/>
        </xsd:restriction>
      </xsd:simpleType>
    </xsd:element>
    <xsd:element name="ProgramName" ma:index="16" nillable="true" ma:displayName="ProgramName" ma:internalName="ProgramName">
      <xsd:simpleType>
        <xsd:restriction base="dms:Text">
          <xsd:maxLength value="255"/>
        </xsd:restriction>
      </xsd:simpleType>
    </xsd:element>
    <xsd:element name="ProgramProject" ma:index="17" nillable="true" ma:displayName="ProgramProject" ma:internalName="ProgramProject">
      <xsd:simpleType>
        <xsd:restriction base="dms:Text">
          <xsd:maxLength value="255"/>
        </xsd:restriction>
      </xsd:simpleType>
    </xsd:element>
    <xsd:element name="StartedWorkflow" ma:index="18"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19" nillable="true" ma:displayName="IsNewPSAA" ma:internalName="IsNewPSAA">
      <xsd:simpleType>
        <xsd:restriction base="dms:Text">
          <xsd:maxLength value="255"/>
        </xsd:restriction>
      </xsd:simpleType>
    </xsd:element>
    <xsd:element name="CustomWorkflowStatus" ma:index="20" nillable="true" ma:displayName="CustomWorkflowStatus" ma:internalName="CustomWorkflow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3c16c5-445b-44f6-8a87-99b8519cf612" elementFormDefault="qualified">
    <xsd:import namespace="http://schemas.microsoft.com/office/2006/documentManagement/types"/>
    <xsd:import namespace="http://schemas.microsoft.com/office/infopath/2007/PartnerControls"/>
    <xsd:element name="Content_x0020_Owner" ma:index="23" nillable="true"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625ab5c0cb34b358f04872b6f1c8509" ma:index="24" nillable="true" ma:taxonomy="true" ma:internalName="d625ab5c0cb34b358f04872b6f1c8509" ma:taxonomyFieldName="Record_x0020_Category" ma:displayName="Record Category" ma:readOnly="false" ma:default="1;#Non-Records|3d846496-9784-468b-a503-491a6a2e92c1" ma:fieldId="{d625ab5c-0cb3-4b35-8f04-872b6f1c8509}" ma:sspId="8200bc84-4c82-43ff-b78b-b44d41b61d5b" ma:termSetId="73388bf4-61fa-47fe-8ef6-abb5b8783915" ma:anchorId="00000000-0000-0000-0000-000000000000" ma:open="false" ma:isKeyword="false">
      <xsd:complexType>
        <xsd:sequence>
          <xsd:element ref="pc:Terms" minOccurs="0" maxOccurs="1"/>
        </xsd:sequence>
      </xsd:complexType>
    </xsd:element>
    <xsd:element name="TaxCatchAll" ma:index="25" nillable="true" ma:displayName="Taxonomy Catch All Column" ma:hidden="true" ma:list="{88EAE372-3668-46CF-A39D-57119580BD4F}" ma:internalName="TaxCatchAll" ma:showField="CatchAllData"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88EAE372-3668-46CF-A39D-57119580BD4F}" ma:internalName="TaxCatchAllLabel" ma:readOnly="true" ma:showField="CatchAllDataLabel" ma:web="{60b5ac23-39ab-4013-8ce9-3b2532d7e595}">
      <xsd:complexType>
        <xsd:complexContent>
          <xsd:extension base="dms:MultiChoiceLookup">
            <xsd:sequence>
              <xsd:element name="Value" type="dms:Lookup" maxOccurs="unbounded" minOccurs="0" nillable="true"/>
            </xsd:sequence>
          </xsd:extension>
        </xsd:complexContent>
      </xsd:complexType>
    </xsd:element>
    <xsd:element name="ib90559b42754d83a90983745fd9e720" ma:index="27" nillable="true" ma:taxonomy="true" ma:internalName="ib90559b42754d83a90983745fd9e720" ma:taxonomyFieldName="Security_x0020_Classification" ma:displayName="Security Classification" ma:default="" ma:fieldId="{2b90559b-4275-4d83-a909-83745fd9e720}" ma:sspId="8200bc84-4c82-43ff-b78b-b44d41b61d5b" ma:termSetId="b0e149af-3858-4a80-80c2-154d6ff2e25d" ma:anchorId="00000000-0000-0000-0000-000000000000" ma:open="false" ma:isKeyword="false">
      <xsd:complexType>
        <xsd:sequence>
          <xsd:element ref="pc:Terms" minOccurs="0" maxOccurs="1"/>
        </xsd:sequence>
      </xsd:complexType>
    </xsd:element>
    <xsd:element name="cd610437e9cb4443a7f5ffc7d5ccda03" ma:index="28" nillable="true" ma:taxonomy="true" ma:internalName="cd610437e9cb4443a7f5ffc7d5ccda03" ma:taxonomyFieldName="Record_x0020_Status" ma:displayName="Record Status" ma:readOnly="false" ma:default="2;#Active|18922bef-8cd0-46c1-9a8b-415ea1ebf959" ma:fieldId="{cd610437-e9cb-4443-a7f5-ffc7d5ccda03}" ma:sspId="8200bc84-4c82-43ff-b78b-b44d41b61d5b" ma:termSetId="5217d0c3-cd86-47fe-a226-4e4892bc4e1f" ma:anchorId="bc99b553-276d-402b-84f1-e6cda6579836"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30ac7-67ac-4e81-9bae-08adba1a7324" elementFormDefault="qualified">
    <xsd:import namespace="http://schemas.microsoft.com/office/2006/documentManagement/types"/>
    <xsd:import namespace="http://schemas.microsoft.com/office/infopath/2007/PartnerControls"/>
    <xsd:element name="DocumentType" ma:index="30" nillable="true" ma:displayName="Document Type" ma:list="{ebe5f6dc-a25f-46de-b178-514b92c85fd7}" ma:internalName="DocumentType" ma:showField="DocumentType">
      <xsd:simpleType>
        <xsd:restriction base="dms:Lookup"/>
      </xsd:simpleType>
    </xsd:element>
    <xsd:element name="SupportingTeams" ma:index="31" nillable="true" ma:displayName="Supporting Teams" ma:list="{ba12a6c2-545a-43e2-8af0-a070d2542b48}" ma:internalName="SupportingTeams"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32" nillable="true" ma:displayName="System IDs" ma:list="{8649100f-3cdf-448f-87bd-f23f1088037a}" ma:internalName="SystemIDs" ma:showField="SysIDWithDesc">
      <xsd:complexType>
        <xsd:complexContent>
          <xsd:extension base="dms:MultiChoiceLookup">
            <xsd:sequence>
              <xsd:element name="Value" type="dms:Lookup" maxOccurs="unbounded" minOccurs="0" nillable="true"/>
            </xsd:sequence>
          </xsd:extension>
        </xsd:complexContent>
      </xsd:complexType>
    </xsd:element>
    <xsd:element name="MediaServiceMetadata" ma:index="46" nillable="true" ma:displayName="MediaServiceMetadata" ma:hidden="true" ma:internalName="MediaServiceMetadata" ma:readOnly="true">
      <xsd:simpleType>
        <xsd:restriction base="dms:Note"/>
      </xsd:simpleType>
    </xsd:element>
    <xsd:element name="MediaServiceFastMetadata" ma:index="47" nillable="true" ma:displayName="MediaServiceFastMetadata" ma:hidden="true" ma:internalName="MediaServiceFastMetadata" ma:readOnly="true">
      <xsd:simpleType>
        <xsd:restriction base="dms:Note"/>
      </xsd:simpleType>
    </xsd:element>
    <xsd:element name="MediaServiceAutoKeyPoints" ma:index="48" nillable="true" ma:displayName="MediaServiceAutoKeyPoints" ma:hidden="true" ma:internalName="MediaServiceAutoKeyPoints" ma:readOnly="true">
      <xsd:simpleType>
        <xsd:restriction base="dms:Note"/>
      </xsd:simpleType>
    </xsd:element>
    <xsd:element name="MediaServiceKeyPoints" ma:index="49" nillable="true" ma:displayName="KeyPoints" ma:internalName="MediaServiceKeyPoints" ma:readOnly="true">
      <xsd:simpleType>
        <xsd:restriction base="dms:Note">
          <xsd:maxLength value="255"/>
        </xsd:restriction>
      </xsd:simpleType>
    </xsd:element>
    <xsd:element name="MediaServiceAutoTags" ma:index="50" nillable="true" ma:displayName="Tags" ma:internalName="MediaServiceAutoTags" ma:readOnly="true">
      <xsd:simpleType>
        <xsd:restriction base="dms:Text"/>
      </xsd:simpleType>
    </xsd:element>
    <xsd:element name="MediaServiceGenerationTime" ma:index="51" nillable="true" ma:displayName="MediaServiceGenerationTime" ma:hidden="true" ma:internalName="MediaServiceGenerationTime" ma:readOnly="true">
      <xsd:simpleType>
        <xsd:restriction base="dms:Text"/>
      </xsd:simpleType>
    </xsd:element>
    <xsd:element name="MediaServiceEventHashCode" ma:index="52" nillable="true" ma:displayName="MediaServiceEventHashCode" ma:hidden="true" ma:internalName="MediaServiceEventHashCode"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DocumentOwnersM365" ma:index="54" nillable="true" ma:displayName="DocumentOwnersM365" ma:internalName="DocumentOwnersM365">
      <xsd:simpleType>
        <xsd:restriction base="dms:Note">
          <xsd:maxLength value="255"/>
        </xsd:restriction>
      </xsd:simpleType>
    </xsd:element>
    <xsd:element name="DocumentStatusM365" ma:index="55" nillable="true" ma:displayName="DocumentStatusM365" ma:internalName="DocumentStatusM365">
      <xsd:simpleType>
        <xsd:restriction base="dms:Text">
          <xsd:maxLength value="255"/>
        </xsd:restriction>
      </xsd:simpleType>
    </xsd:element>
    <xsd:element name="DocumentTypeM365" ma:index="56" nillable="true" ma:displayName="DocumentTypeM365" ma:internalName="DocumentTypeM365">
      <xsd:simpleType>
        <xsd:restriction base="dms:Text">
          <xsd:maxLength value="255"/>
        </xsd:restriction>
      </xsd:simpleType>
    </xsd:element>
    <xsd:element name="StartedWorkflowM365" ma:index="57" nillable="true" ma:displayName="StartedWorkflowM365" ma:internalName="StartedWorkflowM365">
      <xsd:simpleType>
        <xsd:restriction base="dms:Text">
          <xsd:maxLength value="255"/>
        </xsd:restriction>
      </xsd:simpleType>
    </xsd:element>
    <xsd:element name="SupportingTeamsM365" ma:index="58" nillable="true" ma:displayName="SupportingTeamsM365" ma:internalName="SupportingTeamsM365">
      <xsd:simpleType>
        <xsd:restriction base="dms:Note">
          <xsd:maxLength value="255"/>
        </xsd:restriction>
      </xsd:simpleType>
    </xsd:element>
    <xsd:element name="SystemIDsM365" ma:index="59" nillable="true" ma:displayName="SystemIDsM365" ma:internalName="SystemIDsM365">
      <xsd:simpleType>
        <xsd:restriction base="dms:Note">
          <xsd:maxLength value="255"/>
        </xsd:restriction>
      </xsd:simpleType>
    </xsd:element>
    <xsd:element name="Doc_x0020_ID" ma:index="60" nillable="true" ma:displayName="Doc ID" ma:decimals="0" ma:indexed="true" ma:internalName="Doc_x0020_ID">
      <xsd:simpleType>
        <xsd:restriction base="dms:Number"/>
      </xsd:simpleType>
    </xsd:element>
    <xsd:element name="OwnerEmails" ma:index="61" nillable="true" ma:displayName="OwnerEmails" ma:internalName="OwnerEmails">
      <xsd:simpleType>
        <xsd:restriction base="dms:Note">
          <xsd:maxLength value="255"/>
        </xsd:restriction>
      </xsd:simpleType>
    </xsd:element>
    <xsd:element name="Updated_x0020_By" ma:index="62" nillable="true" ma:displayName="Updated By" ma:internalName="Updated_x0020_By">
      <xsd:simpleType>
        <xsd:restriction base="dms:Text">
          <xsd:maxLength value="255"/>
        </xsd:restriction>
      </xsd:simpleType>
    </xsd:element>
    <xsd:element name="Uploaded_x0020_By" ma:index="63" nillable="true" ma:displayName="Uploaded By" ma:internalName="Uploaded_x0020_By">
      <xsd:simpleType>
        <xsd:restriction base="dms:Text">
          <xsd:maxLength value="255"/>
        </xsd:restriction>
      </xsd:simpleType>
    </xsd:element>
    <xsd:element name="DocName" ma:index="64" nillable="true" ma:displayName="DocName" ma:indexed="true" ma:internalName="DocName">
      <xsd:simpleType>
        <xsd:restriction base="dms:Text">
          <xsd:maxLength value="255"/>
        </xsd:restriction>
      </xsd:simpleType>
    </xsd:element>
    <xsd:element name="MediaServiceDateTaken" ma:index="65" nillable="true" ma:displayName="MediaServiceDateTaken" ma:hidden="true" ma:internalName="MediaServiceDateTaken" ma:readOnly="true">
      <xsd:simpleType>
        <xsd:restriction base="dms:Text"/>
      </xsd:simpleType>
    </xsd:element>
    <xsd:element name="MediaLengthInSeconds" ma:index="66" nillable="true" ma:displayName="Length (seconds)" ma:internalName="MediaLengthInSeconds" ma:readOnly="true">
      <xsd:simpleType>
        <xsd:restriction base="dms:Unknown"/>
      </xsd:simpleType>
    </xsd:element>
    <xsd:element name="lcf76f155ced4ddcb4097134ff3c332f" ma:index="70" nillable="true" ma:taxonomy="true" ma:internalName="lcf76f155ced4ddcb4097134ff3c332f" ma:taxonomyFieldName="MediaServiceImageTags" ma:displayName="Image Tags" ma:readOnly="false" ma:fieldId="{5cf76f15-5ced-4ddc-b409-7134ff3c332f}" ma:taxonomyMulti="true" ma:sspId="8200bc84-4c82-43ff-b78b-b44d41b61d5b" ma:termSetId="09814cd3-568e-fe90-9814-8d621ff8fb84" ma:anchorId="fba54fb3-c3e1-fe81-a776-ca4b69148c4d" ma:open="true" ma:isKeyword="false">
      <xsd:complexType>
        <xsd:sequence>
          <xsd:element ref="pc:Terms" minOccurs="0" maxOccurs="1"/>
        </xsd:sequence>
      </xsd:complexType>
    </xsd:element>
    <xsd:element name="TriggerDate" ma:index="71" nillable="true" ma:displayName="TriggerDate" ma:format="DateOnly" ma:internalName="TriggerDate">
      <xsd:simpleType>
        <xsd:restriction base="dms:DateTime"/>
      </xsd:simpleType>
    </xsd:element>
    <xsd:element name="MediaServiceObjectDetectorVersions" ma:index="7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7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b5ac23-39ab-4013-8ce9-3b2532d7e595" elementFormDefault="qualified">
    <xsd:import namespace="http://schemas.microsoft.com/office/2006/documentManagement/types"/>
    <xsd:import namespace="http://schemas.microsoft.com/office/infopath/2007/PartnerControls"/>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InitiativeName xmlns="e9e2b6fd-7578-49e7-8208-9319ccd28ab9" xsi:nil="true"/>
    <CustomWorkflowStatus xmlns="e9e2b6fd-7578-49e7-8208-9319ccd28ab9">Draft</CustomWorkflowStatus>
    <LNContainerID xmlns="http://schemas.microsoft.com/sharepoint/v3" xsi:nil="true"/>
    <Doc_x0020_ID xmlns="ac330ac7-67ac-4e81-9bae-08adba1a7324" xsi:nil="true"/>
    <StartedWorkflow xmlns="e9e2b6fd-7578-49e7-8208-9319ccd28ab9">
      <UserInfo>
        <DisplayName/>
        <AccountId>1168</AccountId>
        <AccountType/>
      </UserInfo>
    </StartedWorkflow>
    <DocumentType xmlns="ac330ac7-67ac-4e81-9bae-08adba1a7324">55</DocumentType>
    <TriggerDate xmlns="ac330ac7-67ac-4e81-9bae-08adba1a7324" xsi:nil="true"/>
    <d625ab5c0cb34b358f04872b6f1c8509 xmlns="713c16c5-445b-44f6-8a87-99b8519cf612">
      <Terms xmlns="http://schemas.microsoft.com/office/infopath/2007/PartnerControls">
        <TermInfo xmlns="http://schemas.microsoft.com/office/infopath/2007/PartnerControls">
          <TermName xmlns="http://schemas.microsoft.com/office/infopath/2007/PartnerControls">Migrated Documents (TAGGING REQUIRED)</TermName>
          <TermId xmlns="http://schemas.microsoft.com/office/infopath/2007/PartnerControls">38770f82-f6ab-4757-b1c3-58e0fc8d118d</TermId>
        </TermInfo>
      </Terms>
    </d625ab5c0cb34b358f04872b6f1c8509>
    <Uploaded_x0020_By xmlns="ac330ac7-67ac-4e81-9bae-08adba1a7324">Grudnikov, Oleg</Uploaded_x0020_By>
    <ib90559b42754d83a90983745fd9e720 xmlns="713c16c5-445b-44f6-8a87-99b8519cf612">
      <Terms xmlns="http://schemas.microsoft.com/office/infopath/2007/PartnerControls"/>
    </ib90559b42754d83a90983745fd9e720>
    <DocumentCategory xmlns="http://schemas.microsoft.com/sharepoint/v3">System Document</DocumentCategory>
    <ProjectID xmlns="http://schemas.microsoft.com/sharepoint/v3">0</ProjectID>
    <OwnerEmails xmlns="ac330ac7-67ac-4e81-9bae-08adba1a7324">ogrudnikov@dtcc.com</OwnerEmails>
    <DocumentStatus xmlns="http://schemas.microsoft.com/sharepoint/v3">Draft</DocumentStatus>
    <SystemIDsM365 xmlns="ac330ac7-67ac-4e81-9bae-08adba1a7324">INS-Insurance Processing System</SystemIDsM365>
    <cd610437e9cb4443a7f5ffc7d5ccda03 xmlns="713c16c5-445b-44f6-8a87-99b8519cf612">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18922bef-8cd0-46c1-9a8b-415ea1ebf959</TermId>
        </TermInfo>
      </Terms>
    </cd610437e9cb4443a7f5ffc7d5ccda03>
    <ProposalID xmlns="http://schemas.microsoft.com/sharepoint/v3">0</ProposalID>
    <Identifiers xmlns="http://schemas.microsoft.com/sharepoint/v3" xsi:nil="true"/>
    <DocumentTypeM365 xmlns="ac330ac7-67ac-4e81-9bae-08adba1a7324">Other</DocumentTypeM365>
    <DocName xmlns="ac330ac7-67ac-4e81-9bae-08adba1a7324" xsi:nil="true"/>
    <lcf76f155ced4ddcb4097134ff3c332f xmlns="ac330ac7-67ac-4e81-9bae-08adba1a7324">
      <Terms xmlns="http://schemas.microsoft.com/office/infopath/2007/PartnerControls"/>
    </lcf76f155ced4ddcb4097134ff3c332f>
    <IsNewPSAA xmlns="e9e2b6fd-7578-49e7-8208-9319ccd28ab9" xsi:nil="true"/>
    <SupportingTeams xmlns="ac330ac7-67ac-4e81-9bae-08adba1a7324"/>
    <InitiativeID xmlns="http://schemas.microsoft.com/sharepoint/v3">0</InitiativeID>
    <DocumentOwnersM365 xmlns="ac330ac7-67ac-4e81-9bae-08adba1a7324" xsi:nil="true"/>
    <DocumentSubCategory xmlns="http://schemas.microsoft.com/sharepoint/v3">System</DocumentSubCategory>
    <DTCCClassification xmlns="http://schemas.microsoft.com/sharepoint/v3">DTCC Confidential(Yellow)</DTCCClassification>
    <StartedWorkflowM365 xmlns="ac330ac7-67ac-4e81-9bae-08adba1a7324" xsi:nil="true"/>
    <ProjectName xmlns="e9e2b6fd-7578-49e7-8208-9319ccd28ab9" xsi:nil="true"/>
    <Content_x0020_Owner xmlns="713c16c5-445b-44f6-8a87-99b8519cf612">
      <UserInfo>
        <DisplayName/>
        <AccountId xsi:nil="true"/>
        <AccountType/>
      </UserInfo>
    </Content_x0020_Owner>
    <TaxCatchAll xmlns="713c16c5-445b-44f6-8a87-99b8519cf612">
      <Value>2</Value>
      <Value>1</Value>
    </TaxCatchAll>
    <KTLOID xmlns="http://schemas.microsoft.com/sharepoint/v3">125836</KTLOID>
    <DocumentStatusM365 xmlns="ac330ac7-67ac-4e81-9bae-08adba1a7324">Draft</DocumentStatusM365>
    <ProgramProject xmlns="e9e2b6fd-7578-49e7-8208-9319ccd28ab9" xsi:nil="true"/>
    <LNVersionCollectionID xmlns="http://schemas.microsoft.com/sharepoint/v3" xsi:nil="true"/>
    <ProgramID xmlns="e9e2b6fd-7578-49e7-8208-9319ccd28ab9">0</ProgramID>
    <ProgramName xmlns="e9e2b6fd-7578-49e7-8208-9319ccd28ab9" xsi:nil="true"/>
    <SupportingTeamsM365 xmlns="ac330ac7-67ac-4e81-9bae-08adba1a7324" xsi:nil="true"/>
    <SystemIDs xmlns="ac330ac7-67ac-4e81-9bae-08adba1a7324">
      <Value>672</Value>
    </SystemIDs>
    <Updated_x0020_By xmlns="ac330ac7-67ac-4e81-9bae-08adba1a7324" xsi:nil="true"/>
    <HPPMRequestID xmlns="http://schemas.microsoft.com/sharepoint/v3">125836</HPPMRequestID>
    <AssetID xmlns="http://schemas.microsoft.com/sharepoint/v3">0</AssetID>
    <Project_x0020_Team xmlns="e9e2b6fd-7578-49e7-8208-9319ccd28ab9">_None</Project_x0020_Team>
    <DocumentOwners xmlns="http://schemas.microsoft.com/sharepoint/v3">
      <UserInfo>
        <DisplayName>CORP\OGrudnik</DisplayName>
        <AccountId>1168</AccountId>
        <AccountType/>
      </UserInfo>
    </DocumentOwners>
  </documentManagement>
</p:properties>
</file>

<file path=customXml/itemProps1.xml><?xml version="1.0" encoding="utf-8"?>
<ds:datastoreItem xmlns:ds="http://schemas.openxmlformats.org/officeDocument/2006/customXml" ds:itemID="{044FB095-F6A0-48BA-BA3C-88183F8968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713c16c5-445b-44f6-8a87-99b8519cf612"/>
    <ds:schemaRef ds:uri="ac330ac7-67ac-4e81-9bae-08adba1a7324"/>
    <ds:schemaRef ds:uri="60b5ac23-39ab-4013-8ce9-3b2532d7e5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0360A9-6A65-4FBB-A30A-54C8C5EA98FD}">
  <ds:schemaRefs>
    <ds:schemaRef ds:uri="http://schemas.microsoft.com/sharepoint/v3/contenttype/forms"/>
  </ds:schemaRefs>
</ds:datastoreItem>
</file>

<file path=customXml/itemProps3.xml><?xml version="1.0" encoding="utf-8"?>
<ds:datastoreItem xmlns:ds="http://schemas.openxmlformats.org/officeDocument/2006/customXml" ds:itemID="{F4C37DC4-456A-490D-A705-0B3515752CA7}">
  <ds:schemaRefs>
    <ds:schemaRef ds:uri="http://schemas.microsoft.com/sharepoint/events"/>
    <ds:schemaRef ds:uri=""/>
  </ds:schemaRefs>
</ds:datastoreItem>
</file>

<file path=customXml/itemProps4.xml><?xml version="1.0" encoding="utf-8"?>
<ds:datastoreItem xmlns:ds="http://schemas.openxmlformats.org/officeDocument/2006/customXml" ds:itemID="{E4FCE2EB-5552-4BBB-92B8-58AB727B1A5F}">
  <ds:schemaRefs>
    <ds:schemaRef ds:uri="http://schemas.microsoft.com/office/2006/metadata/longProperties"/>
  </ds:schemaRefs>
</ds:datastoreItem>
</file>

<file path=customXml/itemProps5.xml><?xml version="1.0" encoding="utf-8"?>
<ds:datastoreItem xmlns:ds="http://schemas.openxmlformats.org/officeDocument/2006/customXml" ds:itemID="{CDE52273-A992-47C0-9D74-142C203D92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13</vt:i4>
      </vt:variant>
    </vt:vector>
  </HeadingPairs>
  <TitlesOfParts>
    <vt:vector size="44" baseType="lpstr">
      <vt:lpstr>L&amp;A Layout Cover </vt:lpstr>
      <vt:lpstr>Workflows by Trans Type</vt:lpstr>
      <vt:lpstr>Generic Looping Structure</vt:lpstr>
      <vt:lpstr>Looping Structure By Trans Type</vt:lpstr>
      <vt:lpstr>Transaction Grid</vt:lpstr>
      <vt:lpstr>L&amp;A Data Dictionary</vt:lpstr>
      <vt:lpstr>Submitting Header</vt:lpstr>
      <vt:lpstr>Contra Header</vt:lpstr>
      <vt:lpstr>Producer Entity</vt:lpstr>
      <vt:lpstr>Producer Entity ID #1</vt:lpstr>
      <vt:lpstr>Producer Name</vt:lpstr>
      <vt:lpstr>Producer Address</vt:lpstr>
      <vt:lpstr>Communication</vt:lpstr>
      <vt:lpstr>Due Diligence</vt:lpstr>
      <vt:lpstr>Previous Residence Address</vt:lpstr>
      <vt:lpstr>Previous Occupation #1</vt:lpstr>
      <vt:lpstr>Previous Occupation #2</vt:lpstr>
      <vt:lpstr>NASD Exam</vt:lpstr>
      <vt:lpstr>Producer Lic-Appt Record</vt:lpstr>
      <vt:lpstr>License Line of Authority</vt:lpstr>
      <vt:lpstr>Appointment Line of Authority</vt:lpstr>
      <vt:lpstr>Appointment County</vt:lpstr>
      <vt:lpstr>Message</vt:lpstr>
      <vt:lpstr>Training &amp; Continuing Education</vt:lpstr>
      <vt:lpstr>State Training Confirmation</vt:lpstr>
      <vt:lpstr>Product Training Confirmation</vt:lpstr>
      <vt:lpstr>SF Rider Confirmation</vt:lpstr>
      <vt:lpstr>L&amp;A Code List</vt:lpstr>
      <vt:lpstr>L&amp;A Reject Codes</vt:lpstr>
      <vt:lpstr>Course Providers</vt:lpstr>
      <vt:lpstr>Change Log</vt:lpstr>
      <vt:lpstr>'L&amp;A Reject Codes'!_Toc343510278</vt:lpstr>
      <vt:lpstr>'L&amp;A Reject Codes'!_Toc343510280</vt:lpstr>
      <vt:lpstr>'Due Diligence'!Print_Area</vt:lpstr>
      <vt:lpstr>'Generic Looping Structure'!Print_Area</vt:lpstr>
      <vt:lpstr>'L&amp;A Data Dictionary'!Print_Area</vt:lpstr>
      <vt:lpstr>'L&amp;A Layout Cover '!Print_Area</vt:lpstr>
      <vt:lpstr>'L&amp;A Reject Codes'!Print_Area</vt:lpstr>
      <vt:lpstr>'Looping Structure By Trans Type'!Print_Area</vt:lpstr>
      <vt:lpstr>'Producer Lic-Appt Record'!Print_Area</vt:lpstr>
      <vt:lpstr>'Transaction Grid'!Print_Area</vt:lpstr>
      <vt:lpstr>'Workflows by Trans Type'!Print_Area</vt:lpstr>
      <vt:lpstr>'Looping Structure By Trans Type'!Print_Titles</vt:lpstr>
      <vt:lpstr>'Transaction Grid'!Print_Titles</vt:lpstr>
    </vt:vector>
  </TitlesOfParts>
  <Company>NSCC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LNA Record Layouts</dc:title>
  <dc:creator>NSCC</dc:creator>
  <cp:lastModifiedBy>Tamanas, Andrea</cp:lastModifiedBy>
  <cp:lastPrinted>2012-07-20T20:18:00Z</cp:lastPrinted>
  <dcterms:created xsi:type="dcterms:W3CDTF">2000-02-25T16:37:42Z</dcterms:created>
  <dcterms:modified xsi:type="dcterms:W3CDTF">2024-03-13T15:32:02Z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dlc_DocId">
    <vt:lpwstr>ITDR-11-85775</vt:lpwstr>
  </property>
  <property fmtid="{D5CDD505-2E9C-101B-9397-08002B2CF9AE}" pid="5" name="_dlc_DocIdItemGuid">
    <vt:lpwstr>f42d4721-dd87-4d86-b7f0-bf0a8e46282d</vt:lpwstr>
  </property>
  <property fmtid="{D5CDD505-2E9C-101B-9397-08002B2CF9AE}" pid="6" name="_dlc_DocIdUrl">
    <vt:lpwstr>http://ea.share.dtcc.com/apps/ITDR/_layouts/DocIdRedir.aspx?ID=ITDR-11-85775, ITDR-11-85775</vt:lpwstr>
  </property>
  <property fmtid="{D5CDD505-2E9C-101B-9397-08002B2CF9AE}" pid="7" name="display_urn:schemas-microsoft-com:office:office#Editor">
    <vt:lpwstr>Grudnikov, Oleg</vt:lpwstr>
  </property>
  <property fmtid="{D5CDD505-2E9C-101B-9397-08002B2CF9AE}" pid="8" name="display_urn:schemas-microsoft-com:office:office#DocumentOwners">
    <vt:lpwstr>Grudnikov, Oleg</vt:lpwstr>
  </property>
  <property fmtid="{D5CDD505-2E9C-101B-9397-08002B2CF9AE}" pid="9" name="display_urn:schemas-microsoft-com:office:office#Author">
    <vt:lpwstr>Grudnikov, Oleg</vt:lpwstr>
  </property>
  <property fmtid="{D5CDD505-2E9C-101B-9397-08002B2CF9AE}" pid="10" name="display_urn:schemas-microsoft-com:office:office#StartedWorkflow">
    <vt:lpwstr>Grudnikov, Oleg</vt:lpwstr>
  </property>
  <property fmtid="{D5CDD505-2E9C-101B-9397-08002B2CF9AE}" pid="11" name="RelativePath">
    <vt:lpwstr/>
  </property>
  <property fmtid="{D5CDD505-2E9C-101B-9397-08002B2CF9AE}" pid="12" name="IconOverlay">
    <vt:lpwstr/>
  </property>
  <property fmtid="{D5CDD505-2E9C-101B-9397-08002B2CF9AE}" pid="13" name="MSIP_Label_242c581c-cd59-41e0-bc87-8ec6be11c54e_Enabled">
    <vt:lpwstr>true</vt:lpwstr>
  </property>
  <property fmtid="{D5CDD505-2E9C-101B-9397-08002B2CF9AE}" pid="14" name="MSIP_Label_242c581c-cd59-41e0-bc87-8ec6be11c54e_SetDate">
    <vt:lpwstr>2022-10-21T14:36:11Z</vt:lpwstr>
  </property>
  <property fmtid="{D5CDD505-2E9C-101B-9397-08002B2CF9AE}" pid="15" name="MSIP_Label_242c581c-cd59-41e0-bc87-8ec6be11c54e_Method">
    <vt:lpwstr>Privileged</vt:lpwstr>
  </property>
  <property fmtid="{D5CDD505-2E9C-101B-9397-08002B2CF9AE}" pid="16" name="MSIP_Label_242c581c-cd59-41e0-bc87-8ec6be11c54e_Name">
    <vt:lpwstr>242c581c-cd59-41e0-bc87-8ec6be11c54e</vt:lpwstr>
  </property>
  <property fmtid="{D5CDD505-2E9C-101B-9397-08002B2CF9AE}" pid="17" name="MSIP_Label_242c581c-cd59-41e0-bc87-8ec6be11c54e_SiteId">
    <vt:lpwstr>0465519d-7f55-4d47-998b-55e2a86f04a8</vt:lpwstr>
  </property>
  <property fmtid="{D5CDD505-2E9C-101B-9397-08002B2CF9AE}" pid="18" name="MSIP_Label_242c581c-cd59-41e0-bc87-8ec6be11c54e_ActionId">
    <vt:lpwstr>504aacec-31f9-4890-b98f-dd6d766107b5</vt:lpwstr>
  </property>
  <property fmtid="{D5CDD505-2E9C-101B-9397-08002B2CF9AE}" pid="19" name="MSIP_Label_242c581c-cd59-41e0-bc87-8ec6be11c54e_ContentBits">
    <vt:lpwstr>2</vt:lpwstr>
  </property>
  <property fmtid="{D5CDD505-2E9C-101B-9397-08002B2CF9AE}" pid="20" name="Record Status">
    <vt:lpwstr>2;#Active|18922bef-8cd0-46c1-9a8b-415ea1ebf959</vt:lpwstr>
  </property>
  <property fmtid="{D5CDD505-2E9C-101B-9397-08002B2CF9AE}" pid="21" name="Record Category">
    <vt:lpwstr>1;#Migrated Documents (TAGGING REQUIRED)|38770f82-f6ab-4757-b1c3-58e0fc8d118d</vt:lpwstr>
  </property>
</Properties>
</file>