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tables/table2.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hidePivotFieldList="1"/>
  <mc:AlternateContent xmlns:mc="http://schemas.openxmlformats.org/markup-compatibility/2006">
    <mc:Choice Requires="x15">
      <x15ac:absPath xmlns:x15ac="http://schemas.microsoft.com/office/spreadsheetml/2010/11/ac" url="https://dtcc-my.sharepoint.com/personal/lrodriguez_dtcc_com/Documents/Documents/"/>
    </mc:Choice>
  </mc:AlternateContent>
  <xr:revisionPtr revIDLastSave="9" documentId="8_{05AB3950-2113-4CA7-AB76-AE052BA71472}" xr6:coauthVersionLast="47" xr6:coauthVersionMax="47" xr10:uidLastSave="{C7D007F6-E001-4334-86BF-11CAF8C093A8}"/>
  <bookViews>
    <workbookView xWindow="-110" yWindow="-110" windowWidth="19420" windowHeight="10300" xr2:uid="{FD759A03-B598-4BCF-B090-A7B52BFD8781}"/>
  </bookViews>
  <sheets>
    <sheet name="Read Me" sheetId="8" r:id="rId1"/>
    <sheet name="Data Dictionary" sheetId="9" state="hidden" r:id="rId2"/>
    <sheet name="Searchable Checklist" sheetId="6" r:id="rId3"/>
    <sheet name="Chronologically Sorted" sheetId="14" r:id="rId4"/>
    <sheet name="Grouped Timeline" sheetId="17" r:id="rId5"/>
    <sheet name="Static View Checklist" sheetId="7" state="hidden" r:id="rId6"/>
    <sheet name="Quarter-Date Mapping" sheetId="11" state="hidden" r:id="rId7"/>
    <sheet name="Checklist - old" sheetId="5" state="hidden" r:id="rId8"/>
  </sheets>
  <definedNames>
    <definedName name="_xlnm._FilterDatabase" localSheetId="7" hidden="1">'Checklist - old'!$A$1:$G$57</definedName>
    <definedName name="_xlcn.WorksheetConnection_DTCCTransformationFunctionalityClientChecklist.xlsxtbl_SearchableChecklist_11" hidden="1">tbl_SearchableChecklist_1[]</definedName>
    <definedName name="_xlcn.WorksheetConnection_ModernizationChecklist.xlsxTable11" hidden="1">tbl_SearchableChecklist[]</definedName>
    <definedName name="ExternalData_1" localSheetId="3" hidden="1">'Chronologically Sorted'!$B$4:$M$107</definedName>
    <definedName name="_xlnm.Print_Area" localSheetId="2">'Searchable Checklist'!$B$2:$M$43</definedName>
    <definedName name="_xlnm.Print_Titles" localSheetId="2">'Searchable Checklist'!$B:$G,'Searchable Checklist'!$4:$4</definedName>
  </definedNames>
  <calcPr calcId="191028"/>
  <pivotCaches>
    <pivotCache cacheId="0" r:id="rId9"/>
    <pivotCache cacheId="1"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 name="Table1" connection="WorksheetConnection_Modernization Checklist.xlsx!Table1"/>
          <x15:modelTable id="tbl_SearchableChecklist_1" name="tbl_SearchableChecklist_1" connection="WorksheetConnection_DTCC Transformation Functionality Client Checklist.xlsx!tbl_SearchableChecklist_1"/>
        </x15:modelTables>
        <x15:extLst>
          <ext xmlns:x16="http://schemas.microsoft.com/office/spreadsheetml/2014/11/main" uri="{9835A34E-60A6-4A7C-AAB8-D5F71C897F49}">
            <x16:modelTimeGroupings>
              <x16:modelTimeGrouping tableName="tbl_SearchableChecklist_1" columnName="SortedDate" columnId="SortedDate">
                <x16:calculatedTimeColumn columnName="SortedDate (Year)" columnId="SortedDate (Year)" contentType="years" isSelected="1"/>
                <x16:calculatedTimeColumn columnName="SortedDate (Quarter)" columnId="SortedDate (Quarter)" contentType="quarters" isSelected="1"/>
                <x16:calculatedTimeColumn columnName="SortedDate (Month Index)" columnId="SortedDate (Month Index)" contentType="monthsindex" isSelected="1"/>
                <x16:calculatedTimeColumn columnName="SortedDate (Month)" columnId="SortedDate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4" l="1"/>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6" i="14"/>
  <c r="I67" i="14"/>
  <c r="I68" i="14"/>
  <c r="I69" i="14"/>
  <c r="I70" i="14"/>
  <c r="I71" i="14"/>
  <c r="I72" i="14"/>
  <c r="I73" i="14"/>
  <c r="I74" i="14"/>
  <c r="I75" i="14"/>
  <c r="I76" i="14"/>
  <c r="I77" i="14"/>
  <c r="I78" i="14"/>
  <c r="I79" i="14"/>
  <c r="I80" i="14"/>
  <c r="I81" i="14"/>
  <c r="I82" i="14"/>
  <c r="I83" i="14"/>
  <c r="I84" i="14"/>
  <c r="I85" i="14"/>
  <c r="I86" i="14"/>
  <c r="I87" i="14"/>
  <c r="I88" i="14"/>
  <c r="I89" i="14"/>
  <c r="I90" i="14"/>
  <c r="I91" i="14"/>
  <c r="I92" i="14"/>
  <c r="I93" i="14"/>
  <c r="I94" i="14"/>
  <c r="I95" i="14"/>
  <c r="I96" i="14"/>
  <c r="I97" i="14"/>
  <c r="I98" i="14"/>
  <c r="I99" i="14"/>
  <c r="I100" i="14"/>
  <c r="I101" i="14"/>
  <c r="I102" i="14"/>
  <c r="I103" i="14"/>
  <c r="I104" i="14"/>
  <c r="I105" i="14"/>
  <c r="I106" i="14"/>
  <c r="I107" i="14"/>
  <c r="J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72" i="14"/>
  <c r="J73" i="14"/>
  <c r="J74" i="14"/>
  <c r="J75" i="14"/>
  <c r="J76" i="14"/>
  <c r="J77" i="14"/>
  <c r="J78" i="14"/>
  <c r="J79" i="14"/>
  <c r="J80" i="14"/>
  <c r="J81" i="14"/>
  <c r="J82" i="14"/>
  <c r="J83" i="14"/>
  <c r="J84" i="14"/>
  <c r="J85" i="14"/>
  <c r="J86" i="14"/>
  <c r="J87" i="14"/>
  <c r="J88" i="14"/>
  <c r="J89" i="14"/>
  <c r="J90" i="14"/>
  <c r="J91" i="14"/>
  <c r="J92" i="14"/>
  <c r="J93" i="14"/>
  <c r="J94" i="14"/>
  <c r="J95" i="14"/>
  <c r="J96" i="14"/>
  <c r="J97" i="14"/>
  <c r="J98" i="14"/>
  <c r="J99" i="14"/>
  <c r="J100" i="14"/>
  <c r="J101" i="14"/>
  <c r="J102" i="14"/>
  <c r="J103" i="14"/>
  <c r="J104" i="14"/>
  <c r="J105" i="14"/>
  <c r="J106" i="14"/>
  <c r="J107" i="14"/>
  <c r="B6" i="6"/>
  <c r="B7" i="6" s="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tc={73E481BB-12C0-4B78-832F-FEFD5B3C10D3}</author>
  </authors>
  <commentList>
    <comment ref="C36" authorId="0" shapeId="0" xr:uid="{73E481BB-12C0-4B78-832F-FEFD5B3C10D3}">
      <text>
        <t>[Threaded comment]
Your version of Excel allows you to read this threaded comment; however, any edits to it will get removed if the file is opened in a newer version of Excel. Learn more: https://go.microsoft.com/fwlink/?linkid=870924
Comment:
    @Abel, John F.  and @Kaufman, Hannah - this line item refers to RAD and should probably be adjusted in the FCD and then categorized on the checklist under RAD section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tc={C6A9A641-0008-4952-870E-397D5B302E3F}</author>
    <author>tc={711314B0-1DAD-4786-97B2-0411E3877232}</author>
    <author>tc={0881C751-1113-4D26-A2BA-D936876114E2}</author>
    <author>tc={10A619B0-49EC-43FA-937D-CBE8B4E4BCF6}</author>
    <author>tc={B61A7711-2CD5-4F99-989A-95BF49EC3EA7}</author>
    <author>tc={F0F9777C-2D15-4784-B641-0A83D0794BCF}</author>
    <author>tc={131F08BF-9859-4042-A205-D771289DA2FE}</author>
    <author>tc={76886147-169E-4543-8250-572452BBC54A}</author>
    <author>tc={DAC545C5-364B-48A7-8626-669E951B8558}</author>
    <author>tc={47FFDEC6-CEA8-440A-BDE5-6FFB6979C809}</author>
    <author>tc={99A31D22-B0D3-4CA3-93FD-A078249B7468}</author>
    <author>tc={15CF5886-1D10-45DB-8347-2862667E67C2}</author>
  </authors>
  <commentList>
    <comment ref="A2" authorId="0" shapeId="0" xr:uid="{C6A9A641-0008-4952-870E-397D5B302E3F}">
      <text>
        <t>[Threaded comment]
Your version of Excel allows you to read this threaded comment; however, any edits to it will get removed if the file is opened in a newer version of Excel. Learn more: https://go.microsoft.com/fwlink/?linkid=870924
Comment:
    @Abel, John F. @Kaufman, Hannah  - should we add a row for SDX entitlements - this is for when SDX (Securities Data Experience UI) will be made available for clients - to view /download reports (CNS CSV reports that replace the print image) -  to view /download reports (Settlement CSV reports that are new reports - need to check what reports will be available in SDX) - there will also be ETF CSV reports that replace print image reports (3 CSV reports available for the Q2 2027 production go live - need to check when available in PSE)</t>
      </text>
    </comment>
    <comment ref="B3" authorId="1" shapeId="0" xr:uid="{711314B0-1DAD-4786-97B2-0411E3877232}">
      <text>
        <t>[Threaded comment]
Your version of Excel allows you to read this threaded comment; however, any edits to it will get removed if the file is opened in a newer version of Excel. Learn more: https://go.microsoft.com/fwlink/?linkid=870924
Comment:
    @Abel, John F. @Kaufman, Hannah @Petrosyan, Levan - Is a DN security cert and product subscriptions relevant for MQ?</t>
      </text>
    </comment>
    <comment ref="D4" authorId="2" shapeId="0" xr:uid="{0881C751-1113-4D26-A2BA-D936876114E2}">
      <text>
        <t>[Threaded comment]
Your version of Excel allows you to read this threaded comment; however, any edits to it will get removed if the file is opened in a newer version of Excel. Learn more: https://go.microsoft.com/fwlink/?linkid=870924
Comment:
    @Abel, John F. @Kaufman, Hannah - I though it was only the connection to the new FIX engine that was required? What do clients need to do for MQ?</t>
      </text>
    </comment>
    <comment ref="E6" authorId="3" shapeId="0" xr:uid="{10A619B0-49EC-43FA-937D-CBE8B4E4BCF6}">
      <text>
        <t>[Threaded comment]
Your version of Excel allows you to read this threaded comment; however, any edits to it will get removed if the file is opened in a newer version of Excel. Learn more: https://go.microsoft.com/fwlink/?linkid=870924
Comment:
    @Kaufman, Hannah  @Abel, John F. - this should be production date which I believe is Q2 2027 but check the test approach document which Inga has as that has the details for CNS</t>
      </text>
    </comment>
    <comment ref="E7" authorId="4" shapeId="0" xr:uid="{B61A7711-2CD5-4F99-989A-95BF49EC3EA7}">
      <text>
        <t>[Threaded comment]
Your version of Excel allows you to read this threaded comment; however, any edits to it will get removed if the file is opened in a newer version of Excel. Learn more: https://go.microsoft.com/fwlink/?linkid=870924
Comment:
    @Kaufman, Hannah  @Abel, John F.  - check for ETF when the connectivity is available for production migration think this is Q4 2027 timeframe (check with @Petrosyan, Levan )</t>
      </text>
    </comment>
    <comment ref="B8" authorId="5" shapeId="0" xr:uid="{F0F9777C-2D15-4784-B641-0A83D0794BCF}">
      <text>
        <t>[Threaded comment]
Your version of Excel allows you to read this threaded comment; however, any edits to it will get removed if the file is opened in a newer version of Excel. Learn more: https://go.microsoft.com/fwlink/?linkid=870924
Comment:
    @Abel, John F. @Kaufman, Hannah @Petrosyan, Levan  - same question for SFTP</t>
      </text>
    </comment>
    <comment ref="E9" authorId="6" shapeId="0" xr:uid="{131F08BF-9859-4042-A205-D771289DA2FE}">
      <text>
        <t>[Threaded comment]
Your version of Excel allows you to read this threaded comment; however, any edits to it will get removed if the file is opened in a newer version of Excel. Learn more: https://go.microsoft.com/fwlink/?linkid=870924
Comment:
    @Kaufman, Hannah , please remove all gaps in the cells - I removed a few in the fist section but please look at the rest of the file</t>
      </text>
    </comment>
    <comment ref="F41" authorId="7" shapeId="0" xr:uid="{76886147-169E-4543-8250-572452BBC54A}">
      <text>
        <t>[Threaded comment]
Your version of Excel allows you to read this threaded comment; however, any edits to it will get removed if the file is opened in a newer version of Excel. Learn more: https://go.microsoft.com/fwlink/?linkid=870924
Comment:
    @Abel, John F. - is this a profile change?
Reply:
    It is.  Today, members can elect to have their fails automatically reintroduced or not.  In the future, fails will be automatically reintroduced.  They have the ability to make this change in the current processing environment but must be prepared to support automatic reintroduction of fails beginning Q3.27.</t>
      </text>
    </comment>
    <comment ref="B44" authorId="8" shapeId="0" xr:uid="{DAC545C5-364B-48A7-8626-669E951B8558}">
      <text>
        <t>[Threaded comment]
Your version of Excel allows you to read this threaded comment; however, any edits to it will get removed if the file is opened in a newer version of Excel. Learn more: https://go.microsoft.com/fwlink/?linkid=870924
Comment:
    @Abel, John F. - should we move this to the Settlement section as well? And reference it with CNS and Settlement as application
Reply:
    Done.</t>
      </text>
    </comment>
    <comment ref="D45" authorId="9" shapeId="0" xr:uid="{47FFDEC6-CEA8-440A-BDE5-6FFB6979C809}">
      <text>
        <t xml:space="preserve">[Threaded comment]
Your version of Excel allows you to read this threaded comment; however, any edits to it will get removed if the file is opened in a newer version of Excel. Learn more: https://go.microsoft.com/fwlink/?linkid=870924
Comment:
    @Abel, John F. @Colacino, Louis - please confirm when Client testing opens up for CNS - this has moved I think to later in Q2
Reply:
    AD will be ready late June and have proposed July 13th for all reports to be available for client regression testing.  I am ok with that date </t>
      </text>
    </comment>
    <comment ref="B60" authorId="10" shapeId="0" xr:uid="{99A31D22-B0D3-4CA3-93FD-A078249B7468}">
      <text>
        <t>[Threaded comment]
Your version of Excel allows you to read this threaded comment; however, any edits to it will get removed if the file is opened in a newer version of Excel. Learn more: https://go.microsoft.com/fwlink/?linkid=870924
Comment:
    @Abel, John F. , @Kaufman, Hannah - is this related to CNS? - the production date is November 16, 2026, and please add CNS - in column C if it is CNS
Reply:
    Yes, CNS.  Do we need to add it for other applications?</t>
      </text>
    </comment>
    <comment ref="B72" authorId="11" shapeId="0" xr:uid="{15CF5886-1D10-45DB-8347-2862667E67C2}">
      <text>
        <t>[Threaded comment]
Your version of Excel allows you to read this threaded comment; however, any edits to it will get removed if the file is opened in a newer version of Excel. Learn more: https://go.microsoft.com/fwlink/?linkid=870924
Comment:
    @Abel, John F. @Kaufman, Hannah @Bugaj, Jacek @Petrosyan, Levan  - Please add in similar changes for ETF - Print image decomm (Q2 2027), CSV Reports available in SDX replacing 3 print image reports) (Q2 2027), ISO-aligned CSV reports placing MRO (PSE I think Q2 2027 and Prod Q4 2027)</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BB4EBB8-9CB6-40D5-87FB-BB7FF773ABDE}" keepAlive="1" name="Query - tbl_SearchableChecklist" description="Connection to the 'tbl_SearchableChecklist' query in the workbook." type="5" refreshedVersion="8" background="1" saveData="1">
    <dbPr connection="Provider=Microsoft.Mashup.OleDb.1;Data Source=$Workbook$;Location=tbl_SearchableChecklist;Extended Properties=&quot;&quot;" command="SELECT * FROM [tbl_SearchableChecklist]"/>
  </connection>
  <connection id="2" xr16:uid="{41D71521-4F47-4155-A923-1730224C37DC}" keepAlive="1" name="Query - tbl_SearchableChecklist (2)" description="Connection to the 'tbl_SearchableChecklist (2)' query in the workbook." type="5" refreshedVersion="8" background="1" saveData="1">
    <dbPr connection="Provider=Microsoft.Mashup.OleDb.1;Data Source=$Workbook$;Location=&quot;tbl_SearchableChecklist (2)&quot;;Extended Properties=&quot;&quot;" command="SELECT * FROM [tbl_SearchableChecklist (2)]"/>
  </connection>
  <connection id="3" xr16:uid="{00000000-0015-0000-FFFF-FFFF00000000}"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4" xr16:uid="{7B935328-C34E-40FB-B124-20C3855237EC}" name="WorksheetConnection_DTCC Transformation Functionality Client Checklist.xlsx!tbl_SearchableChecklist_1" type="102" refreshedVersion="8" minRefreshableVersion="5">
    <extLst>
      <ext xmlns:x15="http://schemas.microsoft.com/office/spreadsheetml/2010/11/main" uri="{DE250136-89BD-433C-8126-D09CA5730AF9}">
        <x15:connection id="tbl_SearchableChecklist_1">
          <x15:rangePr sourceName="_xlcn.WorksheetConnection_DTCCTransformationFunctionalityClientChecklist.xlsxtbl_SearchableChecklist_11"/>
        </x15:connection>
      </ext>
    </extLst>
  </connection>
  <connection id="5" xr16:uid="{00000000-0015-0000-FFFF-FFFF01000000}" name="WorksheetConnection_Modernization Checklist.xlsx!Table1" type="102" refreshedVersion="8" minRefreshableVersion="5">
    <extLst>
      <ext xmlns:x15="http://schemas.microsoft.com/office/spreadsheetml/2010/11/main" uri="{DE250136-89BD-433C-8126-D09CA5730AF9}">
        <x15:connection id="Table1" autoDelete="1">
          <x15:rangePr sourceName="_xlcn.WorksheetConnection_ModernizationChecklist.xlsxTable1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Table1].[Initiative].[All]}"/>
  </metadataStrings>
  <mdxMetadata count="1">
    <mdx n="0" f="s">
      <ms ns="1" c="0"/>
    </mdx>
  </mdxMetadata>
  <valueMetadata count="1">
    <bk>
      <rc t="1" v="0"/>
    </bk>
  </valueMetadata>
</metadata>
</file>

<file path=xl/sharedStrings.xml><?xml version="1.0" encoding="utf-8"?>
<sst xmlns="http://schemas.openxmlformats.org/spreadsheetml/2006/main" count="2255" uniqueCount="340">
  <si>
    <t>DTCC TRANSFORMATION FUNCTIONALITY CLIENT CHECKLIST GUIDE</t>
  </si>
  <si>
    <t xml:space="preserve">Table of Contents 
</t>
  </si>
  <si>
    <t xml:space="preserve">Description 
</t>
  </si>
  <si>
    <t xml:space="preserve"> Purpose of the checklist</t>
  </si>
  <si>
    <t>Intended audience</t>
  </si>
  <si>
    <t xml:space="preserve">
This document is intended for client-facing and client implementation teams, including:
• Product Management,
• Project / Program Management,
• Technology &amp; Integration Teams,
• Agile Development / Product Owners, and
• Operations Teams supporting DTCC services
The Functional Client Milestone Checklist is especially useful for teams responsible for client onboarding, connectivity, messaging formats, reporting consumption, and profile management.
</t>
  </si>
  <si>
    <t xml:space="preserve">Tabs </t>
  </si>
  <si>
    <t>All tabs present different views of the SAME underlying information to support varied client use cases. Clients are welcome to download and reorganize the content as needed for internal use.</t>
  </si>
  <si>
    <t xml:space="preserve"> Searchable Checklist </t>
  </si>
  <si>
    <r>
      <t xml:space="preserve">
This is the heart of the document.
Clients can filter by:
• Service/Product (Settlement, CNS®, ETF, UTC, SDX)
• Category (Connectivity, Messaging, Reporting, Settlement Enhancements, Decommissioning)
• Initiative (Modernization, 24x5, SDX Portal)
• Dates or task numbers
Each row represents one discrete client action/</t>
    </r>
    <r>
      <rPr>
        <b/>
        <sz val="11"/>
        <color theme="1"/>
        <rFont val="Arial"/>
        <family val="2"/>
      </rPr>
      <t>task</t>
    </r>
    <r>
      <rPr>
        <sz val="11"/>
        <color theme="1"/>
        <rFont val="Arial"/>
        <family val="2"/>
      </rPr>
      <t xml:space="preserve"> - even if similar actions apply across multiple products. These tasks </t>
    </r>
    <r>
      <rPr>
        <b/>
        <sz val="11"/>
        <color theme="1"/>
        <rFont val="Arial"/>
        <family val="2"/>
      </rPr>
      <t xml:space="preserve">DO NOT </t>
    </r>
    <r>
      <rPr>
        <sz val="11"/>
        <color theme="1"/>
        <rFont val="Arial"/>
        <family val="2"/>
      </rPr>
      <t xml:space="preserve">break down milestone dates like the chronological view, but line them up by task. 
</t>
    </r>
  </si>
  <si>
    <t>Chronologically Sorted</t>
  </si>
  <si>
    <r>
      <t xml:space="preserve">The Chronologically Sorted tab breaks down tasks into milestones [PSE, Production and Final Migration], creating </t>
    </r>
    <r>
      <rPr>
        <b/>
        <sz val="11"/>
        <color theme="1"/>
        <rFont val="Arial"/>
        <family val="2"/>
      </rPr>
      <t>steps</t>
    </r>
    <r>
      <rPr>
        <sz val="11"/>
        <color theme="1"/>
        <rFont val="Arial"/>
        <family val="2"/>
      </rPr>
      <t xml:space="preserve"> that are sorted in chronological order.</t>
    </r>
  </si>
  <si>
    <t>Grouped Timeline</t>
  </si>
  <si>
    <r>
      <t xml:space="preserve">The Grouped Timeline tab groups </t>
    </r>
    <r>
      <rPr>
        <b/>
        <sz val="11"/>
        <color theme="1"/>
        <rFont val="Arial"/>
        <family val="2"/>
      </rPr>
      <t>steps</t>
    </r>
    <r>
      <rPr>
        <sz val="11"/>
        <color theme="1"/>
        <rFont val="Arial"/>
        <family val="2"/>
      </rPr>
      <t xml:space="preserve"> by the month/quarter/year for static viewing. </t>
    </r>
  </si>
  <si>
    <t>What you should do first when opening this document</t>
  </si>
  <si>
    <t>Note: The changes outlined in this document may be subject to Regulatory review and approval, which could impact both the enhancement design and implementation timelines</t>
  </si>
  <si>
    <t>Searchable Checklist Data Dictionary</t>
  </si>
  <si>
    <t>Column</t>
  </si>
  <si>
    <t>Column Title</t>
  </si>
  <si>
    <t>Description</t>
  </si>
  <si>
    <t>B</t>
  </si>
  <si>
    <t>#</t>
  </si>
  <si>
    <t>Task Number - A task could apply to multiple services/products.</t>
  </si>
  <si>
    <t>C</t>
  </si>
  <si>
    <t>FCD Mapping</t>
  </si>
  <si>
    <t>References the section or identifier in the Functional Change Document (FCD) where the requirement is formally described.
Used to align checklist tasks with official transformation documentation.</t>
  </si>
  <si>
    <t>D</t>
  </si>
  <si>
    <t>Clearing/Settlement</t>
  </si>
  <si>
    <t>High‑level classification of the task, indicating the functional area impacted by the change</t>
  </si>
  <si>
    <t>E</t>
  </si>
  <si>
    <t>Change Type</t>
  </si>
  <si>
    <t>Describes the type of client action required, such as connectivity, messaging, reporting, functional enhancements, or decommissioning.</t>
  </si>
  <si>
    <t>F</t>
  </si>
  <si>
    <t>Product</t>
  </si>
  <si>
    <t>The DTCC service or product to which the task applies. All clearing products is in green and settlement in grey.</t>
  </si>
  <si>
    <t>G</t>
  </si>
  <si>
    <t>Initiative</t>
  </si>
  <si>
    <t>Identifies the broader program or initiative driving the change</t>
  </si>
  <si>
    <t>H</t>
  </si>
  <si>
    <t>Task</t>
  </si>
  <si>
    <t>A concise description of the required client action or readiness activity.
Explains what clients need to do, such as onboarding, connectivity changes, format adoption, testing, or profile updates.</t>
  </si>
  <si>
    <t>I</t>
  </si>
  <si>
    <t>Available in PSE</t>
  </si>
  <si>
    <t>Indicates when the functionality, interface, or change becomes available in the Participant Services Environment (PSE) for client testing or preparation.
Values may be a specific date, quarter, or “Currently Available.”</t>
  </si>
  <si>
    <t>J</t>
  </si>
  <si>
    <t xml:space="preserve">Available in Production </t>
  </si>
  <si>
    <t>Indicates when the functionality or change is available in the Production environment.
This reflects when clients can begin using the capability in live processing.</t>
  </si>
  <si>
    <t>K</t>
  </si>
  <si>
    <t>Required Migration Quarter</t>
  </si>
  <si>
    <t>The deadline by which clients must complete migration or adoption of the change to remain compliant or operational.
Missing this date may result in service impact or decommissioning of legacy functionality.</t>
  </si>
  <si>
    <t>L</t>
  </si>
  <si>
    <t>Required Migration Date</t>
  </si>
  <si>
    <t xml:space="preserve">Estimates on migration date within the proceeding indicated quarter - dates are subject to change. All 2026 date are available, others are that are blank are TBA (to be announced) </t>
  </si>
  <si>
    <t>M</t>
  </si>
  <si>
    <t>Comments + Specs</t>
  </si>
  <si>
    <t>Provides additional context, clarifications, dependencies, or notes to help interpret the task and associated dates.</t>
  </si>
  <si>
    <t>Note:  You can filter by any column by clicking on the arrow within the title of that column, including filtering by products, Equities Clearing/Settlement, task number, and more.</t>
  </si>
  <si>
    <t xml:space="preserve">Messaging/Reporting </t>
  </si>
  <si>
    <t>Changes that impact message formats, data content, delivery methods, or reports that clients send to or receive from DTCC. This includes adoption of new standards (e.g., ISO 20022), new or enhanced reports, changes to message fields, and updates to notification or administrative messaging.</t>
  </si>
  <si>
    <t>Connectivity</t>
  </si>
  <si>
    <t>Changes that require updates to how clients technically connect to DTCC systems. This includes onboarding to new queue managers or services, migration to supported transport protocols (e.g., Distributed MQ, sFTP), certificate and security configuration updates, network or IP changes, and entitlement setup required to establish or maintain system connectivity.</t>
  </si>
  <si>
    <t>Functional Changes</t>
  </si>
  <si>
    <t>Changes that impact business processing, workflows, or system behavior rather than message formats or connectivity. These include new or enhanced settlement and clearing functionality, profile and authorization changes, processing logic updates (e.g., recycling, reintroductions, partials), and operational behavior that clients must support or configure.</t>
  </si>
  <si>
    <t>Decommisioning</t>
  </si>
  <si>
    <t>The retirement of legacy functionality that will no longer be supported after a defined migration date. This includes shutdown of obsolete message formats, reports (e.g., Print Image reports), interfaces, or workflows, and requires clients to fully transition to the designated replacement solution to avoid service disruption.</t>
  </si>
  <si>
    <t>Modernization</t>
  </si>
  <si>
    <t>Changes driven by DTCC’s broader technology and processing modernization efforts. This includes migration to new platforms and standards (e.g., ISO 20022), replacement of legacy formats or interfaces, enhanced settlement and clearing functionality, and long‑term improvements to scalability, resiliency, and client experience.</t>
  </si>
  <si>
    <t>24x5</t>
  </si>
  <si>
    <t>Changes required to support extended trading and processing hours. These initiatives enable overnight and near‑continuous processing and may require clients to adopt new connectivity, message fields, profiles, or operational workflows to participate in 24x5 processing.</t>
  </si>
  <si>
    <t>Modernization - SDX Portal</t>
  </si>
  <si>
    <t>Changes associated with the launch and expansion of the Securities Data Experience (SDX) Portal. This includes client entitlements, adoption of new online CSV reports, replacement of legacy report delivery mechanisms (e.g., Print Image), and access to modernized data and reporting capabilities through the SDX user interface and supported channels.</t>
  </si>
  <si>
    <t>MPID</t>
  </si>
  <si>
    <t>Changes related to Market Participant Identifier (MPID) functionality and reporting. These initiatives enable enhanced trade capture, reporting, or data distribution tied to MPIDs, including support for introducing and executing broker‑dealer identification in applicable clearing services.</t>
  </si>
  <si>
    <t>Dictionary</t>
  </si>
  <si>
    <t>Task Number - A task could apply to multiple services/products</t>
  </si>
  <si>
    <t xml:space="preserve">The DTCC service or product to which the task applies. All clearing products is in green and settlement grey.. </t>
  </si>
  <si>
    <t>Required Migration</t>
  </si>
  <si>
    <t>* you can filter by any column by clicked on the arrow within the title of that column - this includes filtering by services/products, categories, task number, and more.</t>
  </si>
  <si>
    <t>DTCC TRANSFORMATION FUNCTIONALITY CLIENT CHECKLIST</t>
  </si>
  <si>
    <t>Clearing/Settlement Services</t>
  </si>
  <si>
    <t>Available in Production</t>
  </si>
  <si>
    <t xml:space="preserve">Required Migration Quarter </t>
  </si>
  <si>
    <t xml:space="preserve">Required Migration Date </t>
  </si>
  <si>
    <t>2.1 Connectivity</t>
  </si>
  <si>
    <t>Settlement Services</t>
  </si>
  <si>
    <t>Settlement</t>
  </si>
  <si>
    <t>Clients who send and/or receive messages from DTCC will need to connect to the new Queue Managers (QMgrs) on the Distributed MQ service. MQ clients are required to provide the appropriate network details along with the TLS Certificate Distinguished Name (DN) information used for peer-name validation.</t>
  </si>
  <si>
    <t>Q3/2027</t>
  </si>
  <si>
    <t>Connectivity guide complete and available from DTCC integration</t>
  </si>
  <si>
    <t>Equities Clearing</t>
  </si>
  <si>
    <t>CNS®</t>
  </si>
  <si>
    <t>Q1/2027</t>
  </si>
  <si>
    <t>Q2/2027</t>
  </si>
  <si>
    <t>Q3/2028</t>
  </si>
  <si>
    <t>ETF</t>
  </si>
  <si>
    <t>Q4/2027</t>
  </si>
  <si>
    <t xml:space="preserve">Clients who send and/or receive files to/from DTCC will need to migrate off FTP, FTPS and NDM products to sFTP file transfers and provide new Security Certificate DN information and onboarding documentation, with new product subscriptions. </t>
  </si>
  <si>
    <t>UTC</t>
  </si>
  <si>
    <t>Q1/2028</t>
  </si>
  <si>
    <t>Q4/2028</t>
  </si>
  <si>
    <t>Other</t>
  </si>
  <si>
    <t>SDX Portal</t>
  </si>
  <si>
    <t>New Securities Data Experience (SDX) service is being launched - SDX Portal Application Entitlements</t>
  </si>
  <si>
    <t>SDX portal app was provisioned to SACs on 2/20/26</t>
  </si>
  <si>
    <t>End-March 2026</t>
  </si>
  <si>
    <t>CNS® - Q4/2026
ETF - Q2/2027
Settlement - Q3/2027</t>
  </si>
  <si>
    <t>CNS® - November 16, 2026
ETF - TBA
Settlement - TBA</t>
  </si>
  <si>
    <t>Early adoption of SDX is encouraged</t>
  </si>
  <si>
    <t>Clients who connect to UTC via FIX on an existing Sending Entity will not need any new setup on their side. Clients who choose a new Sending Entity for overnight session, will have to go through a standard onboarding process to get that new Sending Entity setup.</t>
  </si>
  <si>
    <t>Q2/2026</t>
  </si>
  <si>
    <t>If interested in participating in 24x5, these are the required dates</t>
  </si>
  <si>
    <t>Request access to DTCC’s new ISO 20022 test facility - your SAC can grant access through entitlements</t>
  </si>
  <si>
    <t>N/A</t>
  </si>
  <si>
    <t>Optional</t>
  </si>
  <si>
    <t>Access granted by your Super Access Coordinator (SAC)</t>
  </si>
  <si>
    <t>ISO 20022 Test Facility accommodates Deliver Orders, Payment Orders</t>
  </si>
  <si>
    <t>ISO 20022 Test Facility accommodates Position Movements, Pledges, Collateral Loans</t>
  </si>
  <si>
    <t>2.1 Connectivity [FUTURE ADDITION]</t>
  </si>
  <si>
    <t>Messaging/Reporting</t>
  </si>
  <si>
    <t xml:space="preserve">Adopt new ISO-aligned CSV reports (replacement of proprietary Formats) - Available through the SDX Portal (&amp; through SFTP) </t>
  </si>
  <si>
    <t>September 30th, 2026</t>
  </si>
  <si>
    <t>Q4/2026</t>
  </si>
  <si>
    <t>Settlement report specifications available on DTCC Learning</t>
  </si>
  <si>
    <t>2.2 Transactional Input/Output - Format &amp; Channels</t>
  </si>
  <si>
    <t>Adopt new ISO message format</t>
  </si>
  <si>
    <t>Adopt new ISO 20022 message format</t>
  </si>
  <si>
    <t>Adopt new ISO 20022 transaction messages in current production in advance of the modernized system release in September 2027</t>
  </si>
  <si>
    <t>Adopt new FIX message format</t>
  </si>
  <si>
    <t>Adopt new ISO-aligned CSV report format (replaces machine-readable output (MRO))</t>
  </si>
  <si>
    <t>2.3 Data Output - Format &amp; Channels</t>
  </si>
  <si>
    <t>Production migration begins in Q2/2027
CNS® ISO-aligned CSV report specifications and new Product ID’s - target publication date Q2/2026</t>
  </si>
  <si>
    <t>Production migration begins in Q4/2027; ETF CSV report specifications and new Product ID’s - target publication date Q2/2026</t>
  </si>
  <si>
    <t>Adopt new FIX-aligned CSV reports (replaces machine-readable output (MRO))</t>
  </si>
  <si>
    <t>Prepare for 24x5 trading including the requirement to support a new FIX Tag 715 “Clearing Business Date” field on report output</t>
  </si>
  <si>
    <t>June 28,2026</t>
  </si>
  <si>
    <t>Prepare for 24x5 trading including the requirement to support a new FIX Tag 336 “9A/9B overnight processing” field on input (all sending entities participating in 24x5)</t>
  </si>
  <si>
    <t>Decommissioning</t>
  </si>
  <si>
    <t>Decommissioning of Print Image reports</t>
  </si>
  <si>
    <t>Print Image reports decommission on November 16</t>
  </si>
  <si>
    <t>Decommisioning of Print Image reports</t>
  </si>
  <si>
    <t>TBA</t>
  </si>
  <si>
    <t>Adopt/Test new online CSV reports (replacement of Print Image Format) - Available through the SDX Portal</t>
  </si>
  <si>
    <t>2.4 Client Interface Implementation Plan</t>
  </si>
  <si>
    <t>Functional Change</t>
  </si>
  <si>
    <t>All</t>
  </si>
  <si>
    <t>Obtain interface usage reports from DTC and NSCC</t>
  </si>
  <si>
    <t>3 Settlement Enhancements &amp; Simplifications</t>
  </si>
  <si>
    <t>Obtain profile usage reports from DTC</t>
  </si>
  <si>
    <t>3.1 Partial Settlement Enhancements</t>
  </si>
  <si>
    <t>Prepare for the introduction of partial delivery authorization and auto-partial processing in DTC</t>
  </si>
  <si>
    <t>3.3.1 Deliverer Authorization</t>
  </si>
  <si>
    <t xml:space="preserve">Accommodate the ability to submit DO and PO transactions with a “hold” indicator. </t>
  </si>
  <si>
    <t xml:space="preserve"> Member usage will be optional.</t>
  </si>
  <si>
    <t>Adopt simplified delivery authorization profiles</t>
  </si>
  <si>
    <t>Target state Delivery Authorization profile changes can be configured in the current production environment. Only the ability to establish discrete delivery profiles for same day settling CNS® obligations is new functionality.</t>
  </si>
  <si>
    <t>Currently Available</t>
  </si>
  <si>
    <t xml:space="preserve">Q3/2027
</t>
  </si>
  <si>
    <t>New profile option - Prepare for the ability to subject free DOs to RAD approval</t>
  </si>
  <si>
    <t>New profile option - Prepare for the ability to subject same day settling CNS® obligations to Deliverer Authorization</t>
  </si>
  <si>
    <t>Migration from NSCC CNS® level 1 exemption processing to DTC Deliver Authorization process (Also referenced in the Clearing section of this report.)</t>
  </si>
  <si>
    <t>3.3.2 Receiver Approval (RAD)</t>
  </si>
  <si>
    <t>Adopt simplified Receiver Authorized Delivery (RAD) profiles</t>
  </si>
  <si>
    <t>Target state RAD profile changes can be configured in the current production environment. Only the ability to subject Free DOs to RAD is new functionality</t>
  </si>
  <si>
    <t>3.4 Pend Processing (Recycle)</t>
  </si>
  <si>
    <t>Prepare to adopt simplified recycle profiles</t>
  </si>
  <si>
    <t>All Recycle profile changes [except DOs] can be configured in the current production environment.</t>
  </si>
  <si>
    <t>3.5 Reintroduce/Drop Processing</t>
  </si>
  <si>
    <t>Adopt for the mandatory reintroduction of failed (dropped) DO transactions</t>
  </si>
  <si>
    <t>The ability to reintroduce failed trades exists in the current production environment</t>
  </si>
  <si>
    <t>4.1 UTC MIPD Reporting Enhancements</t>
  </si>
  <si>
    <t>Prepare for the ability for introducing/executing broker dealers to receive UTC trade capture output of these transactions (MPID)</t>
  </si>
  <si>
    <t>Optional Change</t>
  </si>
  <si>
    <t>4.5 CNS Level 1 &amp; 2 Exemptions + 3.3.1 Deliver Authorization</t>
  </si>
  <si>
    <t xml:space="preserve">Migration from NSCC level 1 exemption processing to DTC Deliver Authorization process </t>
  </si>
  <si>
    <t>Also referenced in the Settlement section of this report</t>
  </si>
  <si>
    <t>Conduct regression testing of MROs</t>
  </si>
  <si>
    <t>Regression testing should be completed by October 9, 2026</t>
  </si>
  <si>
    <t>Regression testing should be completed by May 28, 2027</t>
  </si>
  <si>
    <t>*Recommend starting with Read-Me tab to best evaluate checklist</t>
  </si>
  <si>
    <t xml:space="preserve"> </t>
  </si>
  <si>
    <t xml:space="preserve"> DTCC TRANSFORMATION FUNCTIONALITY CLIENT CHECKLIST - CHRONOLOGICALLY SORTED</t>
  </si>
  <si>
    <t>Milestone</t>
  </si>
  <si>
    <t>Date</t>
  </si>
  <si>
    <t>Year</t>
  </si>
  <si>
    <t>Quarter</t>
  </si>
  <si>
    <t>SortedDate</t>
  </si>
  <si>
    <t>DTCC TRANSFORMATION FUNCTIONALITY CLIENT CHECKLIST - MILESTONE TIMELINE</t>
  </si>
  <si>
    <t xml:space="preserve">Note: The changes outlined in this document may be subject to Regulatory review and approval, which could impact both the enhancement design and implementation timelines. </t>
  </si>
  <si>
    <t>Quarters are shown when specific dates are not yet available.</t>
  </si>
  <si>
    <t>Tasks</t>
  </si>
  <si>
    <t>Predicted Date</t>
  </si>
  <si>
    <t>2026</t>
  </si>
  <si>
    <t>Q1</t>
  </si>
  <si>
    <t>Jan</t>
  </si>
  <si>
    <t>21-Jan-26</t>
  </si>
  <si>
    <t>Clients who send and/or receive files to/from DTCC will need to migrate off FTP, FTPS and NDM products to sFTP file transfers and provide new Security Certificate DN information and onboarding documentation, with new product subscriptions.</t>
  </si>
  <si>
    <t>11-Jan-26</t>
  </si>
  <si>
    <t>Feb</t>
  </si>
  <si>
    <t>12-Feb-26</t>
  </si>
  <si>
    <t>Mar</t>
  </si>
  <si>
    <t>4-Mar-26</t>
  </si>
  <si>
    <t>Q2</t>
  </si>
  <si>
    <t>Apr</t>
  </si>
  <si>
    <t>30-Apr-26</t>
  </si>
  <si>
    <t>Jun</t>
  </si>
  <si>
    <t>28-Jun-26</t>
  </si>
  <si>
    <t>12-Jun-26</t>
  </si>
  <si>
    <t>Q3</t>
  </si>
  <si>
    <t>Jul</t>
  </si>
  <si>
    <t>6-Jul-26</t>
  </si>
  <si>
    <t>13-Jul-26</t>
  </si>
  <si>
    <t>Sep</t>
  </si>
  <si>
    <t>Accommodate the ability to submit DO and PO transactions with a “hold” indicator.</t>
  </si>
  <si>
    <t>30-Sep-26</t>
  </si>
  <si>
    <t>Adopt new ISO-aligned CSV reports (replacement of proprietary Formats) - Available through the SDX Portal (&amp; through SFTP)</t>
  </si>
  <si>
    <t>Q4</t>
  </si>
  <si>
    <t>Nov</t>
  </si>
  <si>
    <t>16-Nov-26</t>
  </si>
  <si>
    <t>13-Nov-26</t>
  </si>
  <si>
    <t>23-Nov-26</t>
  </si>
  <si>
    <t>Dec</t>
  </si>
  <si>
    <t>2027</t>
  </si>
  <si>
    <t>28-Jun-27</t>
  </si>
  <si>
    <t>2028</t>
  </si>
  <si>
    <t/>
  </si>
  <si>
    <t>Migration from NSCC level 1 exemption processing to DTC Deliver Authorization process</t>
  </si>
  <si>
    <t>DTCC TRANSFORMATION FUNCTIONALITY CLIENT CHECKLIST [Static View]</t>
  </si>
  <si>
    <t>TASK</t>
  </si>
  <si>
    <t>AVAILABLE IN PARTICIPANT SERVICES ENVIRONMENT(PSE)</t>
  </si>
  <si>
    <t>PRODUCTION</t>
  </si>
  <si>
    <t>REQUIRED MIGRATION2</t>
  </si>
  <si>
    <t>REQUIRED MIGRATION Q#</t>
  </si>
  <si>
    <t>REQUIRED MIGRATION</t>
  </si>
  <si>
    <t>January 11, 2026</t>
  </si>
  <si>
    <t>June 28, 2026</t>
  </si>
  <si>
    <t>Decommissioning of print Image report [Available in the SDX Portal]</t>
  </si>
  <si>
    <t>November 16, 2026</t>
  </si>
  <si>
    <t>Decommisioning of print Image report [Available in the SDX Portal]</t>
  </si>
  <si>
    <t>July 13, 2026</t>
  </si>
  <si>
    <t>November 23, 2026</t>
  </si>
  <si>
    <t>June 28, 2027</t>
  </si>
  <si>
    <t>April 30, 2026</t>
  </si>
  <si>
    <t>June 12, 2026</t>
  </si>
  <si>
    <t>0</t>
  </si>
  <si>
    <t>February 12, 2026</t>
  </si>
  <si>
    <t>January 21, 2026</t>
  </si>
  <si>
    <t>July 6, 2026</t>
  </si>
  <si>
    <t>March 4, 2026</t>
  </si>
  <si>
    <t>March 29, 2026</t>
  </si>
  <si>
    <t>Decommissioning of print Image reports [Available in the SDX Portal]</t>
  </si>
  <si>
    <t>September 30, 2026</t>
  </si>
  <si>
    <t>November 13, 2026</t>
  </si>
  <si>
    <t>Last Date</t>
  </si>
  <si>
    <t>January</t>
  </si>
  <si>
    <t>February</t>
  </si>
  <si>
    <t>March</t>
  </si>
  <si>
    <t>April</t>
  </si>
  <si>
    <t>May</t>
  </si>
  <si>
    <t>June</t>
  </si>
  <si>
    <t>July</t>
  </si>
  <si>
    <t>August</t>
  </si>
  <si>
    <t>September</t>
  </si>
  <si>
    <t>October</t>
  </si>
  <si>
    <t>November</t>
  </si>
  <si>
    <t>December</t>
  </si>
  <si>
    <t>Application</t>
  </si>
  <si>
    <t>Suggested Migration Date</t>
  </si>
  <si>
    <t>CONNECTIVITY</t>
  </si>
  <si>
    <t>Clients who send and/or receive messages to/from DTCC will need to connect to new QMgrs on MQ Internet Passthrough (IPT) and provide new Security Certificate DN information and onboarding documentation, with new product subscriptions.</t>
  </si>
  <si>
    <t>Q4/2025 Required to participate in extended trading</t>
  </si>
  <si>
    <t>CNS</t>
  </si>
  <si>
    <t xml:space="preserve">Q2/2027 </t>
  </si>
  <si>
    <t>Q3 2028</t>
  </si>
  <si>
    <t xml:space="preserve">Clients who send and/or receive files to/from DTCC will need to migrate off FTP, FTPS and NDM products to sFTP file transfers and provide new Security Certificate DN information and onboarding documentation, with new product subscriptions
</t>
  </si>
  <si>
    <t>Q1/2026</t>
  </si>
  <si>
    <t>SDX Portal Application Entitlements</t>
  </si>
  <si>
    <t>Onboard SACs</t>
  </si>
  <si>
    <t>Mid-Feb 2026</t>
  </si>
  <si>
    <t>Report Viewer Role</t>
  </si>
  <si>
    <t>TBD</t>
  </si>
  <si>
    <t xml:space="preserve">TBD </t>
  </si>
  <si>
    <t>Q2/2027 (production migration begins)</t>
  </si>
  <si>
    <t>Q4/2027 ([roduction migration begins)</t>
  </si>
  <si>
    <t>Adopt new CNS FIX-aligned CSV reports (replacement of MRO’s)</t>
  </si>
  <si>
    <t xml:space="preserve">Q4/2028 </t>
  </si>
  <si>
    <t>Clients who connect to UTC via FIX will need to connect via a new IP address. (24X5 only)</t>
  </si>
  <si>
    <t>Prepare for 24x5 trading including the requirement to support a new FIX Tag 336 “9A/9B overnight processing” field on report output</t>
  </si>
  <si>
    <t>ALL</t>
  </si>
  <si>
    <r>
      <t xml:space="preserve">Production reports are currently available should be requested </t>
    </r>
    <r>
      <rPr>
        <strike/>
        <sz val="10"/>
        <color theme="1"/>
        <rFont val="Arial"/>
        <family val="2"/>
      </rPr>
      <t>completed</t>
    </r>
    <r>
      <rPr>
        <sz val="10"/>
        <color theme="1"/>
        <rFont val="Arial"/>
        <family val="2"/>
      </rPr>
      <t xml:space="preserve"> by March 31, 2026 </t>
    </r>
    <r>
      <rPr>
        <strike/>
        <sz val="10"/>
        <color theme="1"/>
        <rFont val="Arial"/>
        <family val="2"/>
      </rPr>
      <t>Q2/2026</t>
    </r>
  </si>
  <si>
    <t>Connect to DTCC’s new ISO 20022 test facility</t>
  </si>
  <si>
    <t>SETTLEMENT</t>
  </si>
  <si>
    <t>Q3/2026</t>
  </si>
  <si>
    <t>Adopt the ISO 20022 formats (replacement of proprietary formats &amp; ISO 15022)</t>
  </si>
  <si>
    <t>Production migration to the new ISO20022 message formats can begin from Q4 2026 with a deadline of Q3 2027</t>
  </si>
  <si>
    <t>Adopt new ISO-aligned CSV reports (replacement of proprietary Formats)</t>
  </si>
  <si>
    <t>CDTS 2.0</t>
  </si>
  <si>
    <t>Accommodate the ability to submit DO and PO transactions with a “hold” indicator – this will be available Q3/2027 - Member usage will be optional</t>
  </si>
  <si>
    <t>Target state Delivery Authorization profile changes can be configured in the current production environment. Only the ability to establish discrete delivery profiles for same day settling CNS obligations is new functionality.</t>
  </si>
  <si>
    <t>Migrate profiles by March 31, 2027</t>
  </si>
  <si>
    <t>New profile option - Prepare for the ability to subject same day settling CNS obligations to Deliverer Authorization</t>
  </si>
  <si>
    <t>All Recycle profile changes can be configured in the current production environment. DOs cannot be established in the current production environment.</t>
  </si>
  <si>
    <t>Migration from NSCC CNS level 1 exemption processing to DTC Deliver Authorization process (Also refferenced in the Clearing section of this report.)</t>
  </si>
  <si>
    <t>CLEARING</t>
  </si>
  <si>
    <t>Prepare for the ability for introducing/executing broker dealers to receive UTC trade capture output of these transactions (MPID).</t>
  </si>
  <si>
    <t>Migration from NSCC CNS level 1 exemption processing to DTC Deliver Authorization process (Also refferenced in the Settlement section of this report.)</t>
  </si>
  <si>
    <t>Conduct CNS regression testing</t>
  </si>
  <si>
    <t>Regression testing should be completed by September 30</t>
  </si>
  <si>
    <t>Adopt / Test new online CSV reports (replacement of Print Image Format)</t>
  </si>
  <si>
    <t>New CNS Product ID available</t>
  </si>
  <si>
    <t>CNS ISO-aligned CSV report specifications available</t>
  </si>
  <si>
    <t>Adopt new CNS product IDs</t>
  </si>
  <si>
    <t>Adopt new CNS ISO-aligned CSV reports (replacement of MRO’s)</t>
  </si>
  <si>
    <t>Q1 2027</t>
  </si>
  <si>
    <t>Migration to new ISO-aligned CSV reports starts in Q2 2027 with a deadline of Q3 2028</t>
  </si>
  <si>
    <t>Conduct ETF regression testing</t>
  </si>
  <si>
    <t>Q4 2026*</t>
  </si>
  <si>
    <t>Regression testing should be completed by May 28</t>
  </si>
  <si>
    <t>Adopt/Test new online CSV reports (replacement of Print Image Format)</t>
  </si>
  <si>
    <t>Q2 2027</t>
  </si>
  <si>
    <t>Q4 2027*</t>
  </si>
  <si>
    <t>Q3 2028*</t>
  </si>
  <si>
    <t>New ETF Product ID available</t>
  </si>
  <si>
    <t>Adopt new ETF product IDs</t>
  </si>
  <si>
    <t>DECOM</t>
  </si>
  <si>
    <t>Decom CNS Print Image Reports</t>
  </si>
  <si>
    <t>Print image reports decom in PSE october 15</t>
  </si>
  <si>
    <t>Decom in PSE on July 15</t>
  </si>
  <si>
    <t>WE NEED TO ADD IN THE ETF CHANGES TOO PLEASE</t>
  </si>
  <si>
    <r>
      <t xml:space="preserve">
• Focus on  Required Migration Dates </t>
    </r>
    <r>
      <rPr>
        <b/>
        <sz val="11"/>
        <color rgb="FF000000"/>
        <rFont val="Arial"/>
        <family val="2"/>
      </rPr>
      <t xml:space="preserve">FIRST
</t>
    </r>
    <r>
      <rPr>
        <sz val="11"/>
        <color rgb="FF000000"/>
        <rFont val="Arial"/>
        <family val="2"/>
      </rPr>
      <t xml:space="preserve"> ◦These indicate actions that must be completed to remain compliant or operational.
 ◦The Checklist is organized in the order corresponding to the Functional Change Document (FCD).
   However, It may be helpful to </t>
    </r>
    <r>
      <rPr>
        <b/>
        <sz val="11"/>
        <color rgb="FF000000"/>
        <rFont val="Arial"/>
        <family val="2"/>
      </rPr>
      <t>sort the "Required Migration Quarter" in ascending order</t>
    </r>
    <r>
      <rPr>
        <sz val="11"/>
        <color rgb="FF000000"/>
        <rFont val="Arial"/>
        <family val="2"/>
      </rPr>
      <t xml:space="preserve"> to better understand what needs to be completed first.
• Review Connectivity and Messaging tasks early - These often require onboarding lead time, certificates, entitlements, or format development.
• Filter by their applicable services/products (i.e., Settlement only, CNS® only, ETF only)
• Use PSE dates to plan testing windows - PSE availability indicates when clients can start validating changes ahead of production.
• Share internally across teams - Many tasks require coordination between technology, operations, and business stakeholders.
</t>
    </r>
  </si>
  <si>
    <t>Production reports are currently available and should be requested by March 31, 2026</t>
  </si>
  <si>
    <t>Recommend migration to target state profile by March 31,2027 to reduce implementation risks</t>
  </si>
  <si>
    <t>Recommend migration to target state profile by March 31, 2027 to reduce implementation risks</t>
  </si>
  <si>
    <t>Recommend migrating to DTC functionality to reduce future implementation risk (migration date will, however, be later than Q3 2027)</t>
  </si>
  <si>
    <t>Recommend update profiles to simulate target state by March 31, 2027 to reduce implementation risks</t>
  </si>
  <si>
    <t>ISO 20022 Test Facility accommodates Position Movements &amp; Pledges</t>
  </si>
  <si>
    <t>Conduct regression testing of MROs including input messaging</t>
  </si>
  <si>
    <t xml:space="preserve">
The checklist is designed to help clients:
• Understand upcoming DTCC changes that will impact their connectivity, messaging, reporting, profiles, and workflows,
• Identify required client actions (e.g., onboarding, format adoption, testing, entitlements, and profile changes),
• Plan migration and testing timelines using clearly labeled PSE and Production availability dates,
• Avoid service disruption by tracking required migration deadlines and decommissioning dates.
• Coordinate internally across technology, operations, and compliance teams using one shared source of truth.
</t>
  </si>
  <si>
    <t>April 10 2026</t>
  </si>
  <si>
    <t>31-Mar-26</t>
  </si>
  <si>
    <t>28-Mar-27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</si>
</sst>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mmmm\ d\,\ yyyy;@"/>
    <numFmt numFmtId="165" formatCode="[$-409]d\-mmm;@"/>
    <numFmt numFmtId="166" formatCode="[$-409]dd\-mmm\-yy;@"/>
    <numFmt numFmtId="167" formatCode="[$-409]d\-mmm\-yy;@"/>
  </numFmts>
  <fonts count="33" x14ac:knownFonts="1">
    <font>
      <sz val="10"/>
      <color theme="1"/>
      <name val="Arial"/>
      <family val="2"/>
    </font>
    <font>
      <b/>
      <sz val="10"/>
      <color theme="1"/>
      <name val="Arial"/>
      <family val="2"/>
    </font>
    <font>
      <b/>
      <sz val="12"/>
      <color theme="0"/>
      <name val="Arial"/>
      <family val="2"/>
    </font>
    <font>
      <sz val="10"/>
      <color rgb="FF000000"/>
      <name val="Arial"/>
      <family val="2"/>
    </font>
    <font>
      <b/>
      <sz val="10"/>
      <name val="Arial"/>
      <family val="2"/>
    </font>
    <font>
      <strike/>
      <sz val="10"/>
      <color theme="1"/>
      <name val="Arial"/>
      <family val="2"/>
    </font>
    <font>
      <b/>
      <sz val="10"/>
      <color rgb="FF0070C0"/>
      <name val="Arial"/>
      <family val="2"/>
    </font>
    <font>
      <sz val="10"/>
      <color rgb="FF0070C0"/>
      <name val="Arial"/>
      <family val="2"/>
    </font>
    <font>
      <sz val="8"/>
      <name val="Arial"/>
      <family val="2"/>
    </font>
    <font>
      <b/>
      <sz val="11"/>
      <color theme="1"/>
      <name val="Arial"/>
      <family val="2"/>
    </font>
    <font>
      <sz val="11"/>
      <color theme="1"/>
      <name val="Arial"/>
      <family val="2"/>
    </font>
    <font>
      <sz val="11"/>
      <color rgb="FF000000"/>
      <name val="Arial"/>
      <family val="2"/>
    </font>
    <font>
      <sz val="11"/>
      <name val="Arial"/>
      <family val="2"/>
    </font>
    <font>
      <i/>
      <sz val="12"/>
      <color theme="1"/>
      <name val="Arial"/>
      <family val="2"/>
    </font>
    <font>
      <sz val="12"/>
      <color theme="1"/>
      <name val="Arial"/>
      <family val="2"/>
    </font>
    <font>
      <b/>
      <u/>
      <sz val="12"/>
      <color rgb="FF0E5447"/>
      <name val="Arial"/>
      <family val="2"/>
    </font>
    <font>
      <b/>
      <u/>
      <sz val="16"/>
      <color rgb="FF0E5447"/>
      <name val="Arial"/>
      <family val="2"/>
    </font>
    <font>
      <sz val="11"/>
      <color rgb="FF4EAC8D"/>
      <name val="Arial"/>
      <family val="2"/>
    </font>
    <font>
      <sz val="14"/>
      <color theme="1"/>
      <name val="Arial"/>
      <family val="2"/>
    </font>
    <font>
      <sz val="10"/>
      <color rgb="FFFF0000"/>
      <name val="Arial"/>
      <family val="2"/>
    </font>
    <font>
      <b/>
      <sz val="12"/>
      <color theme="1"/>
      <name val="Arial"/>
      <family val="2"/>
    </font>
    <font>
      <b/>
      <sz val="16"/>
      <color rgb="FF0E5447"/>
      <name val="Arial"/>
      <family val="2"/>
    </font>
    <font>
      <b/>
      <sz val="16"/>
      <color theme="4"/>
      <name val="Arial"/>
      <family val="2"/>
    </font>
    <font>
      <b/>
      <sz val="11"/>
      <color theme="0"/>
      <name val="Arial"/>
      <family val="2"/>
    </font>
    <font>
      <b/>
      <sz val="11"/>
      <color rgb="FF000000"/>
      <name val="Arial"/>
      <family val="2"/>
    </font>
    <font>
      <sz val="11"/>
      <color theme="0"/>
      <name val="Arial"/>
      <family val="2"/>
    </font>
    <font>
      <b/>
      <sz val="10"/>
      <color theme="1"/>
      <name val="Segoe UI"/>
      <family val="2"/>
    </font>
    <font>
      <sz val="10"/>
      <color theme="1"/>
      <name val="Segoe UI"/>
      <family val="2"/>
    </font>
    <font>
      <b/>
      <sz val="10"/>
      <color theme="4"/>
      <name val="Arial"/>
      <family val="2"/>
    </font>
    <font>
      <b/>
      <sz val="14"/>
      <color theme="4"/>
      <name val="Arial"/>
      <family val="2"/>
    </font>
    <font>
      <b/>
      <sz val="11"/>
      <name val="Arial"/>
      <family val="2"/>
    </font>
    <font>
      <b/>
      <sz val="11"/>
      <color theme="5" tint="-0.499984740745262"/>
      <name val="Arial"/>
      <family val="2"/>
    </font>
    <font>
      <b/>
      <sz val="11"/>
      <color theme="6" tint="-0.249977111117893"/>
      <name val="Arial"/>
      <family val="2"/>
    </font>
  </fonts>
  <fills count="19">
    <fill>
      <patternFill patternType="none"/>
    </fill>
    <fill>
      <patternFill patternType="gray125"/>
    </fill>
    <fill>
      <patternFill patternType="solid">
        <fgColor rgb="FF0E5447"/>
        <bgColor indexed="64"/>
      </patternFill>
    </fill>
    <fill>
      <patternFill patternType="solid">
        <fgColor rgb="FFA9F1E3"/>
        <bgColor indexed="64"/>
      </patternFill>
    </fill>
    <fill>
      <patternFill patternType="solid">
        <fgColor theme="1"/>
        <bgColor indexed="64"/>
      </patternFill>
    </fill>
    <fill>
      <patternFill patternType="solid">
        <fgColor theme="0"/>
        <bgColor indexed="64"/>
      </patternFill>
    </fill>
    <fill>
      <patternFill patternType="solid">
        <fgColor rgb="FF1DAB90"/>
        <bgColor indexed="64"/>
      </patternFill>
    </fill>
    <fill>
      <patternFill patternType="solid">
        <fgColor rgb="FF0D4B3F"/>
        <bgColor indexed="64"/>
      </patternFill>
    </fill>
    <fill>
      <patternFill patternType="solid">
        <fgColor rgb="FFE9EFEE"/>
        <bgColor indexed="64"/>
      </patternFill>
    </fill>
    <fill>
      <patternFill patternType="solid">
        <fgColor rgb="FFE8E8E8"/>
        <bgColor indexed="64"/>
      </patternFill>
    </fill>
    <fill>
      <patternFill patternType="solid">
        <fgColor rgb="FFF1FDFB"/>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B9DFD2"/>
        <bgColor indexed="64"/>
      </patternFill>
    </fill>
    <fill>
      <patternFill patternType="solid">
        <fgColor rgb="FFDAEEE7"/>
        <bgColor indexed="64"/>
      </patternFill>
    </fill>
    <fill>
      <patternFill patternType="solid">
        <fgColor rgb="FF15816C"/>
        <bgColor indexed="64"/>
      </patternFill>
    </fill>
    <fill>
      <patternFill patternType="solid">
        <fgColor theme="4"/>
        <bgColor indexed="64"/>
      </patternFill>
    </fill>
    <fill>
      <patternFill patternType="solid">
        <fgColor rgb="FFF5F5F5"/>
        <bgColor indexed="64"/>
      </patternFill>
    </fill>
    <fill>
      <patternFill patternType="solid">
        <fgColor theme="9" tint="-0.249977111117893"/>
        <bgColor indexed="64"/>
      </patternFill>
    </fill>
  </fills>
  <borders count="74">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81B5A6"/>
      </left>
      <right style="medium">
        <color rgb="FF81B5A6"/>
      </right>
      <top style="medium">
        <color rgb="FF81B5A6"/>
      </top>
      <bottom style="medium">
        <color rgb="FF81B5A6"/>
      </bottom>
      <diagonal/>
    </border>
    <border>
      <left style="medium">
        <color rgb="FF81B5A6"/>
      </left>
      <right/>
      <top style="medium">
        <color rgb="FF81B5A6"/>
      </top>
      <bottom style="medium">
        <color rgb="FF81B5A6"/>
      </bottom>
      <diagonal/>
    </border>
    <border>
      <left/>
      <right/>
      <top/>
      <bottom style="thin">
        <color indexed="64"/>
      </bottom>
      <diagonal/>
    </border>
    <border>
      <left style="medium">
        <color indexed="64"/>
      </left>
      <right style="medium">
        <color theme="0"/>
      </right>
      <top style="medium">
        <color indexed="64"/>
      </top>
      <bottom/>
      <diagonal/>
    </border>
    <border>
      <left style="medium">
        <color indexed="64"/>
      </left>
      <right style="medium">
        <color theme="0"/>
      </right>
      <top/>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style="medium">
        <color rgb="FFE6E6E6"/>
      </left>
      <right style="medium">
        <color rgb="FFE6E6E6"/>
      </right>
      <top style="medium">
        <color rgb="FFE6E6E6"/>
      </top>
      <bottom style="medium">
        <color rgb="FFE6E6E6"/>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14996795556505021"/>
      </top>
      <bottom style="thin">
        <color theme="0" tint="-0.14996795556505021"/>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style="thin">
        <color theme="0" tint="-0.24994659260841701"/>
      </top>
      <bottom/>
      <diagonal/>
    </border>
    <border>
      <left/>
      <right/>
      <top style="thin">
        <color theme="0" tint="-0.14996795556505021"/>
      </top>
      <bottom/>
      <diagonal/>
    </border>
    <border>
      <left/>
      <right style="medium">
        <color indexed="64"/>
      </right>
      <top style="thin">
        <color theme="0" tint="-0.14996795556505021"/>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s>
  <cellStyleXfs count="1">
    <xf numFmtId="0" fontId="0" fillId="0" borderId="0"/>
  </cellStyleXfs>
  <cellXfs count="328">
    <xf numFmtId="0" fontId="0" fillId="0" borderId="0" xfId="0"/>
    <xf numFmtId="0" fontId="1" fillId="0" borderId="0" xfId="0" applyFont="1"/>
    <xf numFmtId="0" fontId="0" fillId="0" borderId="0" xfId="0" applyAlignment="1">
      <alignment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1" fillId="0" borderId="2" xfId="0" applyFont="1" applyBorder="1" applyAlignment="1">
      <alignment vertical="center"/>
    </xf>
    <xf numFmtId="164" fontId="0" fillId="0" borderId="2" xfId="0" applyNumberFormat="1" applyBorder="1" applyAlignment="1">
      <alignment horizontal="left" vertical="center"/>
    </xf>
    <xf numFmtId="0" fontId="1" fillId="0" borderId="2" xfId="0" applyFont="1" applyBorder="1" applyAlignment="1">
      <alignmen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1" fillId="0" borderId="10" xfId="0" applyFont="1" applyBorder="1" applyAlignment="1">
      <alignment vertical="center"/>
    </xf>
    <xf numFmtId="0" fontId="0" fillId="0" borderId="10" xfId="0" applyBorder="1" applyAlignment="1">
      <alignment horizontal="left" vertical="center"/>
    </xf>
    <xf numFmtId="0" fontId="1" fillId="0" borderId="8" xfId="0" applyFont="1" applyBorder="1" applyAlignment="1">
      <alignment vertical="center"/>
    </xf>
    <xf numFmtId="0" fontId="1" fillId="0" borderId="9" xfId="0" applyFont="1" applyBorder="1" applyAlignment="1">
      <alignment vertical="center" wrapText="1"/>
    </xf>
    <xf numFmtId="164" fontId="0" fillId="0" borderId="9" xfId="0" applyNumberFormat="1"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left" vertical="center" wrapText="1"/>
    </xf>
    <xf numFmtId="0" fontId="1" fillId="0" borderId="9" xfId="0" applyFont="1" applyBorder="1" applyAlignment="1">
      <alignment horizontal="left" vertical="center" wrapText="1"/>
    </xf>
    <xf numFmtId="0" fontId="1" fillId="0" borderId="9" xfId="0" applyFont="1" applyBorder="1" applyAlignment="1">
      <alignment vertical="center"/>
    </xf>
    <xf numFmtId="164" fontId="0" fillId="0" borderId="9" xfId="0" applyNumberFormat="1" applyBorder="1" applyAlignment="1">
      <alignment horizontal="left" vertical="center" wrapText="1"/>
    </xf>
    <xf numFmtId="0" fontId="0" fillId="0" borderId="15" xfId="0" applyBorder="1" applyAlignment="1">
      <alignment horizontal="left" vertical="center"/>
    </xf>
    <xf numFmtId="0" fontId="0" fillId="0" borderId="18" xfId="0" applyBorder="1" applyAlignment="1">
      <alignment horizontal="left" vertical="center"/>
    </xf>
    <xf numFmtId="164" fontId="0" fillId="0" borderId="15" xfId="0" applyNumberFormat="1" applyBorder="1" applyAlignment="1">
      <alignment horizontal="left" vertical="center"/>
    </xf>
    <xf numFmtId="0" fontId="4" fillId="0" borderId="19" xfId="0" applyFont="1" applyBorder="1" applyAlignment="1">
      <alignment horizontal="center" vertical="center"/>
    </xf>
    <xf numFmtId="164" fontId="0" fillId="0" borderId="20" xfId="0" applyNumberFormat="1" applyBorder="1" applyAlignment="1">
      <alignment horizontal="left" vertical="center"/>
    </xf>
    <xf numFmtId="0" fontId="0" fillId="0" borderId="20" xfId="0" applyBorder="1" applyAlignment="1">
      <alignment horizontal="left" vertical="center"/>
    </xf>
    <xf numFmtId="0" fontId="1" fillId="0" borderId="19" xfId="0" applyFont="1" applyBorder="1" applyAlignment="1">
      <alignment horizontal="center" vertical="center" wrapText="1"/>
    </xf>
    <xf numFmtId="0" fontId="0" fillId="0" borderId="20" xfId="0" applyBorder="1" applyAlignment="1">
      <alignment horizontal="left" vertical="center" wrapText="1"/>
    </xf>
    <xf numFmtId="0" fontId="1" fillId="0" borderId="19" xfId="0" applyFont="1" applyBorder="1" applyAlignment="1">
      <alignment horizontal="center" vertical="center"/>
    </xf>
    <xf numFmtId="0" fontId="4" fillId="0" borderId="21" xfId="0" applyFont="1" applyBorder="1" applyAlignment="1">
      <alignment horizontal="center" vertical="center"/>
    </xf>
    <xf numFmtId="0" fontId="1" fillId="0" borderId="22" xfId="0" applyFont="1" applyBorder="1" applyAlignment="1">
      <alignment vertical="center" wrapText="1"/>
    </xf>
    <xf numFmtId="164" fontId="0" fillId="0" borderId="22" xfId="0" applyNumberFormat="1" applyBorder="1" applyAlignment="1">
      <alignment horizontal="left" vertical="center"/>
    </xf>
    <xf numFmtId="0" fontId="0" fillId="0" borderId="22" xfId="0" applyBorder="1" applyAlignment="1">
      <alignment horizontal="left" vertical="center"/>
    </xf>
    <xf numFmtId="0" fontId="0" fillId="0" borderId="22" xfId="0" applyBorder="1" applyAlignment="1">
      <alignment horizontal="left" vertical="center" wrapText="1"/>
    </xf>
    <xf numFmtId="0" fontId="0" fillId="0" borderId="23" xfId="0" applyBorder="1" applyAlignment="1">
      <alignment horizontal="left" vertical="center"/>
    </xf>
    <xf numFmtId="0" fontId="1" fillId="0" borderId="24" xfId="0" applyFont="1" applyBorder="1" applyAlignment="1">
      <alignment horizontal="center" vertical="center" wrapText="1"/>
    </xf>
    <xf numFmtId="0" fontId="1" fillId="0" borderId="25" xfId="0" applyFont="1" applyBorder="1" applyAlignment="1">
      <alignment horizontal="left" vertical="center" wrapText="1"/>
    </xf>
    <xf numFmtId="0" fontId="1" fillId="0" borderId="25" xfId="0" applyFont="1" applyBorder="1" applyAlignment="1">
      <alignmen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left" vertical="center" wrapText="1"/>
    </xf>
    <xf numFmtId="0" fontId="0" fillId="0" borderId="23" xfId="0" applyBorder="1" applyAlignment="1">
      <alignment horizontal="left" vertical="center" wrapText="1"/>
    </xf>
    <xf numFmtId="0" fontId="1" fillId="0" borderId="24" xfId="0" applyFont="1" applyBorder="1" applyAlignment="1">
      <alignment horizontal="center" vertical="center"/>
    </xf>
    <xf numFmtId="164" fontId="0" fillId="0" borderId="25" xfId="0" applyNumberFormat="1" applyBorder="1" applyAlignment="1">
      <alignment horizontal="left" vertical="center" wrapText="1"/>
    </xf>
    <xf numFmtId="0" fontId="3" fillId="0" borderId="7" xfId="0" applyFont="1" applyBorder="1" applyAlignment="1">
      <alignment horizontal="left" vertical="center"/>
    </xf>
    <xf numFmtId="0" fontId="3" fillId="0" borderId="27" xfId="0" applyFont="1" applyBorder="1" applyAlignment="1">
      <alignment horizontal="left" vertic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28" xfId="0" applyFont="1" applyBorder="1" applyAlignment="1">
      <alignment horizontal="left" vertical="center" wrapText="1"/>
    </xf>
    <xf numFmtId="0" fontId="1" fillId="0" borderId="6" xfId="0" applyFont="1" applyBorder="1" applyAlignment="1">
      <alignment horizontal="left" vertical="center" wrapText="1"/>
    </xf>
    <xf numFmtId="164" fontId="0" fillId="0" borderId="9" xfId="0" quotePrefix="1" applyNumberFormat="1" applyBorder="1" applyAlignment="1">
      <alignment horizontal="left" vertical="center" wrapText="1"/>
    </xf>
    <xf numFmtId="164" fontId="0" fillId="0" borderId="20" xfId="0" quotePrefix="1" applyNumberFormat="1" applyBorder="1" applyAlignment="1">
      <alignment horizontal="left" vertical="center" wrapText="1"/>
    </xf>
    <xf numFmtId="0" fontId="1" fillId="0" borderId="11" xfId="0" applyFont="1" applyBorder="1" applyAlignment="1">
      <alignment vertical="center"/>
    </xf>
    <xf numFmtId="0" fontId="1" fillId="0" borderId="13" xfId="0" applyFont="1" applyBorder="1" applyAlignment="1">
      <alignment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 xfId="0" applyFont="1" applyFill="1" applyBorder="1" applyAlignment="1">
      <alignment horizontal="center"/>
    </xf>
    <xf numFmtId="0" fontId="0" fillId="3" borderId="30" xfId="0" applyFill="1" applyBorder="1" applyAlignment="1">
      <alignment vertical="center"/>
    </xf>
    <xf numFmtId="0" fontId="1" fillId="0" borderId="0" xfId="0" applyFont="1" applyAlignment="1">
      <alignment vertical="center"/>
    </xf>
    <xf numFmtId="0" fontId="0" fillId="3" borderId="0" xfId="0" applyFill="1" applyAlignment="1">
      <alignment vertical="center"/>
    </xf>
    <xf numFmtId="0" fontId="0" fillId="0" borderId="9" xfId="0" applyBorder="1" applyAlignment="1">
      <alignment horizontal="left" vertical="top" wrapText="1"/>
    </xf>
    <xf numFmtId="0" fontId="0" fillId="0" borderId="9" xfId="0" applyBorder="1" applyAlignment="1">
      <alignment vertical="top" wrapText="1"/>
    </xf>
    <xf numFmtId="0" fontId="4" fillId="0" borderId="32" xfId="0" applyFont="1" applyBorder="1" applyAlignment="1">
      <alignment horizontal="center" vertical="center"/>
    </xf>
    <xf numFmtId="0" fontId="1" fillId="0" borderId="6" xfId="0" applyFont="1" applyBorder="1" applyAlignment="1">
      <alignment vertical="center"/>
    </xf>
    <xf numFmtId="0" fontId="0" fillId="0" borderId="6" xfId="0" applyBorder="1" applyAlignment="1">
      <alignment horizontal="left" vertical="center"/>
    </xf>
    <xf numFmtId="164" fontId="0" fillId="0" borderId="23" xfId="0" quotePrefix="1" applyNumberFormat="1" applyBorder="1" applyAlignment="1">
      <alignment horizontal="left" vertical="center" wrapText="1"/>
    </xf>
    <xf numFmtId="0" fontId="4" fillId="0" borderId="24" xfId="0" applyFont="1" applyBorder="1" applyAlignment="1">
      <alignment horizontal="center" vertical="center"/>
    </xf>
    <xf numFmtId="0" fontId="1" fillId="0" borderId="33" xfId="0" applyFont="1" applyBorder="1" applyAlignment="1">
      <alignment vertical="center"/>
    </xf>
    <xf numFmtId="0" fontId="0" fillId="0" borderId="25" xfId="0" applyBorder="1" applyAlignment="1">
      <alignment horizontal="left" vertical="center"/>
    </xf>
    <xf numFmtId="164" fontId="0" fillId="0" borderId="7" xfId="0" quotePrefix="1" applyNumberFormat="1" applyBorder="1" applyAlignment="1">
      <alignment horizontal="left" vertical="center" wrapText="1"/>
    </xf>
    <xf numFmtId="0" fontId="0" fillId="0" borderId="0" xfId="0" applyAlignment="1">
      <alignment horizontal="left" vertical="center"/>
    </xf>
    <xf numFmtId="0" fontId="0" fillId="0" borderId="0" xfId="0" applyAlignment="1">
      <alignment wrapText="1"/>
    </xf>
    <xf numFmtId="0" fontId="0" fillId="0" borderId="6" xfId="0" applyBorder="1" applyAlignment="1">
      <alignment horizontal="left" vertical="center" wrapText="1"/>
    </xf>
    <xf numFmtId="0" fontId="0" fillId="0" borderId="36" xfId="0" applyBorder="1" applyAlignment="1">
      <alignment horizontal="left" vertical="center" wrapText="1"/>
    </xf>
    <xf numFmtId="17" fontId="0" fillId="0" borderId="0" xfId="0" applyNumberFormat="1"/>
    <xf numFmtId="0" fontId="6" fillId="0" borderId="2" xfId="0" applyFont="1" applyBorder="1" applyAlignment="1">
      <alignment vertical="center"/>
    </xf>
    <xf numFmtId="0" fontId="7" fillId="0" borderId="22" xfId="0" applyFont="1" applyBorder="1" applyAlignment="1">
      <alignment horizontal="left" vertical="center" wrapText="1"/>
    </xf>
    <xf numFmtId="0" fontId="6" fillId="0" borderId="7" xfId="0" applyFont="1" applyBorder="1"/>
    <xf numFmtId="0" fontId="7" fillId="0" borderId="10" xfId="0" applyFont="1" applyBorder="1" applyAlignment="1">
      <alignment horizontal="left" vertical="center"/>
    </xf>
    <xf numFmtId="0" fontId="6" fillId="0" borderId="4" xfId="0" applyFont="1" applyBorder="1" applyAlignment="1">
      <alignment horizontal="left" vertical="center" wrapText="1"/>
    </xf>
    <xf numFmtId="0" fontId="7" fillId="0" borderId="27" xfId="0" applyFont="1" applyBorder="1" applyAlignment="1">
      <alignment horizontal="left" vertical="center"/>
    </xf>
    <xf numFmtId="17" fontId="0" fillId="0" borderId="36" xfId="0" applyNumberForma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vertical="center"/>
    </xf>
    <xf numFmtId="0" fontId="7" fillId="0" borderId="9" xfId="0" applyFont="1" applyBorder="1" applyAlignment="1">
      <alignment horizontal="left" vertical="center" wrapText="1"/>
    </xf>
    <xf numFmtId="0" fontId="0" fillId="0" borderId="0" xfId="0" applyAlignment="1">
      <alignment horizontal="left"/>
    </xf>
    <xf numFmtId="15" fontId="0" fillId="0" borderId="9" xfId="0" applyNumberFormat="1" applyBorder="1" applyAlignment="1">
      <alignment horizontal="left" vertical="center" wrapText="1"/>
    </xf>
    <xf numFmtId="0" fontId="0" fillId="0" borderId="0" xfId="0" applyAlignment="1">
      <alignment horizontal="left" vertical="center" wrapText="1"/>
    </xf>
    <xf numFmtId="0" fontId="0" fillId="5" borderId="0" xfId="0" applyFill="1" applyAlignment="1">
      <alignment horizontal="left" vertical="center" wrapText="1"/>
    </xf>
    <xf numFmtId="0" fontId="0" fillId="5" borderId="0" xfId="0" applyFill="1"/>
    <xf numFmtId="0" fontId="0" fillId="5" borderId="0" xfId="0" applyFill="1" applyAlignment="1">
      <alignment horizontal="left"/>
    </xf>
    <xf numFmtId="0" fontId="0" fillId="5" borderId="0" xfId="0" applyFill="1" applyAlignment="1">
      <alignment horizontal="left" vertical="center"/>
    </xf>
    <xf numFmtId="0" fontId="1" fillId="5" borderId="0" xfId="0" applyFont="1" applyFill="1"/>
    <xf numFmtId="0" fontId="0" fillId="5" borderId="0" xfId="0" applyFill="1" applyAlignment="1">
      <alignment wrapText="1"/>
    </xf>
    <xf numFmtId="0" fontId="14" fillId="5" borderId="0" xfId="0" applyFont="1" applyFill="1"/>
    <xf numFmtId="0" fontId="15" fillId="5" borderId="0" xfId="0" applyFont="1" applyFill="1"/>
    <xf numFmtId="0" fontId="16" fillId="5" borderId="0" xfId="0" applyFont="1" applyFill="1"/>
    <xf numFmtId="0" fontId="10" fillId="5" borderId="39" xfId="0" applyFont="1" applyFill="1" applyBorder="1" applyAlignment="1">
      <alignment horizontal="center" vertical="center"/>
    </xf>
    <xf numFmtId="0" fontId="10" fillId="5" borderId="39" xfId="0" applyFont="1" applyFill="1" applyBorder="1" applyAlignment="1">
      <alignment horizontal="left" vertical="center"/>
    </xf>
    <xf numFmtId="0" fontId="12" fillId="5" borderId="39" xfId="0" applyFont="1" applyFill="1" applyBorder="1" applyAlignment="1">
      <alignment horizontal="left" vertical="center" wrapText="1"/>
    </xf>
    <xf numFmtId="0" fontId="10" fillId="5" borderId="39" xfId="0" applyFont="1" applyFill="1" applyBorder="1" applyAlignment="1">
      <alignment horizontal="left" vertical="center" wrapText="1"/>
    </xf>
    <xf numFmtId="0" fontId="10" fillId="5" borderId="39" xfId="0" applyFont="1" applyFill="1" applyBorder="1" applyAlignment="1">
      <alignment horizontal="left" vertical="top" wrapText="1"/>
    </xf>
    <xf numFmtId="165" fontId="10" fillId="5" borderId="39" xfId="0" applyNumberFormat="1" applyFont="1" applyFill="1" applyBorder="1" applyAlignment="1">
      <alignment horizontal="left" vertical="center" wrapText="1"/>
    </xf>
    <xf numFmtId="0" fontId="12" fillId="5" borderId="39" xfId="0" applyFont="1" applyFill="1" applyBorder="1" applyAlignment="1">
      <alignment horizontal="center" vertical="center" wrapText="1"/>
    </xf>
    <xf numFmtId="0" fontId="0" fillId="5" borderId="0" xfId="0" applyFill="1" applyAlignment="1">
      <alignment horizontal="center" vertical="center"/>
    </xf>
    <xf numFmtId="0" fontId="0" fillId="0" borderId="0" xfId="0" applyAlignment="1">
      <alignment horizontal="center" vertical="center"/>
    </xf>
    <xf numFmtId="0" fontId="12" fillId="5" borderId="40" xfId="0" applyFont="1" applyFill="1" applyBorder="1" applyAlignment="1">
      <alignment horizontal="left" vertical="center" wrapText="1"/>
    </xf>
    <xf numFmtId="0" fontId="10" fillId="5" borderId="40" xfId="0" applyFont="1" applyFill="1" applyBorder="1" applyAlignment="1">
      <alignment horizontal="left" vertical="center"/>
    </xf>
    <xf numFmtId="0" fontId="2" fillId="2" borderId="17" xfId="0" applyFont="1" applyFill="1" applyBorder="1"/>
    <xf numFmtId="0" fontId="2" fillId="2" borderId="18" xfId="0" applyFont="1" applyFill="1" applyBorder="1"/>
    <xf numFmtId="0" fontId="14" fillId="5" borderId="29" xfId="0" applyFont="1" applyFill="1" applyBorder="1" applyAlignment="1">
      <alignment vertical="center"/>
    </xf>
    <xf numFmtId="0" fontId="14" fillId="5" borderId="15" xfId="0" applyFont="1" applyFill="1" applyBorder="1" applyAlignment="1">
      <alignment wrapText="1"/>
    </xf>
    <xf numFmtId="0" fontId="14" fillId="5" borderId="14" xfId="0" applyFont="1" applyFill="1" applyBorder="1" applyAlignment="1">
      <alignment vertical="center"/>
    </xf>
    <xf numFmtId="0" fontId="14" fillId="5" borderId="16" xfId="0" applyFont="1" applyFill="1" applyBorder="1" applyAlignment="1">
      <alignment vertical="center"/>
    </xf>
    <xf numFmtId="0" fontId="14" fillId="5" borderId="41" xfId="0" applyFont="1" applyFill="1" applyBorder="1" applyAlignment="1">
      <alignment wrapText="1"/>
    </xf>
    <xf numFmtId="0" fontId="13" fillId="5" borderId="0" xfId="0" applyFont="1" applyFill="1" applyAlignment="1">
      <alignment horizontal="left" wrapText="1"/>
    </xf>
    <xf numFmtId="164" fontId="10" fillId="9" borderId="39" xfId="0" applyNumberFormat="1" applyFont="1" applyFill="1" applyBorder="1" applyAlignment="1">
      <alignment horizontal="center" vertical="center"/>
    </xf>
    <xf numFmtId="0" fontId="11" fillId="10" borderId="39" xfId="0" applyFont="1" applyFill="1" applyBorder="1" applyAlignment="1">
      <alignment horizontal="center" vertical="center"/>
    </xf>
    <xf numFmtId="164" fontId="10" fillId="8" borderId="39" xfId="0" applyNumberFormat="1" applyFont="1" applyFill="1" applyBorder="1" applyAlignment="1">
      <alignment horizontal="center" vertical="center"/>
    </xf>
    <xf numFmtId="164" fontId="10" fillId="10" borderId="39" xfId="0" quotePrefix="1" applyNumberFormat="1" applyFont="1" applyFill="1" applyBorder="1" applyAlignment="1">
      <alignment horizontal="center" vertical="center" wrapText="1"/>
    </xf>
    <xf numFmtId="0" fontId="10" fillId="9" borderId="39" xfId="0" applyFont="1" applyFill="1" applyBorder="1" applyAlignment="1">
      <alignment horizontal="center" vertical="center"/>
    </xf>
    <xf numFmtId="0" fontId="10" fillId="8" borderId="39" xfId="0" applyFont="1" applyFill="1" applyBorder="1" applyAlignment="1">
      <alignment horizontal="center" vertical="center"/>
    </xf>
    <xf numFmtId="0" fontId="10" fillId="10" borderId="39" xfId="0" applyFont="1" applyFill="1" applyBorder="1" applyAlignment="1">
      <alignment horizontal="center" vertical="center"/>
    </xf>
    <xf numFmtId="0" fontId="10" fillId="8" borderId="39" xfId="0" applyFont="1" applyFill="1" applyBorder="1" applyAlignment="1">
      <alignment horizontal="center" vertical="center" wrapText="1"/>
    </xf>
    <xf numFmtId="164" fontId="10" fillId="10" borderId="39" xfId="0" applyNumberFormat="1" applyFont="1" applyFill="1" applyBorder="1" applyAlignment="1">
      <alignment horizontal="center" vertical="center"/>
    </xf>
    <xf numFmtId="0" fontId="10" fillId="9" borderId="39" xfId="0" applyFont="1" applyFill="1" applyBorder="1" applyAlignment="1">
      <alignment horizontal="center" vertical="center" wrapText="1"/>
    </xf>
    <xf numFmtId="0" fontId="10" fillId="10" borderId="39" xfId="0" applyFont="1" applyFill="1" applyBorder="1" applyAlignment="1">
      <alignment horizontal="center" vertical="center" wrapText="1"/>
    </xf>
    <xf numFmtId="164" fontId="10" fillId="9" borderId="39" xfId="0" applyNumberFormat="1" applyFont="1" applyFill="1" applyBorder="1" applyAlignment="1">
      <alignment horizontal="center" vertical="center" wrapText="1"/>
    </xf>
    <xf numFmtId="0" fontId="10" fillId="9" borderId="39" xfId="0" applyFont="1" applyFill="1" applyBorder="1" applyAlignment="1">
      <alignment horizontal="left" vertical="center" wrapText="1"/>
    </xf>
    <xf numFmtId="164" fontId="10" fillId="8" borderId="39" xfId="0" applyNumberFormat="1" applyFont="1" applyFill="1" applyBorder="1" applyAlignment="1">
      <alignment horizontal="center" vertical="center" wrapText="1"/>
    </xf>
    <xf numFmtId="164" fontId="10" fillId="10" borderId="39" xfId="0" applyNumberFormat="1" applyFont="1" applyFill="1" applyBorder="1" applyAlignment="1">
      <alignment horizontal="center" vertical="center" wrapText="1"/>
    </xf>
    <xf numFmtId="0" fontId="10" fillId="11" borderId="39" xfId="0" applyFont="1" applyFill="1" applyBorder="1" applyAlignment="1">
      <alignment horizontal="left" vertical="center" wrapText="1"/>
    </xf>
    <xf numFmtId="0" fontId="17" fillId="10" borderId="39" xfId="0" applyFont="1" applyFill="1" applyBorder="1" applyAlignment="1">
      <alignment horizontal="left" vertical="center" wrapText="1"/>
    </xf>
    <xf numFmtId="0" fontId="10" fillId="12" borderId="39" xfId="0" applyFont="1" applyFill="1" applyBorder="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xf>
    <xf numFmtId="0" fontId="2" fillId="4" borderId="0" xfId="0" applyFont="1" applyFill="1" applyAlignment="1">
      <alignment horizontal="center" vertical="center"/>
    </xf>
    <xf numFmtId="0" fontId="2" fillId="7" borderId="0" xfId="0" applyFont="1" applyFill="1" applyAlignment="1">
      <alignment horizontal="center" vertical="center"/>
    </xf>
    <xf numFmtId="0" fontId="2" fillId="6" borderId="0" xfId="0" applyFont="1" applyFill="1" applyAlignment="1">
      <alignment horizontal="center" vertical="center"/>
    </xf>
    <xf numFmtId="0" fontId="9" fillId="0" borderId="42" xfId="0" applyFont="1" applyBorder="1" applyAlignment="1">
      <alignment horizontal="left" vertical="center" wrapText="1"/>
    </xf>
    <xf numFmtId="0" fontId="10" fillId="0" borderId="13" xfId="0" applyFont="1" applyBorder="1" applyAlignment="1">
      <alignment horizontal="left" vertical="center"/>
    </xf>
    <xf numFmtId="0" fontId="9" fillId="0" borderId="38" xfId="0" applyFont="1" applyBorder="1" applyAlignment="1">
      <alignment horizontal="left" vertical="center" wrapText="1"/>
    </xf>
    <xf numFmtId="0" fontId="0" fillId="5" borderId="0" xfId="0" applyFill="1" applyAlignment="1">
      <alignment vertical="center" wrapText="1"/>
    </xf>
    <xf numFmtId="0" fontId="10" fillId="5" borderId="40" xfId="0" applyFont="1" applyFill="1" applyBorder="1" applyAlignment="1">
      <alignment horizontal="left" vertical="center" wrapText="1"/>
    </xf>
    <xf numFmtId="0" fontId="9" fillId="13" borderId="44" xfId="0" applyFont="1" applyFill="1" applyBorder="1" applyAlignment="1">
      <alignment horizontal="left" vertical="center" wrapText="1"/>
    </xf>
    <xf numFmtId="0" fontId="21" fillId="5" borderId="0" xfId="0" applyFont="1" applyFill="1"/>
    <xf numFmtId="0" fontId="9" fillId="0" borderId="0" xfId="0" applyFont="1" applyAlignment="1">
      <alignment vertical="top"/>
    </xf>
    <xf numFmtId="0" fontId="10" fillId="0" borderId="47" xfId="0" applyFont="1" applyBorder="1" applyAlignment="1">
      <alignment horizontal="left" vertical="center" wrapText="1"/>
    </xf>
    <xf numFmtId="0" fontId="19" fillId="5" borderId="0" xfId="0" applyFont="1" applyFill="1"/>
    <xf numFmtId="0" fontId="9" fillId="0" borderId="52" xfId="0" applyFont="1" applyBorder="1" applyAlignment="1">
      <alignment horizontal="left" vertical="center" wrapText="1"/>
    </xf>
    <xf numFmtId="0" fontId="10" fillId="0" borderId="29" xfId="0" applyFont="1" applyBorder="1" applyAlignment="1">
      <alignment horizontal="left" vertical="center" wrapText="1"/>
    </xf>
    <xf numFmtId="0" fontId="10" fillId="0" borderId="29" xfId="0" applyFont="1" applyBorder="1" applyAlignment="1">
      <alignment horizontal="left" vertical="center" indent="2"/>
    </xf>
    <xf numFmtId="0" fontId="10" fillId="0" borderId="29" xfId="0" applyFont="1" applyBorder="1" applyAlignment="1">
      <alignment horizontal="left" vertical="center" indent="3"/>
    </xf>
    <xf numFmtId="0" fontId="10" fillId="0" borderId="31" xfId="0" applyFont="1" applyBorder="1" applyAlignment="1">
      <alignment horizontal="left" vertical="center" indent="3"/>
    </xf>
    <xf numFmtId="164" fontId="12" fillId="8" borderId="39" xfId="0" applyNumberFormat="1" applyFont="1" applyFill="1" applyBorder="1" applyAlignment="1">
      <alignment horizontal="center" vertical="center" wrapText="1"/>
    </xf>
    <xf numFmtId="0" fontId="0" fillId="5" borderId="0" xfId="0" applyFill="1" applyAlignment="1">
      <alignment horizontal="center" vertical="center" wrapText="1"/>
    </xf>
    <xf numFmtId="0" fontId="2" fillId="2" borderId="0" xfId="0" applyFont="1" applyFill="1" applyAlignment="1">
      <alignment horizontal="center" vertical="center" wrapText="1"/>
    </xf>
    <xf numFmtId="0" fontId="20" fillId="5" borderId="0" xfId="0" applyFont="1" applyFill="1"/>
    <xf numFmtId="0" fontId="2" fillId="15" borderId="0" xfId="0" applyFont="1" applyFill="1" applyAlignment="1">
      <alignment horizontal="center"/>
    </xf>
    <xf numFmtId="164" fontId="12" fillId="9" borderId="39" xfId="0" applyNumberFormat="1" applyFont="1" applyFill="1" applyBorder="1" applyAlignment="1">
      <alignment horizontal="center" vertical="center" wrapText="1"/>
    </xf>
    <xf numFmtId="0" fontId="9" fillId="0" borderId="46" xfId="0" pivotButton="1" applyFont="1" applyBorder="1" applyAlignment="1">
      <alignment horizontal="left" vertical="center" wrapText="1"/>
    </xf>
    <xf numFmtId="0" fontId="9" fillId="0" borderId="13" xfId="0" applyFont="1" applyBorder="1" applyAlignment="1">
      <alignment horizontal="left" vertical="center"/>
    </xf>
    <xf numFmtId="0" fontId="18" fillId="0" borderId="43" xfId="0" applyFont="1" applyBorder="1" applyAlignment="1">
      <alignment horizontal="left" vertical="center" wrapText="1"/>
    </xf>
    <xf numFmtId="0" fontId="19" fillId="0" borderId="0" xfId="0" applyFont="1"/>
    <xf numFmtId="0" fontId="22" fillId="5" borderId="0" xfId="0" applyFont="1" applyFill="1"/>
    <xf numFmtId="0" fontId="23" fillId="2" borderId="12" xfId="0" applyFont="1" applyFill="1" applyBorder="1"/>
    <xf numFmtId="0" fontId="23" fillId="2" borderId="13" xfId="0" applyFont="1" applyFill="1" applyBorder="1"/>
    <xf numFmtId="0" fontId="23" fillId="2" borderId="1" xfId="0" applyFont="1" applyFill="1" applyBorder="1"/>
    <xf numFmtId="0" fontId="9" fillId="5" borderId="53" xfId="0" applyFont="1" applyFill="1" applyBorder="1" applyAlignment="1">
      <alignment horizontal="center" vertical="center"/>
    </xf>
    <xf numFmtId="0" fontId="23" fillId="15" borderId="0" xfId="0" applyFont="1" applyFill="1" applyAlignment="1">
      <alignment vertical="center"/>
    </xf>
    <xf numFmtId="0" fontId="10" fillId="5" borderId="54" xfId="0" applyFont="1" applyFill="1" applyBorder="1" applyAlignment="1">
      <alignment wrapText="1"/>
    </xf>
    <xf numFmtId="0" fontId="9" fillId="5" borderId="48" xfId="0" applyFont="1" applyFill="1" applyBorder="1" applyAlignment="1">
      <alignment horizontal="center" vertical="center"/>
    </xf>
    <xf numFmtId="0" fontId="23" fillId="2" borderId="0" xfId="0" applyFont="1" applyFill="1" applyAlignment="1">
      <alignment vertical="center"/>
    </xf>
    <xf numFmtId="0" fontId="10" fillId="5" borderId="49" xfId="0" applyFont="1" applyFill="1" applyBorder="1" applyAlignment="1">
      <alignment wrapText="1"/>
    </xf>
    <xf numFmtId="0" fontId="23" fillId="4" borderId="0" xfId="0" applyFont="1" applyFill="1" applyAlignment="1">
      <alignment vertical="center"/>
    </xf>
    <xf numFmtId="0" fontId="23" fillId="7" borderId="0" xfId="0" applyFont="1" applyFill="1" applyAlignment="1">
      <alignment vertical="center"/>
    </xf>
    <xf numFmtId="0" fontId="23" fillId="6" borderId="0" xfId="0" applyFont="1" applyFill="1" applyAlignment="1">
      <alignment vertical="center"/>
    </xf>
    <xf numFmtId="0" fontId="9" fillId="5" borderId="55" xfId="0" applyFont="1" applyFill="1" applyBorder="1" applyAlignment="1">
      <alignment horizontal="center" vertical="center"/>
    </xf>
    <xf numFmtId="0" fontId="10" fillId="5" borderId="56" xfId="0" applyFont="1" applyFill="1" applyBorder="1" applyAlignment="1">
      <alignment wrapText="1"/>
    </xf>
    <xf numFmtId="0" fontId="9" fillId="5" borderId="50" xfId="0" applyFont="1" applyFill="1" applyBorder="1" applyAlignment="1">
      <alignment horizontal="center" vertical="center"/>
    </xf>
    <xf numFmtId="0" fontId="23" fillId="7" borderId="45" xfId="0" applyFont="1" applyFill="1" applyBorder="1" applyAlignment="1">
      <alignment vertical="center"/>
    </xf>
    <xf numFmtId="0" fontId="10" fillId="0" borderId="51" xfId="0" applyFont="1" applyBorder="1"/>
    <xf numFmtId="0" fontId="19" fillId="5" borderId="0" xfId="0" applyFont="1" applyFill="1" applyAlignment="1">
      <alignment vertical="center"/>
    </xf>
    <xf numFmtId="0" fontId="2" fillId="2" borderId="0" xfId="0" applyFont="1" applyFill="1" applyAlignment="1">
      <alignment horizontal="left" vertical="center" wrapText="1"/>
    </xf>
    <xf numFmtId="0" fontId="26" fillId="17" borderId="57" xfId="0" applyFont="1" applyFill="1" applyBorder="1" applyAlignment="1">
      <alignment horizontal="left" vertical="center" wrapText="1"/>
    </xf>
    <xf numFmtId="0" fontId="27" fillId="0" borderId="57" xfId="0" applyFont="1" applyBorder="1" applyAlignment="1">
      <alignment horizontal="left" vertical="center" wrapText="1"/>
    </xf>
    <xf numFmtId="166" fontId="0" fillId="0" borderId="0" xfId="0" applyNumberFormat="1" applyAlignment="1">
      <alignment horizontal="left"/>
    </xf>
    <xf numFmtId="166" fontId="0" fillId="5" borderId="0" xfId="0" applyNumberFormat="1" applyFill="1" applyAlignment="1">
      <alignment horizontal="left"/>
    </xf>
    <xf numFmtId="16" fontId="27" fillId="0" borderId="57" xfId="0" applyNumberFormat="1" applyFont="1" applyBorder="1" applyAlignment="1">
      <alignment horizontal="left" vertical="center" wrapText="1"/>
    </xf>
    <xf numFmtId="167" fontId="0" fillId="5" borderId="0" xfId="0" applyNumberFormat="1" applyFill="1" applyAlignment="1">
      <alignment wrapText="1"/>
    </xf>
    <xf numFmtId="167" fontId="0" fillId="0" borderId="0" xfId="0" applyNumberFormat="1" applyAlignment="1">
      <alignment wrapText="1"/>
    </xf>
    <xf numFmtId="167" fontId="0" fillId="0" borderId="0" xfId="0" applyNumberFormat="1" applyAlignment="1">
      <alignment horizontal="left" wrapText="1"/>
    </xf>
    <xf numFmtId="167" fontId="0" fillId="5" borderId="0" xfId="0" applyNumberFormat="1" applyFill="1" applyAlignment="1">
      <alignment horizontal="left" wrapText="1"/>
    </xf>
    <xf numFmtId="0" fontId="28" fillId="5" borderId="0" xfId="0" applyFont="1" applyFill="1"/>
    <xf numFmtId="0" fontId="29" fillId="5" borderId="0" xfId="0" applyFont="1" applyFill="1" applyAlignment="1">
      <alignment wrapText="1"/>
    </xf>
    <xf numFmtId="0" fontId="0" fillId="0" borderId="0" xfId="0" applyAlignment="1">
      <alignment vertical="center" wrapText="1"/>
    </xf>
    <xf numFmtId="0" fontId="10" fillId="0" borderId="38" xfId="0" pivotButton="1" applyFont="1" applyBorder="1" applyAlignment="1">
      <alignment wrapText="1"/>
    </xf>
    <xf numFmtId="0" fontId="10" fillId="0" borderId="29" xfId="0" applyFont="1" applyBorder="1" applyAlignment="1">
      <alignment horizontal="left" indent="4"/>
    </xf>
    <xf numFmtId="0" fontId="10" fillId="0" borderId="29" xfId="0" applyFont="1" applyBorder="1" applyAlignment="1">
      <alignment horizontal="left" indent="5"/>
    </xf>
    <xf numFmtId="0" fontId="10" fillId="0" borderId="29" xfId="0" applyFont="1" applyBorder="1" applyAlignment="1">
      <alignment horizontal="left" wrapText="1" indent="6"/>
    </xf>
    <xf numFmtId="0" fontId="10" fillId="0" borderId="31" xfId="0" applyFont="1" applyBorder="1" applyAlignment="1">
      <alignment horizontal="left" wrapText="1" indent="6"/>
    </xf>
    <xf numFmtId="0" fontId="10" fillId="0" borderId="52" xfId="0" applyFont="1" applyBorder="1" applyAlignment="1">
      <alignment horizontal="left" wrapText="1"/>
    </xf>
    <xf numFmtId="0" fontId="31" fillId="0" borderId="50" xfId="0" applyFont="1" applyBorder="1" applyAlignment="1">
      <alignment horizontal="left" wrapText="1"/>
    </xf>
    <xf numFmtId="0" fontId="10" fillId="0" borderId="50" xfId="0" applyFont="1" applyBorder="1" applyAlignment="1">
      <alignment horizontal="left" wrapText="1"/>
    </xf>
    <xf numFmtId="0" fontId="30" fillId="12" borderId="29" xfId="0" applyFont="1" applyFill="1" applyBorder="1" applyAlignment="1">
      <alignment horizontal="left" wrapText="1"/>
    </xf>
    <xf numFmtId="0" fontId="25" fillId="4" borderId="50" xfId="0" applyFont="1" applyFill="1" applyBorder="1" applyAlignment="1">
      <alignment horizontal="left" wrapText="1"/>
    </xf>
    <xf numFmtId="0" fontId="32" fillId="0" borderId="50" xfId="0" applyFont="1" applyBorder="1" applyAlignment="1">
      <alignment horizontal="left" wrapText="1"/>
    </xf>
    <xf numFmtId="167" fontId="9" fillId="0" borderId="42" xfId="0" applyNumberFormat="1" applyFont="1" applyBorder="1" applyAlignment="1">
      <alignment vertical="center" wrapText="1"/>
    </xf>
    <xf numFmtId="0" fontId="19" fillId="5" borderId="0" xfId="0" applyFont="1" applyFill="1" applyAlignment="1">
      <alignment vertical="center" wrapText="1"/>
    </xf>
    <xf numFmtId="167" fontId="10" fillId="0" borderId="30" xfId="0" applyNumberFormat="1" applyFont="1" applyBorder="1" applyAlignment="1">
      <alignment vertical="center" wrapText="1"/>
    </xf>
    <xf numFmtId="0" fontId="0" fillId="16" borderId="59" xfId="0" applyFill="1" applyBorder="1"/>
    <xf numFmtId="0" fontId="0" fillId="16" borderId="59" xfId="0" applyFill="1" applyBorder="1" applyAlignment="1">
      <alignment wrapText="1"/>
    </xf>
    <xf numFmtId="167" fontId="0" fillId="16" borderId="59" xfId="0" applyNumberFormat="1" applyFill="1" applyBorder="1" applyAlignment="1">
      <alignment horizontal="left"/>
    </xf>
    <xf numFmtId="0" fontId="0" fillId="0" borderId="58" xfId="0" applyBorder="1"/>
    <xf numFmtId="167" fontId="0" fillId="0" borderId="58" xfId="0" applyNumberFormat="1" applyBorder="1" applyAlignment="1">
      <alignment horizontal="left" wrapText="1"/>
    </xf>
    <xf numFmtId="0" fontId="0" fillId="0" borderId="58" xfId="0" applyBorder="1" applyAlignment="1">
      <alignment wrapText="1"/>
    </xf>
    <xf numFmtId="167" fontId="0" fillId="0" borderId="58" xfId="0" applyNumberFormat="1" applyBorder="1" applyAlignment="1">
      <alignment horizontal="left"/>
    </xf>
    <xf numFmtId="167" fontId="0" fillId="0" borderId="58" xfId="0" applyNumberFormat="1" applyBorder="1" applyAlignment="1">
      <alignment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33" xfId="0" applyFont="1" applyBorder="1" applyAlignment="1">
      <alignment horizontal="left" vertical="center" wrapText="1"/>
    </xf>
    <xf numFmtId="0" fontId="10" fillId="0" borderId="33" xfId="0" applyFont="1" applyBorder="1" applyAlignment="1">
      <alignment horizontal="left" vertical="center"/>
    </xf>
    <xf numFmtId="0" fontId="10" fillId="0" borderId="1" xfId="0" applyFont="1" applyBorder="1" applyAlignment="1">
      <alignment horizontal="left" vertical="center" wrapText="1"/>
    </xf>
    <xf numFmtId="0" fontId="10" fillId="0" borderId="30" xfId="0" applyFont="1" applyBorder="1" applyAlignment="1">
      <alignment horizontal="left" vertical="center" wrapText="1"/>
    </xf>
    <xf numFmtId="0" fontId="10" fillId="0" borderId="37" xfId="0" applyFont="1" applyBorder="1" applyAlignment="1">
      <alignment horizontal="left" vertical="center" wrapText="1"/>
    </xf>
    <xf numFmtId="0" fontId="10" fillId="0" borderId="12" xfId="0" applyFont="1" applyBorder="1" applyAlignment="1">
      <alignment horizontal="left" vertical="center" wrapText="1"/>
    </xf>
    <xf numFmtId="0" fontId="10" fillId="0" borderId="31" xfId="0" applyFont="1" applyBorder="1" applyAlignment="1">
      <alignment horizontal="left" vertical="center" wrapText="1"/>
    </xf>
    <xf numFmtId="0" fontId="0" fillId="5" borderId="58" xfId="0" applyFill="1" applyBorder="1" applyAlignment="1">
      <alignment wrapText="1"/>
    </xf>
    <xf numFmtId="0" fontId="0" fillId="5" borderId="58" xfId="0" applyFill="1" applyBorder="1" applyAlignment="1">
      <alignment vertical="center" wrapText="1"/>
    </xf>
    <xf numFmtId="0" fontId="10" fillId="0" borderId="31" xfId="0" applyFont="1" applyBorder="1" applyAlignment="1">
      <alignment horizontal="left" indent="3"/>
    </xf>
    <xf numFmtId="0" fontId="20" fillId="5" borderId="0" xfId="0" applyFont="1" applyFill="1" applyAlignment="1">
      <alignment wrapText="1"/>
    </xf>
    <xf numFmtId="0" fontId="9" fillId="14" borderId="60" xfId="0" applyFont="1" applyFill="1" applyBorder="1" applyAlignment="1">
      <alignment vertical="center"/>
    </xf>
    <xf numFmtId="0" fontId="9" fillId="5" borderId="61" xfId="0" applyFont="1" applyFill="1" applyBorder="1" applyAlignment="1">
      <alignment horizontal="center" vertical="center"/>
    </xf>
    <xf numFmtId="0" fontId="9" fillId="14" borderId="62" xfId="0" applyFont="1" applyFill="1" applyBorder="1" applyAlignment="1">
      <alignment vertical="center"/>
    </xf>
    <xf numFmtId="0" fontId="10" fillId="5" borderId="63" xfId="0" applyFont="1" applyFill="1" applyBorder="1" applyAlignment="1">
      <alignment wrapText="1"/>
    </xf>
    <xf numFmtId="0" fontId="9" fillId="5" borderId="64" xfId="0" applyFont="1" applyFill="1" applyBorder="1" applyAlignment="1">
      <alignment horizontal="center" vertical="center"/>
    </xf>
    <xf numFmtId="0" fontId="10" fillId="0" borderId="65" xfId="0" applyFont="1" applyBorder="1" applyAlignment="1">
      <alignment wrapText="1"/>
    </xf>
    <xf numFmtId="0" fontId="10" fillId="0" borderId="65" xfId="0" applyFont="1" applyBorder="1" applyAlignment="1">
      <alignment vertical="center" wrapText="1"/>
    </xf>
    <xf numFmtId="0" fontId="10" fillId="5" borderId="65" xfId="0" applyFont="1" applyFill="1" applyBorder="1" applyAlignment="1">
      <alignment wrapText="1"/>
    </xf>
    <xf numFmtId="0" fontId="9" fillId="5" borderId="66" xfId="0" applyFont="1" applyFill="1" applyBorder="1" applyAlignment="1">
      <alignment horizontal="center" vertical="center"/>
    </xf>
    <xf numFmtId="0" fontId="9" fillId="14" borderId="67" xfId="0" applyFont="1" applyFill="1" applyBorder="1" applyAlignment="1">
      <alignment horizontal="left" vertical="center" wrapText="1"/>
    </xf>
    <xf numFmtId="0" fontId="10" fillId="5" borderId="65" xfId="0" applyFont="1" applyFill="1" applyBorder="1" applyAlignment="1">
      <alignment vertical="center" wrapText="1"/>
    </xf>
    <xf numFmtId="0" fontId="11" fillId="5" borderId="68" xfId="0" applyFont="1" applyFill="1" applyBorder="1" applyAlignment="1">
      <alignment vertical="center" wrapText="1"/>
    </xf>
    <xf numFmtId="0" fontId="9" fillId="18" borderId="60" xfId="0" applyFont="1" applyFill="1" applyBorder="1"/>
    <xf numFmtId="0" fontId="23" fillId="16" borderId="12" xfId="0" applyFont="1" applyFill="1" applyBorder="1"/>
    <xf numFmtId="0" fontId="23" fillId="16" borderId="13" xfId="0" applyFont="1" applyFill="1" applyBorder="1"/>
    <xf numFmtId="0" fontId="9" fillId="16" borderId="1" xfId="0" applyFont="1" applyFill="1" applyBorder="1"/>
    <xf numFmtId="0" fontId="23" fillId="18" borderId="64" xfId="0" applyFont="1" applyFill="1" applyBorder="1" applyAlignment="1">
      <alignment vertical="center"/>
    </xf>
    <xf numFmtId="0" fontId="23" fillId="18" borderId="66" xfId="0" applyFont="1" applyFill="1" applyBorder="1" applyAlignment="1">
      <alignment vertical="center"/>
    </xf>
    <xf numFmtId="0" fontId="9" fillId="18" borderId="67" xfId="0" applyFont="1" applyFill="1" applyBorder="1"/>
    <xf numFmtId="0" fontId="10" fillId="5" borderId="68" xfId="0" applyFont="1" applyFill="1" applyBorder="1" applyAlignment="1">
      <alignment wrapText="1"/>
    </xf>
    <xf numFmtId="0" fontId="10" fillId="5" borderId="68" xfId="0" applyFont="1" applyFill="1" applyBorder="1" applyAlignment="1">
      <alignment vertical="center" wrapText="1"/>
    </xf>
    <xf numFmtId="0" fontId="23" fillId="18" borderId="60" xfId="0" applyFont="1" applyFill="1" applyBorder="1"/>
    <xf numFmtId="0" fontId="23" fillId="18" borderId="64" xfId="0" applyFont="1" applyFill="1" applyBorder="1" applyAlignment="1">
      <alignment horizontal="left" vertical="center"/>
    </xf>
    <xf numFmtId="0" fontId="23" fillId="18" borderId="66" xfId="0" applyFont="1" applyFill="1" applyBorder="1" applyAlignment="1">
      <alignment horizontal="left" vertical="center"/>
    </xf>
    <xf numFmtId="0" fontId="23" fillId="18" borderId="67" xfId="0" applyFont="1" applyFill="1" applyBorder="1"/>
    <xf numFmtId="0" fontId="2" fillId="15" borderId="29" xfId="0" applyFont="1" applyFill="1" applyBorder="1" applyAlignment="1">
      <alignment horizontal="center" vertical="center" wrapText="1"/>
    </xf>
    <xf numFmtId="0" fontId="0" fillId="0" borderId="13" xfId="0" applyBorder="1"/>
    <xf numFmtId="0" fontId="0" fillId="5" borderId="69" xfId="0" applyFill="1" applyBorder="1" applyAlignment="1">
      <alignment vertical="center" wrapText="1"/>
    </xf>
    <xf numFmtId="0" fontId="0" fillId="0" borderId="69" xfId="0" applyBorder="1"/>
    <xf numFmtId="167" fontId="0" fillId="0" borderId="69" xfId="0" applyNumberFormat="1" applyBorder="1" applyAlignment="1">
      <alignment horizontal="left" wrapText="1"/>
    </xf>
    <xf numFmtId="167" fontId="0" fillId="0" borderId="69" xfId="0" applyNumberFormat="1" applyBorder="1" applyAlignment="1">
      <alignment horizontal="left"/>
    </xf>
    <xf numFmtId="0" fontId="0" fillId="5" borderId="69" xfId="0" applyFill="1" applyBorder="1" applyAlignment="1">
      <alignment wrapText="1"/>
    </xf>
    <xf numFmtId="167" fontId="0" fillId="0" borderId="13" xfId="0" applyNumberFormat="1" applyBorder="1" applyAlignment="1">
      <alignment horizontal="left"/>
    </xf>
    <xf numFmtId="0" fontId="0" fillId="0" borderId="62" xfId="0" applyBorder="1"/>
    <xf numFmtId="167" fontId="0" fillId="0" borderId="62" xfId="0" applyNumberFormat="1" applyBorder="1" applyAlignment="1">
      <alignment horizontal="left"/>
    </xf>
    <xf numFmtId="0" fontId="0" fillId="5" borderId="62" xfId="0" applyFill="1" applyBorder="1" applyAlignment="1">
      <alignment wrapText="1"/>
    </xf>
    <xf numFmtId="0" fontId="0" fillId="5" borderId="63" xfId="0" applyFill="1" applyBorder="1" applyAlignment="1">
      <alignment wrapText="1"/>
    </xf>
    <xf numFmtId="0" fontId="0" fillId="5" borderId="60" xfId="0" applyFill="1" applyBorder="1" applyAlignment="1">
      <alignment vertical="center" wrapText="1"/>
    </xf>
    <xf numFmtId="0" fontId="0" fillId="0" borderId="60" xfId="0" applyBorder="1"/>
    <xf numFmtId="167" fontId="0" fillId="0" borderId="60" xfId="0" applyNumberFormat="1" applyBorder="1" applyAlignment="1">
      <alignment horizontal="left" wrapText="1"/>
    </xf>
    <xf numFmtId="0" fontId="0" fillId="5" borderId="60" xfId="0" applyFill="1" applyBorder="1" applyAlignment="1">
      <alignment wrapText="1"/>
    </xf>
    <xf numFmtId="0" fontId="0" fillId="5" borderId="65" xfId="0" applyFill="1" applyBorder="1" applyAlignment="1">
      <alignment wrapText="1"/>
    </xf>
    <xf numFmtId="167" fontId="0" fillId="0" borderId="60" xfId="0" applyNumberFormat="1" applyBorder="1" applyAlignment="1">
      <alignment wrapText="1"/>
    </xf>
    <xf numFmtId="0" fontId="0" fillId="5" borderId="64" xfId="0" applyFill="1" applyBorder="1" applyAlignment="1">
      <alignment vertical="center" wrapText="1"/>
    </xf>
    <xf numFmtId="0" fontId="0" fillId="5" borderId="66" xfId="0" applyFill="1" applyBorder="1" applyAlignment="1">
      <alignment vertical="center" wrapText="1"/>
    </xf>
    <xf numFmtId="0" fontId="0" fillId="5" borderId="67" xfId="0" applyFill="1" applyBorder="1" applyAlignment="1">
      <alignment vertical="center" wrapText="1"/>
    </xf>
    <xf numFmtId="0" fontId="0" fillId="0" borderId="67" xfId="0" applyBorder="1"/>
    <xf numFmtId="167" fontId="0" fillId="0" borderId="67" xfId="0" applyNumberFormat="1" applyBorder="1" applyAlignment="1">
      <alignment horizontal="left" wrapText="1"/>
    </xf>
    <xf numFmtId="167" fontId="0" fillId="0" borderId="67" xfId="0" applyNumberFormat="1" applyBorder="1" applyAlignment="1">
      <alignment wrapText="1"/>
    </xf>
    <xf numFmtId="0" fontId="0" fillId="5" borderId="67" xfId="0" applyFill="1" applyBorder="1" applyAlignment="1">
      <alignment wrapText="1"/>
    </xf>
    <xf numFmtId="0" fontId="0" fillId="5" borderId="68" xfId="0" applyFill="1" applyBorder="1" applyAlignment="1">
      <alignment wrapText="1"/>
    </xf>
    <xf numFmtId="0" fontId="0" fillId="5" borderId="70" xfId="0" applyFill="1" applyBorder="1" applyAlignment="1">
      <alignment wrapText="1"/>
    </xf>
    <xf numFmtId="0" fontId="0" fillId="5" borderId="71" xfId="0" applyFill="1" applyBorder="1" applyAlignment="1">
      <alignment wrapText="1"/>
    </xf>
    <xf numFmtId="0" fontId="0" fillId="5" borderId="61" xfId="0" applyFill="1" applyBorder="1" applyAlignment="1">
      <alignment vertical="center" wrapText="1"/>
    </xf>
    <xf numFmtId="0" fontId="0" fillId="5" borderId="62" xfId="0" applyFill="1" applyBorder="1" applyAlignment="1">
      <alignment vertical="center" wrapText="1"/>
    </xf>
    <xf numFmtId="167" fontId="0" fillId="0" borderId="62" xfId="0" applyNumberFormat="1" applyBorder="1" applyAlignment="1">
      <alignment horizontal="left" wrapText="1"/>
    </xf>
    <xf numFmtId="0" fontId="10" fillId="0" borderId="1" xfId="0" applyFont="1" applyBorder="1" applyAlignment="1">
      <alignment vertical="center" wrapText="1"/>
    </xf>
    <xf numFmtId="0" fontId="10" fillId="0" borderId="30" xfId="0" applyFont="1" applyBorder="1" applyAlignment="1">
      <alignment vertical="center" wrapText="1"/>
    </xf>
    <xf numFmtId="0" fontId="31" fillId="0" borderId="30" xfId="0" applyFont="1" applyBorder="1" applyAlignment="1">
      <alignment vertical="center" wrapText="1"/>
    </xf>
    <xf numFmtId="0" fontId="32" fillId="0" borderId="30" xfId="0" applyFont="1" applyBorder="1" applyAlignment="1">
      <alignment vertical="center" wrapText="1"/>
    </xf>
    <xf numFmtId="0" fontId="10" fillId="0" borderId="37" xfId="0" applyFont="1" applyBorder="1" applyAlignment="1">
      <alignment vertical="center" wrapText="1"/>
    </xf>
    <xf numFmtId="0" fontId="10" fillId="4" borderId="30" xfId="0" applyFont="1" applyFill="1" applyBorder="1" applyAlignment="1">
      <alignment vertical="center" wrapText="1"/>
    </xf>
    <xf numFmtId="0" fontId="10" fillId="12" borderId="30" xfId="0" applyFont="1" applyFill="1" applyBorder="1" applyAlignment="1">
      <alignment vertical="center" wrapText="1"/>
    </xf>
    <xf numFmtId="0" fontId="10" fillId="4" borderId="42" xfId="0" applyFont="1" applyFill="1" applyBorder="1" applyAlignment="1">
      <alignment vertical="center" wrapText="1"/>
    </xf>
    <xf numFmtId="0" fontId="10" fillId="4" borderId="37" xfId="0" applyFont="1" applyFill="1" applyBorder="1" applyAlignment="1">
      <alignment vertical="center" wrapText="1"/>
    </xf>
    <xf numFmtId="0" fontId="10" fillId="4" borderId="72" xfId="0" applyFont="1" applyFill="1" applyBorder="1" applyAlignment="1">
      <alignment vertical="center" wrapText="1"/>
    </xf>
    <xf numFmtId="0" fontId="10" fillId="12" borderId="13" xfId="0" applyFont="1" applyFill="1" applyBorder="1" applyAlignment="1">
      <alignment vertical="center" wrapText="1"/>
    </xf>
    <xf numFmtId="0" fontId="10" fillId="12" borderId="73" xfId="0" applyFont="1" applyFill="1" applyBorder="1" applyAlignment="1">
      <alignment vertical="center" wrapText="1"/>
    </xf>
    <xf numFmtId="0" fontId="10" fillId="4" borderId="73" xfId="0" applyFont="1" applyFill="1" applyBorder="1" applyAlignment="1">
      <alignment vertical="center" wrapText="1"/>
    </xf>
    <xf numFmtId="0" fontId="1" fillId="3" borderId="13" xfId="0" applyFont="1" applyFill="1" applyBorder="1" applyAlignment="1">
      <alignment horizontal="left" vertical="center"/>
    </xf>
    <xf numFmtId="0" fontId="1" fillId="3" borderId="29" xfId="0" applyFont="1" applyFill="1" applyBorder="1" applyAlignment="1">
      <alignment horizontal="left" vertical="center"/>
    </xf>
    <xf numFmtId="0" fontId="1" fillId="3" borderId="0" xfId="0" applyFont="1" applyFill="1" applyAlignment="1">
      <alignment horizontal="left"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1"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3" borderId="29" xfId="0" applyFont="1" applyFill="1" applyBorder="1" applyAlignment="1">
      <alignment horizontal="left"/>
    </xf>
    <xf numFmtId="0" fontId="1" fillId="3" borderId="0" xfId="0" applyFont="1" applyFill="1" applyAlignment="1">
      <alignment horizontal="left"/>
    </xf>
    <xf numFmtId="0" fontId="1" fillId="3" borderId="30" xfId="0" applyFont="1" applyFill="1" applyBorder="1" applyAlignment="1">
      <alignment horizontal="left"/>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1" fillId="0" borderId="6" xfId="0" applyFont="1" applyBorder="1" applyAlignment="1">
      <alignment horizontal="left" vertical="center" wrapText="1"/>
    </xf>
    <xf numFmtId="0" fontId="1" fillId="0" borderId="25" xfId="0" applyFont="1" applyBorder="1" applyAlignment="1">
      <alignment horizontal="left" vertical="center" wrapText="1"/>
    </xf>
    <xf numFmtId="0" fontId="1" fillId="0" borderId="10"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6" fillId="0" borderId="6" xfId="0" applyFont="1" applyBorder="1" applyAlignment="1">
      <alignment horizontal="left" vertical="center" wrapText="1"/>
    </xf>
    <xf numFmtId="0" fontId="4" fillId="0" borderId="32" xfId="0" applyFont="1" applyBorder="1" applyAlignment="1">
      <alignment horizontal="center" vertical="center"/>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1" fillId="0" borderId="21" xfId="0" applyFont="1" applyBorder="1" applyAlignment="1">
      <alignment horizontal="center" vertical="center" wrapText="1"/>
    </xf>
    <xf numFmtId="0" fontId="1" fillId="0" borderId="24" xfId="0" applyFont="1" applyBorder="1" applyAlignment="1">
      <alignment horizontal="center" vertical="center" wrapText="1"/>
    </xf>
  </cellXfs>
  <cellStyles count="1">
    <cellStyle name="Normal" xfId="0" builtinId="0"/>
  </cellStyles>
  <dxfs count="682">
    <dxf>
      <font>
        <color theme="0"/>
      </font>
      <fill>
        <patternFill>
          <bgColor theme="3"/>
        </patternFill>
      </fill>
    </dxf>
    <dxf>
      <font>
        <b/>
        <i val="0"/>
        <color theme="6"/>
      </font>
    </dxf>
    <dxf>
      <fill>
        <patternFill>
          <bgColor theme="0" tint="-4.9989318521683403E-2"/>
        </patternFill>
      </fill>
    </dxf>
    <dxf>
      <font>
        <color theme="8"/>
      </font>
      <fill>
        <patternFill>
          <bgColor theme="9" tint="0.59996337778862885"/>
        </patternFill>
      </fill>
    </dxf>
    <dxf>
      <font>
        <color theme="4" tint="0.24994659260841701"/>
      </font>
      <fill>
        <patternFill>
          <bgColor theme="3" tint="0.89996032593768116"/>
        </patternFill>
      </fill>
    </dxf>
    <dxf>
      <font>
        <color theme="9" tint="-0.499984740745262"/>
      </font>
      <fill>
        <patternFill patternType="solid">
          <fgColor theme="0"/>
          <bgColor theme="9" tint="0.79998168889431442"/>
        </patternFill>
      </fill>
    </dxf>
    <dxf>
      <font>
        <color theme="0" tint="-0.499984740745262"/>
      </font>
      <fill>
        <patternFill>
          <bgColor theme="0" tint="-4.9989318521683403E-2"/>
        </patternFill>
      </fill>
    </dxf>
    <dxf>
      <font>
        <color rgb="FF367661"/>
      </font>
      <fill>
        <patternFill>
          <bgColor rgb="FFDCECE4"/>
        </patternFill>
      </fill>
    </dxf>
    <dxf>
      <font>
        <color rgb="FF33715C"/>
      </font>
      <fill>
        <patternFill>
          <bgColor rgb="FFDDEBE7"/>
        </patternFill>
      </fill>
    </dxf>
    <dxf>
      <alignment wrapText="1"/>
    </dxf>
    <dxf>
      <alignment wrapText="1"/>
    </dxf>
    <dxf>
      <alignment wrapText="1"/>
    </dxf>
    <dxf>
      <font>
        <b/>
      </font>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font>
        <b/>
      </font>
    </dxf>
    <dxf>
      <border>
        <right style="medium">
          <color theme="0"/>
        </right>
      </border>
    </dxf>
    <dxf>
      <border>
        <right style="medium">
          <color theme="0"/>
        </right>
      </border>
    </dxf>
    <dxf>
      <alignment wrapText="1"/>
    </dxf>
    <dxf>
      <alignment wrapText="1"/>
    </dxf>
    <dxf>
      <border>
        <left style="medium">
          <color rgb="FF81B5A6"/>
        </left>
        <top style="medium">
          <color rgb="FF81B5A6"/>
        </top>
        <bottom style="medium">
          <color rgb="FF81B5A6"/>
        </bottom>
      </border>
    </dxf>
    <dxf>
      <border>
        <left style="medium">
          <color rgb="FF81B5A6"/>
        </left>
        <right style="medium">
          <color rgb="FF81B5A6"/>
        </right>
        <top style="medium">
          <color rgb="FF81B5A6"/>
        </top>
        <bottom style="medium">
          <color rgb="FF81B5A6"/>
        </bottom>
      </border>
    </dxf>
    <dxf>
      <fill>
        <patternFill patternType="solid">
          <bgColor rgb="FFB9DFD2"/>
        </patternFill>
      </fill>
    </dxf>
    <dxf>
      <alignment wrapText="1"/>
    </dxf>
    <dxf>
      <alignment wrapText="1"/>
    </dxf>
    <dxf>
      <alignment wrapText="1"/>
    </dxf>
    <dxf>
      <alignment wrapText="0" indent="0"/>
    </dxf>
    <dxf>
      <alignment wrapText="0" indent="0"/>
    </dxf>
    <dxf>
      <alignment wrapText="0" indent="0"/>
    </dxf>
    <dxf>
      <font>
        <b/>
      </font>
    </dxf>
    <dxf>
      <font>
        <sz val="14"/>
      </font>
    </dxf>
    <dxf>
      <alignment wrapText="1"/>
    </dxf>
    <dxf>
      <alignment wrapText="1"/>
    </dxf>
    <dxf>
      <alignment wrapText="0" indent="0"/>
    </dxf>
    <dxf>
      <alignment wrapText="0" indent="0"/>
    </dxf>
    <dxf>
      <font>
        <sz val="11"/>
      </font>
    </dxf>
    <dxf>
      <font>
        <sz val="11"/>
      </font>
    </dxf>
    <dxf>
      <font>
        <sz val="11"/>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alignment horizontal="left"/>
    </dxf>
    <dxf>
      <alignment horizontal="left"/>
    </dxf>
    <dxf>
      <alignment vertical="center"/>
    </dxf>
    <dxf>
      <alignment vertical="center"/>
    </dxf>
    <dxf>
      <alignment vertical="center"/>
    </dxf>
    <dxf>
      <alignment wrapText="1"/>
    </dxf>
    <dxf>
      <alignment wrapText="1"/>
    </dxf>
    <dxf>
      <font>
        <b/>
      </font>
    </dxf>
    <dxf>
      <border>
        <top style="thin">
          <color indexed="64"/>
        </top>
      </border>
    </dxf>
    <dxf>
      <fill>
        <patternFill patternType="solid">
          <bgColor theme="0" tint="-0.14999847407452621"/>
        </patternFill>
      </fill>
    </dxf>
    <dxf>
      <border>
        <top style="thin">
          <color indexed="64"/>
        </top>
      </border>
    </dxf>
    <dxf>
      <fill>
        <patternFill patternType="solid">
          <bgColor theme="1"/>
        </patternFill>
      </fill>
    </dxf>
    <dxf>
      <border>
        <top style="thin">
          <color indexed="64"/>
        </top>
      </border>
    </dxf>
    <dxf>
      <fill>
        <patternFill patternType="solid">
          <bgColor theme="0" tint="-0.14999847407452621"/>
        </patternFill>
      </fill>
    </dxf>
    <dxf>
      <fill>
        <patternFill patternType="solid">
          <bgColor theme="1"/>
        </patternFill>
      </fill>
    </dxf>
    <dxf>
      <border>
        <top style="thin">
          <color indexed="64"/>
        </top>
      </border>
    </dxf>
    <dxf>
      <fill>
        <patternFill patternType="solid">
          <bgColor theme="0" tint="-0.14999847407452621"/>
        </patternFill>
      </fill>
    </dxf>
    <dxf>
      <fill>
        <patternFill patternType="solid">
          <bgColor theme="1"/>
        </patternFill>
      </fill>
    </dxf>
    <dxf>
      <border>
        <top style="thin">
          <color indexed="64"/>
        </top>
      </border>
    </dxf>
    <dxf>
      <fill>
        <patternFill>
          <bgColor theme="0" tint="-0.14999847407452621"/>
        </patternFill>
      </fill>
    </dxf>
    <dxf>
      <fill>
        <patternFill patternType="solid">
          <bgColor theme="1"/>
        </patternFill>
      </fill>
    </dxf>
    <dxf>
      <border>
        <top style="thin">
          <color indexed="64"/>
        </top>
      </border>
    </dxf>
    <dxf>
      <fill>
        <patternFill patternType="solid">
          <bgColor theme="1"/>
        </patternFill>
      </fill>
    </dxf>
    <dxf>
      <border>
        <top style="thin">
          <color indexed="64"/>
        </top>
      </border>
    </dxf>
    <dxf>
      <fill>
        <patternFill patternType="solid">
          <bgColor theme="0" tint="-0.14999847407452621"/>
        </patternFill>
      </fill>
    </dxf>
    <dxf>
      <fill>
        <patternFill patternType="solid">
          <bgColor theme="1"/>
        </patternFill>
      </fill>
    </dxf>
    <dxf>
      <border>
        <top style="thin">
          <color indexed="64"/>
        </top>
      </border>
    </dxf>
    <dxf>
      <fill>
        <patternFill patternType="solid">
          <bgColor theme="0" tint="-0.14999847407452621"/>
        </patternFill>
      </fill>
    </dxf>
    <dxf>
      <fill>
        <patternFill patternType="solid">
          <bgColor theme="1"/>
        </patternFill>
      </fill>
    </dxf>
    <dxf>
      <border>
        <top style="medium">
          <color auto="1"/>
        </top>
      </border>
    </dxf>
    <dxf>
      <border>
        <right/>
        <top/>
        <bottom/>
      </border>
    </dxf>
    <dxf>
      <fill>
        <patternFill patternType="solid">
          <bgColor theme="0" tint="-0.14999847407452621"/>
        </patternFill>
      </fill>
    </dxf>
    <dxf>
      <fill>
        <patternFill patternType="solid">
          <bgColor theme="1"/>
        </patternFill>
      </fill>
    </dxf>
    <dxf>
      <border>
        <top style="medium">
          <color indexed="64"/>
        </top>
      </border>
    </dxf>
    <dxf>
      <fill>
        <patternFill patternType="solid">
          <bgColor theme="0" tint="-0.14999847407452621"/>
        </patternFill>
      </fill>
    </dxf>
    <dxf>
      <border>
        <top style="thin">
          <color indexed="64"/>
        </top>
        <bottom style="thin">
          <color indexed="64"/>
        </bottom>
      </border>
    </dxf>
    <dxf>
      <fill>
        <patternFill patternType="solid">
          <bgColor theme="1"/>
        </patternFill>
      </fill>
    </dxf>
    <dxf>
      <fill>
        <patternFill patternType="solid">
          <bgColor theme="0" tint="-0.14999847407452621"/>
        </patternFill>
      </fill>
    </dxf>
    <dxf>
      <fill>
        <patternFill patternType="solid">
          <bgColor theme="0" tint="-0.14999847407452621"/>
        </patternFill>
      </fill>
    </dxf>
    <dxf>
      <border>
        <bottom style="medium">
          <color indexed="64"/>
        </bottom>
      </border>
    </dxf>
    <dxf>
      <fill>
        <patternFill patternType="solid">
          <bgColor theme="1"/>
        </patternFill>
      </fill>
    </dxf>
    <dxf>
      <fill>
        <patternFill patternType="solid">
          <bgColor theme="0" tint="-0.14999847407452621"/>
        </patternFill>
      </fill>
    </dxf>
    <dxf>
      <fill>
        <patternFill patternType="solid">
          <bgColor theme="0" tint="-0.14999847407452621"/>
        </patternFill>
      </fill>
    </dxf>
    <dxf>
      <border>
        <bottom style="medium">
          <color indexed="64"/>
        </bottom>
      </border>
    </dxf>
    <dxf>
      <fill>
        <patternFill patternType="solid">
          <bgColor theme="1"/>
        </patternFill>
      </fill>
    </dxf>
    <dxf>
      <border>
        <bottom style="medium">
          <color indexed="64"/>
        </bottom>
      </border>
    </dxf>
    <dxf>
      <fill>
        <patternFill patternType="solid">
          <bgColor theme="0" tint="-0.14999847407452621"/>
        </patternFill>
      </fill>
    </dxf>
    <dxf>
      <fill>
        <patternFill patternType="solid">
          <bgColor theme="1"/>
        </patternFill>
      </fill>
    </dxf>
    <dxf>
      <border>
        <bottom style="medium">
          <color indexed="64"/>
        </bottom>
      </border>
    </dxf>
    <dxf>
      <border>
        <top style="medium">
          <color indexed="64"/>
        </top>
      </border>
    </dxf>
    <dxf>
      <fill>
        <patternFill patternType="solid">
          <bgColor theme="0" tint="-0.14999847407452621"/>
        </patternFill>
      </fill>
    </dxf>
    <dxf>
      <fill>
        <patternFill patternType="solid">
          <bgColor theme="1"/>
        </patternFill>
      </fill>
    </dxf>
    <dxf>
      <border>
        <bottom style="medium">
          <color indexed="64"/>
        </bottom>
      </border>
    </dxf>
    <dxf>
      <numFmt numFmtId="167" formatCode="[$-409]d\-mmm\-yy;@"/>
    </dxf>
    <dxf>
      <border>
        <right/>
      </border>
    </dxf>
    <dxf>
      <border>
        <right/>
      </border>
    </dxf>
    <dxf>
      <fill>
        <patternFill patternType="solid">
          <bgColor theme="1"/>
        </patternFill>
      </fill>
    </dxf>
    <dxf>
      <numFmt numFmtId="167" formatCode="[$-409]d\-mmm\-yy;@"/>
    </dxf>
    <dxf>
      <border>
        <left/>
      </border>
    </dxf>
    <dxf>
      <border>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left style="medium">
          <color indexed="64"/>
        </lef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right/>
      </border>
    </dxf>
    <dxf>
      <border>
        <left/>
        <right/>
        <top/>
        <bottom/>
      </border>
    </dxf>
    <dxf>
      <alignment wrapText="1"/>
    </dxf>
    <dxf>
      <alignment vertical="center"/>
    </dxf>
    <dxf>
      <alignment vertical="center"/>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wrapText="1"/>
    </dxf>
    <dxf>
      <alignment wrapText="1"/>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border>
        <top style="thin">
          <color theme="0" tint="-0.24994659260841701"/>
        </top>
        <bottom style="thin">
          <color theme="0" tint="-0.24994659260841701"/>
        </bottom>
        <horizontal style="thin">
          <color theme="0" tint="-0.24994659260841701"/>
        </horizontal>
      </bord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font>
        <color theme="0"/>
      </font>
    </dxf>
    <dxf>
      <fill>
        <patternFill patternType="solid">
          <bgColor theme="1"/>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b/>
      </font>
    </dxf>
    <dxf>
      <font>
        <color theme="6" tint="-0.249977111117893"/>
      </font>
    </dxf>
    <dxf>
      <font>
        <color theme="5" tint="-0.499984740745262"/>
      </font>
    </dxf>
    <dxf>
      <font>
        <b/>
      </font>
    </dxf>
    <dxf>
      <fill>
        <patternFill>
          <bgColor theme="0" tint="-0.14999847407452621"/>
        </patternFill>
      </fill>
    </dxf>
    <dxf>
      <font>
        <color auto="1"/>
      </font>
    </dxf>
    <dxf>
      <fill>
        <patternFill>
          <bgColor theme="0"/>
        </patternFill>
      </fill>
    </dxf>
    <dxf>
      <font>
        <color theme="0"/>
      </font>
    </dxf>
    <dxf>
      <fill>
        <patternFill>
          <bgColor theme="1"/>
        </patternFill>
      </fill>
    </dxf>
    <dxf>
      <fill>
        <patternFill patternType="solid">
          <bgColor theme="7" tint="0.59999389629810485"/>
        </patternFill>
      </fill>
    </dxf>
    <dxf>
      <font>
        <b/>
      </font>
    </dxf>
    <dxf>
      <font>
        <b/>
      </font>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theme="0" tint="-0.24994659260841701"/>
        </top>
        <bottom style="thin">
          <color theme="0" tint="-0.24994659260841701"/>
        </bottom>
        <vertical/>
        <horizontal/>
      </border>
    </dxf>
    <dxf>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theme="0" tint="-0.24994659260841701"/>
        </top>
        <bottom style="thin">
          <color theme="0" tint="-0.24994659260841701"/>
        </bottom>
        <vertical/>
        <horizontal/>
      </border>
    </dxf>
    <dxf>
      <numFmt numFmtId="167" formatCode="[$-409]d\-mmm\-yy;@"/>
      <alignment horizontal="general" vertical="bottom" textRotation="0" wrapText="1" indent="0" justifyLastLine="0" shrinkToFit="0" readingOrder="0"/>
      <border diagonalUp="0" diagonalDown="0">
        <left/>
        <right/>
        <top style="thin">
          <color theme="0" tint="-0.24994659260841701"/>
        </top>
        <bottom style="thin">
          <color theme="0" tint="-0.24994659260841701"/>
        </bottom>
        <vertical/>
        <horizontal/>
      </border>
    </dxf>
    <dxf>
      <numFmt numFmtId="0" formatCode="General"/>
      <border diagonalUp="0" diagonalDown="0">
        <left/>
        <right/>
        <top style="thin">
          <color theme="0" tint="-0.24994659260841701"/>
        </top>
        <bottom style="thin">
          <color theme="0" tint="-0.24994659260841701"/>
        </bottom>
        <vertical/>
        <horizontal/>
      </border>
    </dxf>
    <dxf>
      <numFmt numFmtId="0" formatCode="General"/>
      <border diagonalUp="0" diagonalDown="0">
        <left/>
        <right/>
        <top style="thin">
          <color theme="0" tint="-0.24994659260841701"/>
        </top>
        <bottom style="thin">
          <color theme="0" tint="-0.24994659260841701"/>
        </bottom>
        <vertical/>
        <horizontal/>
      </border>
    </dxf>
    <dxf>
      <numFmt numFmtId="167" formatCode="[$-409]d\-mmm\-yy;@"/>
      <alignment horizontal="left" vertical="bottom" textRotation="0" wrapText="1" indent="0" justifyLastLine="0" shrinkToFit="0" readingOrder="0"/>
      <border diagonalUp="0" diagonalDown="0">
        <left/>
        <right/>
        <top style="thin">
          <color theme="0" tint="-0.24994659260841701"/>
        </top>
        <bottom style="thin">
          <color theme="0" tint="-0.24994659260841701"/>
        </bottom>
        <vertical/>
        <horizontal/>
      </border>
    </dxf>
    <dxf>
      <numFmt numFmtId="0" formatCode="General"/>
      <border diagonalUp="0" diagonalDown="0">
        <left/>
        <right/>
        <top style="thin">
          <color theme="0" tint="-0.24994659260841701"/>
        </top>
        <bottom style="thin">
          <color theme="0" tint="-0.24994659260841701"/>
        </bottom>
        <vertical/>
        <horizontal/>
      </border>
    </dxf>
    <dxf>
      <numFmt numFmtId="0" formatCode="General"/>
      <fill>
        <patternFill patternType="solid">
          <fgColor indexed="64"/>
          <bgColor theme="0"/>
        </patternFill>
      </fill>
      <alignment horizontal="general"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numFmt numFmtId="0" formatCode="General"/>
      <fill>
        <patternFill patternType="solid">
          <fgColor indexed="64"/>
          <bgColor theme="0"/>
        </patternFill>
      </fill>
      <alignment horizontal="general"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numFmt numFmtId="0" formatCode="General"/>
      <fill>
        <patternFill patternType="solid">
          <fgColor indexed="64"/>
          <bgColor theme="0"/>
        </patternFill>
      </fill>
      <alignment horizontal="general"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numFmt numFmtId="0" formatCode="General"/>
      <fill>
        <patternFill patternType="solid">
          <fgColor indexed="64"/>
          <bgColor theme="0"/>
        </patternFill>
      </fill>
      <alignment horizontal="general"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numFmt numFmtId="0" formatCode="General"/>
      <fill>
        <patternFill patternType="solid">
          <fgColor indexed="64"/>
          <bgColor theme="0"/>
        </patternFill>
      </fill>
      <alignment horizontal="general"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border>
        <top style="thin">
          <color theme="0" tint="-0.24994659260841701"/>
        </top>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patternFill>
      </fill>
      <alignment vertical="bottom" textRotation="0" wrapText="1" indent="0" justifyLastLine="0" shrinkToFit="0" readingOrder="0"/>
    </dxf>
    <dxf>
      <border>
        <bottom style="thin">
          <color theme="0" tint="-0.24994659260841701"/>
        </bottom>
      </border>
    </dxf>
    <dxf>
      <fill>
        <patternFill patternType="solid">
          <fgColor indexed="64"/>
          <bgColor theme="4"/>
        </patternFill>
      </fill>
    </dxf>
    <dxf>
      <font>
        <strike val="0"/>
        <outline val="0"/>
        <shadow val="0"/>
        <u val="none"/>
        <vertAlign val="baseline"/>
        <sz val="11"/>
        <name val="Arial"/>
        <family val="2"/>
        <scheme val="none"/>
      </font>
      <alignment horizontal="left"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1FDFB"/>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1FDFB"/>
        </patternFill>
      </fill>
      <alignment horizontal="center" vertical="center"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sz val="11"/>
        <name val="Arial"/>
        <family val="2"/>
        <scheme val="none"/>
      </font>
      <fill>
        <patternFill patternType="solid">
          <fgColor indexed="64"/>
          <bgColor rgb="FFE9EFEE"/>
        </patternFill>
      </fill>
      <alignment horizontal="center" vertical="center" textRotation="0" wrapText="1"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11"/>
        <name val="Arial"/>
        <family val="2"/>
        <scheme val="none"/>
      </font>
      <fill>
        <patternFill patternType="solid">
          <fgColor indexed="64"/>
          <bgColor rgb="FFE8E8E8"/>
        </patternFill>
      </fill>
      <alignment horizontal="center" vertical="center" textRotation="0"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theme="1"/>
        </patternFill>
      </fill>
      <alignment horizontal="center" vertical="bottom" textRotation="0" wrapText="0" indent="0" justifyLastLine="0" shrinkToFit="0" readingOrder="0"/>
    </dxf>
    <dxf>
      <fill>
        <patternFill>
          <bgColor rgb="FFE9EFEE"/>
        </patternFill>
      </fill>
    </dxf>
    <dxf>
      <fill>
        <patternFill>
          <bgColor rgb="FFD4F8F1"/>
        </patternFill>
      </fill>
    </dxf>
    <dxf>
      <font>
        <color theme="0"/>
      </font>
      <fill>
        <patternFill>
          <bgColor theme="9" tint="-0.499984740745262"/>
        </patternFill>
      </fill>
    </dxf>
    <dxf>
      <font>
        <b/>
        <i val="0"/>
        <color theme="0"/>
      </font>
      <fill>
        <patternFill>
          <bgColor theme="4"/>
        </patternFill>
      </fill>
    </dxf>
    <dxf>
      <fill>
        <patternFill>
          <bgColor rgb="FFC7DFD6"/>
        </patternFill>
      </fill>
    </dxf>
    <dxf>
      <font>
        <b/>
        <i val="0"/>
        <color theme="0"/>
      </font>
      <fill>
        <patternFill>
          <bgColor theme="4"/>
        </patternFill>
      </fill>
    </dxf>
    <dxf>
      <border>
        <left/>
        <right/>
        <top style="thin">
          <color theme="0" tint="-0.24994659260841701"/>
        </top>
        <bottom style="thin">
          <color theme="0" tint="-0.24994659260841701"/>
        </bottom>
        <vertical/>
        <horizontal style="thin">
          <color theme="0" tint="-0.24994659260841701"/>
        </horizontal>
      </border>
    </dxf>
    <dxf>
      <font>
        <b/>
        <i/>
      </font>
      <fill>
        <patternFill>
          <bgColor theme="0"/>
        </patternFill>
      </fill>
    </dxf>
    <dxf>
      <font>
        <b val="0"/>
        <i val="0"/>
        <color theme="0"/>
      </font>
      <fill>
        <patternFill>
          <bgColor rgb="FF147765"/>
        </patternFill>
      </fill>
    </dxf>
    <dxf>
      <font>
        <b/>
        <i val="0"/>
        <color theme="0"/>
      </font>
      <fill>
        <patternFill>
          <bgColor rgb="FF0E5447"/>
        </patternFill>
      </fill>
    </dxf>
    <dxf>
      <font>
        <color auto="1"/>
      </font>
      <fill>
        <patternFill>
          <bgColor theme="0"/>
        </patternFill>
      </fill>
      <border>
        <top style="thin">
          <color theme="0" tint="-0.24994659260841701"/>
        </top>
        <bottom style="thin">
          <color theme="0" tint="-0.24994659260841701"/>
        </bottom>
        <horizontal style="thin">
          <color theme="0" tint="-0.24994659260841701"/>
        </horizontal>
      </border>
    </dxf>
    <dxf>
      <font>
        <color theme="0"/>
      </font>
      <fill>
        <patternFill>
          <bgColor rgb="FF000000"/>
        </patternFill>
      </fill>
    </dxf>
  </dxfs>
  <tableStyles count="6" defaultTableStyle="TableStyleMedium2" defaultPivotStyle="PivotStyleLight16">
    <tableStyle name="PivotTable Style 1" table="0" count="5" xr9:uid="{0C8E4B79-FEC8-4963-A672-2F61A1604316}">
      <tableStyleElement type="headerRow" dxfId="681"/>
      <tableStyleElement type="secondRowStripe" dxfId="680"/>
      <tableStyleElement type="firstRowSubheading" dxfId="679"/>
      <tableStyleElement type="secondRowSubheading" dxfId="678"/>
      <tableStyleElement type="thirdRowSubheading" dxfId="677"/>
    </tableStyle>
    <tableStyle name="PivotTable Style 2" table="0" count="4" xr9:uid="{26CC6106-8F01-460A-92E1-340D32FAD0D1}">
      <tableStyleElement type="wholeTable" dxfId="676"/>
      <tableStyleElement type="headerRow" dxfId="675"/>
      <tableStyleElement type="firstRowStripe" dxfId="674"/>
      <tableStyleElement type="firstRowSubheading" dxfId="673"/>
    </tableStyle>
    <tableStyle name="Slicer Style 1" pivot="0" table="0" count="1" xr9:uid="{4201959F-2B0B-4591-8620-53E32B98969C}">
      <tableStyleElement type="wholeTable" dxfId="672"/>
    </tableStyle>
    <tableStyle name="Slicer Style 2" pivot="0" table="0" count="1" xr9:uid="{32D1AE9F-6F95-4461-BE37-3CB7099F0483}"/>
    <tableStyle name="Table Style 1" pivot="0" count="1" xr9:uid="{85E525DD-FBFA-40B2-9883-D6E5595A0C7E}">
      <tableStyleElement type="firstRowStripe" dxfId="671"/>
    </tableStyle>
    <tableStyle name="Table Style 2" pivot="0" count="1" xr9:uid="{673A308B-CF0D-4D75-82F3-EC25D94378FD}">
      <tableStyleElement type="firstRowStripe" dxfId="670"/>
    </tableStyle>
  </tableStyles>
  <colors>
    <mruColors>
      <color rgb="FFE2FAF5"/>
      <color rgb="FFE8E8E8"/>
      <color rgb="FFDBF1E3"/>
      <color rgb="FFDCF0ED"/>
      <color rgb="FFC7DFD6"/>
      <color rgb="FF0E5447"/>
      <color rgb="FF15816C"/>
      <color rgb="FFF1FDFB"/>
      <color rgb="FFF1FDFC"/>
      <color rgb="FF1DAB90"/>
    </mruColors>
  </colors>
  <extLst>
    <ext xmlns:x14="http://schemas.microsoft.com/office/spreadsheetml/2009/9/main" uri="{46F421CA-312F-682f-3DD2-61675219B42D}">
      <x14:dxfs count="1">
        <dxf>
          <font>
            <color theme="0"/>
          </font>
          <fill>
            <patternFill>
              <bgColor rgb="FF0E5447"/>
            </patternFill>
          </fill>
        </dxf>
      </x14:dxfs>
    </ext>
    <ext xmlns:x14="http://schemas.microsoft.com/office/spreadsheetml/2009/9/main" uri="{EB79DEF2-80B8-43e5-95BD-54CBDDF9020C}">
      <x14:slicerStyles defaultSlicerStyle="SlicerStyleLight1">
        <x14:slicerStyle name="Slicer Style 1"/>
        <x14:slicerStyle name="Slicer Style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alcChain" Target="calcChain.xml"/><Relationship Id="rId26" Type="http://schemas.openxmlformats.org/officeDocument/2006/relationships/customXml" Target="../customXml/item8.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connections" Target="connections.xml"/><Relationship Id="rId17" Type="http://schemas.microsoft.com/office/2017/10/relationships/person" Target="persons/person.xml"/><Relationship Id="rId25"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2.xml"/><Relationship Id="rId29"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5.xml"/><Relationship Id="rId28" Type="http://schemas.openxmlformats.org/officeDocument/2006/relationships/customXml" Target="../customXml/item10.xml"/><Relationship Id="rId10" Type="http://schemas.openxmlformats.org/officeDocument/2006/relationships/pivotCacheDefinition" Target="pivotCache/pivotCacheDefinition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 Id="rId22" Type="http://schemas.openxmlformats.org/officeDocument/2006/relationships/customXml" Target="../customXml/item4.xml"/><Relationship Id="rId27" Type="http://schemas.openxmlformats.org/officeDocument/2006/relationships/customXml" Target="../customXml/item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11180152</xdr:colOff>
      <xdr:row>0</xdr:row>
      <xdr:rowOff>119877</xdr:rowOff>
    </xdr:from>
    <xdr:to>
      <xdr:col>3</xdr:col>
      <xdr:colOff>11964417</xdr:colOff>
      <xdr:row>1</xdr:row>
      <xdr:rowOff>45230</xdr:rowOff>
    </xdr:to>
    <xdr:pic>
      <xdr:nvPicPr>
        <xdr:cNvPr id="3" name="Picture 2" descr="Depository Trust and Clearing Corp. - Allstate Benefits">
          <a:extLst>
            <a:ext uri="{FF2B5EF4-FFF2-40B4-BE49-F238E27FC236}">
              <a16:creationId xmlns:a16="http://schemas.microsoft.com/office/drawing/2014/main" id="{28D8878F-891A-22E9-B9CA-41B8E88410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42477" y="119877"/>
          <a:ext cx="784265" cy="230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0</xdr:row>
      <xdr:rowOff>114300</xdr:rowOff>
    </xdr:from>
    <xdr:to>
      <xdr:col>9</xdr:col>
      <xdr:colOff>469900</xdr:colOff>
      <xdr:row>1</xdr:row>
      <xdr:rowOff>112019</xdr:rowOff>
    </xdr:to>
    <xdr:pic>
      <xdr:nvPicPr>
        <xdr:cNvPr id="2" name="Picture 1" descr="Depository Trust and Clearing Corp. - Allstate Benefits">
          <a:extLst>
            <a:ext uri="{FF2B5EF4-FFF2-40B4-BE49-F238E27FC236}">
              <a16:creationId xmlns:a16="http://schemas.microsoft.com/office/drawing/2014/main" id="{A836493D-8986-4D08-B9BD-9695AF73C1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91775" y="114300"/>
          <a:ext cx="971550" cy="25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3269393</xdr:colOff>
      <xdr:row>0</xdr:row>
      <xdr:rowOff>154459</xdr:rowOff>
    </xdr:from>
    <xdr:to>
      <xdr:col>12</xdr:col>
      <xdr:colOff>4053658</xdr:colOff>
      <xdr:row>1</xdr:row>
      <xdr:rowOff>226073</xdr:rowOff>
    </xdr:to>
    <xdr:pic>
      <xdr:nvPicPr>
        <xdr:cNvPr id="3" name="Picture 2" descr="Depository Trust and Clearing Corp. - Allstate Benefits">
          <a:extLst>
            <a:ext uri="{FF2B5EF4-FFF2-40B4-BE49-F238E27FC236}">
              <a16:creationId xmlns:a16="http://schemas.microsoft.com/office/drawing/2014/main" id="{26DBD876-08E5-400D-983B-2E477AD68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331352" y="154459"/>
          <a:ext cx="784265" cy="229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1151861</xdr:colOff>
      <xdr:row>1</xdr:row>
      <xdr:rowOff>41472</xdr:rowOff>
    </xdr:from>
    <xdr:to>
      <xdr:col>7</xdr:col>
      <xdr:colOff>74159</xdr:colOff>
      <xdr:row>2</xdr:row>
      <xdr:rowOff>34934</xdr:rowOff>
    </xdr:to>
    <xdr:pic>
      <xdr:nvPicPr>
        <xdr:cNvPr id="2" name="Picture 2" descr="Depository Trust and Clearing Corp. - Allstate Benefits">
          <a:extLst>
            <a:ext uri="{FF2B5EF4-FFF2-40B4-BE49-F238E27FC236}">
              <a16:creationId xmlns:a16="http://schemas.microsoft.com/office/drawing/2014/main" id="{E04BEE3E-7E9A-4343-91EE-1C4B932424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31018" y="207606"/>
          <a:ext cx="806698" cy="24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95FCA52-6E6F-4840-B7C3-B21668E339E1}"/>
</namedSheetViews>
</file>

<file path=xl/persons/person.xml><?xml version="1.0" encoding="utf-8"?>
<personList xmlns="http://schemas.microsoft.com/office/spreadsheetml/2018/threadedcomments" xmlns:x="http://schemas.openxmlformats.org/spreadsheetml/2006/main">
  <person displayName="Abel, John F." id="{AD3071B6-21E2-4BB4-985E-1CFA2B5A5C62}" userId="jabel@dtcc.com" providerId="PeoplePicker"/>
  <person displayName="Bugaj, Jacek" id="{D10A5B8C-3112-478C-BDA5-6C383039D9EF}" userId="jbugaj@dtcc.com" providerId="PeoplePicker"/>
  <person displayName="Kaufman, Hannah" id="{59E96C64-DFA7-440D-8155-76432900C046}" userId="hkaufman@dtcc.com" providerId="PeoplePicker"/>
  <person displayName="Colacino, Louis" id="{8893C0F9-0A67-45C6-85AA-41894DDAC73F}" userId="lcolacino@dtcc.com" providerId="PeoplePicker"/>
  <person displayName="Petrosyan, Levan" id="{1F23ACDD-46CB-4190-9516-FF996F2D771A}" userId="lpetrosyan2@dtcc.com" providerId="PeoplePicker"/>
  <person displayName="Abel, John F." id="{76B0C8FD-EB96-43D8-8F8A-E099A966FA06}" userId="S::jabel@dtcc.com::97d94be1-ea69-4974-951e-a9ee49bcdce3" providerId="AD"/>
  <person displayName="Garratt, Peter" id="{E5F3D45E-2EE2-4EA6-934A-E0C7B9F213D9}" userId="S::pgarratt@dtcc.com::9b049059-14b0-4dee-89cf-0d4da77a2e23" providerId="AD"/>
  <person displayName="Colacino, Louis" id="{EB939D1F-7E30-4271-86EE-CDBF8027BB41}" userId="S::lcolacino@dtcc.com::52dfbf39-af96-4e59-81eb-ba99f17c995b" providerId="AD"/>
</personList>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saveData="0" refreshedBy="Kaufman, Hannah" refreshedDate="46092.679063078707" backgroundQuery="1" createdVersion="8" refreshedVersion="8" minRefreshableVersion="3" recordCount="0" supportSubquery="1" supportAdvancedDrill="1" xr:uid="{2F6E1528-F624-45C0-A9F5-9725FD19D438}">
  <cacheSource type="external" connectionId="3"/>
  <cacheFields count="10">
    <cacheField name="[Measures].[AVAILABLE IN PARTICIPANT SERVICES ENVIRONMENT(PSE)]" caption="AVAILABLE IN PARTICIPANT SERVICES ENVIRONMENT(PSE)" numFmtId="0" hierarchy="32" level="32767"/>
    <cacheField name="[Measures].[PRODUCTION]" caption="PRODUCTION" numFmtId="0" hierarchy="33" level="32767"/>
    <cacheField name="[Measures].[REQUIRED MIGRATION]" caption="REQUIRED MIGRATION" numFmtId="0" hierarchy="34" level="32767"/>
    <cacheField name="[Table1].[Task].[Task]" caption="Task" numFmtId="0" hierarchy="6" level="1">
      <sharedItems count="33" longText="1">
        <s v="Clients who send and/or receive messages from DTCC will need to connect to the new Queue Managers (QMgrs) on the Distributed MQ service. MQ clients are required to provide the appropriate network details along with the TLS Certificate Distinguished Name (DN) information used for peer-name validation."/>
        <s v="Clients who send and/or receive files to/from DTCC will need to migrate off FTP, FTPS and NDM products to sFTP file transfers and provide new Security Certificate DN information and onboarding documentation, with new product subscriptions."/>
        <s v="Clients who connect to UTC via FIX on an existing Sending Entity will not need any new setup on their side. Clients who choose a new Sending Entity for overnight session, will have to go through a standard onboarding process to get that new Sending Entity setup."/>
        <s v="Decommissioning of print Image report [Available in the SDX Portal]"/>
        <s v="Decommisioning of print Image report [Available in the SDX Portal]"/>
        <s v="Conduct regression testing of MROs"/>
        <s v="Migration from NSCC level 1 exemption processing to DTC Deliver Authorization process"/>
        <s v="Prepare for the ability for introducing/executing broker dealers to receive UTC trade capture output of these transactions (MPID)"/>
        <s v="Adopt new ISO message format"/>
        <s v="Adopt new ISO-aligned CSV report format (replaces machine-readable output (MRO))"/>
        <s v="Adopt/Test new online CSV reports (replacement of Print Image Format) - Available through the SDX Portal"/>
        <s v="Adopt new FIX message format"/>
        <s v="Adopt new FIX-aligned CSV reports (replaces machine-readable output (MRO))"/>
        <s v="Prepare for 24x5 trading including the requirement to support a new FIX Tag 336 “9A/9B overnight processing” field on input (all sending entities participating in 24x5)"/>
        <s v="Prepare for 24x5 trading including the requirement to support a new FIX Tag 715 “Clearing Business Date” field on report output"/>
        <s v="New Securities Data Experience (SDX) service is being launched - SDX Portal Application Entitlements"/>
        <s v="Obtain interface usage reports from DTC and NSCC"/>
        <s v="ISO 20022 Test Facility accommodates Deliver Orders, Payment Orders"/>
        <s v="ISO 20022 Test Facility accommodates Position Movements, Pledges, Collateral Loans"/>
        <s v="Request access to DTCC’s new ISO 20022 test facility - your SAC can grant access through entitlements"/>
        <s v="Decommissioning of print Image reports [Available in the SDX Portal]"/>
        <s v="Accommodate the ability to submit DO and PO transactions with a “hold” indicator."/>
        <s v="Adopt for the mandatory reintroduction of failed (dropped) DO transactions"/>
        <s v="Adopt simplified delivery authorization profiles"/>
        <s v="Adopt simplified Receiver Authorized Delivery (RAD) profiles"/>
        <s v="Migration from NSCC CNS® level 1 exemption processing to DTC Deliver Authorization process (Also referenced in the Clearing section of this report.)"/>
        <s v="New profile option - Prepare for the ability to subject free DOs to RAD approval"/>
        <s v="New profile option - Prepare for the ability to subject same day settling CNS® obligations to Deliverer Authorization"/>
        <s v="Obtain profile usage reports from DTC"/>
        <s v="Prepare for the introduction of partial delivery authorization and auto-partial processing in DTC"/>
        <s v="Prepare to adopt simplified recycle profiles"/>
        <s v="Adopt new ISO 20022 message format"/>
        <s v="Adopt new ISO-aligned CSV reports (replacement of proprietary Formats) - Available through the SDX Portal (&amp; through SFTP)"/>
      </sharedItems>
      <extLst>
        <ext xmlns:x15="http://schemas.microsoft.com/office/spreadsheetml/2010/11/main" uri="{4F2E5C28-24EA-4eb8-9CBF-B6C8F9C3D259}">
          <x15:cachedUniqueNames>
            <x15:cachedUniqueName index="0" name="[Table1].[Task].&amp;[Clients who send and/or receive messages from DTCC will need to connect to the new Queue Managers (QMgrs) on the Distributed MQ service. MQ clients are required to provide the appropriate network details along with the TLS Certificate Distinguished Name (DN) information used for peer-name validation.]"/>
            <x15:cachedUniqueName index="1" name="[Table1].[Task].&amp;[Clients who send and/or receive files to/from DTCC will need to migrate off FTP, FTPS and NDM products to sFTP file transfers and provide new Security Certificate DN information and onboarding documentation, with new product subscriptions.]"/>
            <x15:cachedUniqueName index="2" name="[Table1].[Task].&amp;[Clients who connect to UTC via FIX on an existing Sending Entity will not need any new setup on their side. Clients who choose a new Sending Entity for overnight session, will have to go through a standard onboarding process to get that new Sending Entity setup.]"/>
            <x15:cachedUniqueName index="3" name="[Table1].[Task].&amp;[Decommissioning of print Image report [Available in the SDX Portal]]]"/>
            <x15:cachedUniqueName index="4" name="[Table1].[Task].&amp;[Decommisioning of print Image report [Available in the SDX Portal]]]"/>
            <x15:cachedUniqueName index="5" name="[Table1].[Task].&amp;[Conduct regression testing of MROs]"/>
            <x15:cachedUniqueName index="6" name="[Table1].[Task].&amp;[Migration from NSCC level 1 exemption processing to DTC Deliver Authorization process]"/>
            <x15:cachedUniqueName index="7" name="[Table1].[Task].&amp;[Prepare for the ability for introducing/executing broker dealers to receive UTC trade capture output of these transactions (MPID)]"/>
            <x15:cachedUniqueName index="8" name="[Table1].[Task].&amp;[Adopt new ISO message format]"/>
            <x15:cachedUniqueName index="9" name="[Table1].[Task].&amp;[Adopt new ISO-aligned CSV report format (replaces machine-readable output (MRO))]"/>
            <x15:cachedUniqueName index="10" name="[Table1].[Task].&amp;[Adopt/Test new online CSV reports (replacement of Print Image Format) - Available through the SDX Portal]"/>
            <x15:cachedUniqueName index="11" name="[Table1].[Task].&amp;[Adopt new FIX message format]"/>
            <x15:cachedUniqueName index="12" name="[Table1].[Task].&amp;[Adopt new FIX-aligned CSV reports (replaces machine-readable output (MRO))]"/>
            <x15:cachedUniqueName index="13" name="[Table1].[Task].&amp;[Prepare for 24x5 trading including the requirement to support a new FIX Tag 336 “9A/9B overnight processing” field on input (all sending entities participating in 24x5)]"/>
            <x15:cachedUniqueName index="14" name="[Table1].[Task].&amp;[Prepare for 24x5 trading including the requirement to support a new FIX Tag 715 “Clearing Business Date” field on report output]"/>
            <x15:cachedUniqueName index="15" name="[Table1].[Task].&amp;[New Securities Data Experience (SDX) service is being launched - SDX Portal Application Entitlements]"/>
            <x15:cachedUniqueName index="16" name="[Table1].[Task].&amp;[Obtain interface usage reports from DTC and NSCC]"/>
            <x15:cachedUniqueName index="17" name="[Table1].[Task].&amp;[ISO 20022 Test Facility accommodates Deliver Orders, Payment Orders]"/>
            <x15:cachedUniqueName index="18" name="[Table1].[Task].&amp;[ISO 20022 Test Facility accommodates Position Movements, Pledges, Collateral Loans]"/>
            <x15:cachedUniqueName index="19" name="[Table1].[Task].&amp;[Request access to DTCC’s new ISO 20022 test facility - your SAC can grant access through entitlements]"/>
            <x15:cachedUniqueName index="20" name="[Table1].[Task].&amp;[Decommissioning of print Image reports [Available in the SDX Portal]]]"/>
            <x15:cachedUniqueName index="21" name="[Table1].[Task].&amp;[Accommodate the ability to submit DO and PO transactions with a “hold” indicator.]"/>
            <x15:cachedUniqueName index="22" name="[Table1].[Task].&amp;[Adopt for the mandatory reintroduction of failed (dropped) DO transactions]"/>
            <x15:cachedUniqueName index="23" name="[Table1].[Task].&amp;[Adopt simplified delivery authorization profiles]"/>
            <x15:cachedUniqueName index="24" name="[Table1].[Task].&amp;[Adopt simplified Receiver Authorized Delivery (RAD) profiles]"/>
            <x15:cachedUniqueName index="25" name="[Table1].[Task].&amp;[Migration from NSCC CNS® level 1 exemption processing to DTC Deliver Authorization process (Also referenced in the Clearing section of this report.)]"/>
            <x15:cachedUniqueName index="26" name="[Table1].[Task].&amp;[New profile option - Prepare for the ability to subject free DOs to RAD approval]"/>
            <x15:cachedUniqueName index="27" name="[Table1].[Task].&amp;[New profile option - Prepare for the ability to subject same day settling CNS® obligations to Deliverer Authorization]"/>
            <x15:cachedUniqueName index="28" name="[Table1].[Task].&amp;[Obtain profile usage reports from DTC]"/>
            <x15:cachedUniqueName index="29" name="[Table1].[Task].&amp;[Prepare for the introduction of partial delivery authorization and auto-partial processing in DTC]"/>
            <x15:cachedUniqueName index="30" name="[Table1].[Task].&amp;[Prepare to adopt simplified recycle profiles]"/>
            <x15:cachedUniqueName index="31" name="[Table1].[Task].&amp;[Adopt new ISO 20022 message format]"/>
            <x15:cachedUniqueName index="32" name="[Table1].[Task].&amp;[Adopt new ISO-aligned CSV reports (replacement of proprietary Formats) - Available through the SDX Portal (&amp; through SFTP)]"/>
          </x15:cachedUniqueNames>
        </ext>
      </extLst>
    </cacheField>
    <cacheField name="[Table1].[Change Type].[Change Type]" caption="Change Type" numFmtId="0" hierarchy="3" level="1">
      <sharedItems count="4">
        <s v="Connectivity"/>
        <s v="Decommissioning"/>
        <s v="Functional Change"/>
        <s v="Messaging/Reporting"/>
      </sharedItems>
      <extLst>
        <ext xmlns:x15="http://schemas.microsoft.com/office/spreadsheetml/2010/11/main" uri="{4F2E5C28-24EA-4eb8-9CBF-B6C8F9C3D259}">
          <x15:cachedUniqueNames>
            <x15:cachedUniqueName index="0" name="[Table1].[Change Type].&amp;[Connectivity]"/>
            <x15:cachedUniqueName index="1" name="[Table1].[Change Type].&amp;[Decommissioning]"/>
            <x15:cachedUniqueName index="2" name="[Table1].[Change Type].&amp;[Functional Change]"/>
            <x15:cachedUniqueName index="3" name="[Table1].[Change Type].&amp;[Messaging/Reporting]"/>
          </x15:cachedUniqueNames>
        </ext>
      </extLst>
    </cacheField>
    <cacheField name="[Table1].[Clearing/Settlement Services].[Clearing/Settlement Services]" caption="Clearing/Settlement Services" numFmtId="0" hierarchy="2" level="1">
      <sharedItems count="3">
        <s v="Equities Clearing"/>
        <s v="Other"/>
        <s v="Settlement Services"/>
      </sharedItems>
      <extLst>
        <ext xmlns:x15="http://schemas.microsoft.com/office/spreadsheetml/2010/11/main" uri="{4F2E5C28-24EA-4eb8-9CBF-B6C8F9C3D259}">
          <x15:cachedUniqueNames>
            <x15:cachedUniqueName index="0" name="[Table1].[Clearing/Settlement Services].&amp;[Equities Clearing]"/>
            <x15:cachedUniqueName index="1" name="[Table1].[Clearing/Settlement Services].&amp;[Other]"/>
            <x15:cachedUniqueName index="2" name="[Table1].[Clearing/Settlement Services].&amp;[Settlement Services]"/>
          </x15:cachedUniqueNames>
        </ext>
      </extLst>
    </cacheField>
    <cacheField name="[Table1].[Initiative].[Initiative]" caption="Initiative" numFmtId="0" hierarchy="5" level="1">
      <sharedItems containsSemiMixedTypes="0" containsNonDate="0" containsString="0"/>
    </cacheField>
    <cacheField name="[Measures].[REQUIRED MIGRATION Q#]" caption="REQUIRED MIGRATION Q#" numFmtId="0" hierarchy="35" level="32767"/>
    <cacheField name="[Table1].[Product].[Product]" caption="Product" numFmtId="0" hierarchy="4" level="1">
      <sharedItems count="6">
        <s v="CNS®"/>
        <s v="ETF"/>
        <s v="UTC"/>
        <s v="SDX Portal"/>
        <s v="All"/>
        <s v="Settlement"/>
      </sharedItems>
      <extLst>
        <ext xmlns:x15="http://schemas.microsoft.com/office/spreadsheetml/2010/11/main" uri="{4F2E5C28-24EA-4eb8-9CBF-B6C8F9C3D259}">
          <x15:cachedUniqueNames>
            <x15:cachedUniqueName index="0" name="[Table1].[Product].&amp;[CNS®]"/>
            <x15:cachedUniqueName index="1" name="[Table1].[Product].&amp;[ETF]"/>
            <x15:cachedUniqueName index="2" name="[Table1].[Product].&amp;[UTC]"/>
            <x15:cachedUniqueName index="3" name="[Table1].[Product].&amp;[SDX Portal]"/>
            <x15:cachedUniqueName index="4" name="[Table1].[Product].&amp;[All]"/>
            <x15:cachedUniqueName index="5" name="[Table1].[Product].&amp;[Settlement]"/>
          </x15:cachedUniqueNames>
        </ext>
      </extLst>
    </cacheField>
    <cacheField name="Unsupported0" numFmtId="0" hierarchy="42" level="32767">
      <extLst>
        <ext xmlns:x14="http://schemas.microsoft.com/office/spreadsheetml/2009/9/main" uri="{63CAB8AC-B538-458d-9737-405883B0398D}">
          <x14:cacheField ignore="1"/>
        </ext>
      </extLst>
    </cacheField>
  </cacheFields>
  <cacheHierarchies count="43">
    <cacheHierarchy uniqueName="[Table1].[#]" caption="#" attribute="1" defaultMemberUniqueName="[Table1].[#].[All]" allUniqueName="[Table1].[#].[All]" dimensionUniqueName="[Table1]" displayFolder="" count="0" memberValueDatatype="20" unbalanced="0"/>
    <cacheHierarchy uniqueName="[Table1].[FCD Mapping]" caption="FCD Mapping" attribute="1" defaultMemberUniqueName="[Table1].[FCD Mapping].[All]" allUniqueName="[Table1].[FCD Mapping].[All]" dimensionUniqueName="[Table1]" displayFolder="" count="0" memberValueDatatype="130" unbalanced="0"/>
    <cacheHierarchy uniqueName="[Table1].[Clearing/Settlement Services]" caption="Clearing/Settlement Services" attribute="1" defaultMemberUniqueName="[Table1].[Clearing/Settlement Services].[All]" allUniqueName="[Table1].[Clearing/Settlement Services].[All]" dimensionUniqueName="[Table1]" displayFolder="" count="2" memberValueDatatype="130" unbalanced="0">
      <fieldsUsage count="2">
        <fieldUsage x="-1"/>
        <fieldUsage x="5"/>
      </fieldsUsage>
    </cacheHierarchy>
    <cacheHierarchy uniqueName="[Table1].[Change Type]" caption="Change Type" attribute="1" defaultMemberUniqueName="[Table1].[Change Type].[All]" allUniqueName="[Table1].[Change Type].[All]" dimensionUniqueName="[Table1]" displayFolder="" count="2" memberValueDatatype="130" unbalanced="0">
      <fieldsUsage count="2">
        <fieldUsage x="-1"/>
        <fieldUsage x="4"/>
      </fieldsUsage>
    </cacheHierarchy>
    <cacheHierarchy uniqueName="[Table1].[Product]" caption="Product" attribute="1" defaultMemberUniqueName="[Table1].[Product].[All]" allUniqueName="[Table1].[Product].[All]" dimensionUniqueName="[Table1]" displayFolder="" count="2" memberValueDatatype="130" unbalanced="0">
      <fieldsUsage count="2">
        <fieldUsage x="-1"/>
        <fieldUsage x="8"/>
      </fieldsUsage>
    </cacheHierarchy>
    <cacheHierarchy uniqueName="[Table1].[Initiative]" caption="Initiative" attribute="1" defaultMemberUniqueName="[Table1].[Initiative].[All]" allUniqueName="[Table1].[Initiative].[All]" dimensionUniqueName="[Table1]" displayFolder="" count="2" memberValueDatatype="130" unbalanced="0">
      <fieldsUsage count="2">
        <fieldUsage x="-1"/>
        <fieldUsage x="6"/>
      </fieldsUsage>
    </cacheHierarchy>
    <cacheHierarchy uniqueName="[Table1].[Task]" caption="Task" attribute="1" defaultMemberUniqueName="[Table1].[Task].[All]" allUniqueName="[Table1].[Task].[All]" dimensionUniqueName="[Table1]" displayFolder="" count="2" memberValueDatatype="130" unbalanced="0">
      <fieldsUsage count="2">
        <fieldUsage x="-1"/>
        <fieldUsage x="3"/>
      </fieldsUsage>
    </cacheHierarchy>
    <cacheHierarchy uniqueName="[Table1].[Available in PSE]" caption="Available in PSE" attribute="1" defaultMemberUniqueName="[Table1].[Available in PSE].[All]" allUniqueName="[Table1].[Available in PSE].[All]" dimensionUniqueName="[Table1]" displayFolder="" count="0" memberValueDatatype="130" unbalanced="0"/>
    <cacheHierarchy uniqueName="[Table1].[Available in Production]" caption="Available in Production" attribute="1" defaultMemberUniqueName="[Table1].[Available in Production].[All]" allUniqueName="[Table1].[Available in Production].[All]" dimensionUniqueName="[Table1]" displayFolder="" count="0" memberValueDatatype="130" unbalanced="0"/>
    <cacheHierarchy uniqueName="[Table1].[Required Migration Quarter]" caption="Required Migration Quarter" attribute="1" defaultMemberUniqueName="[Table1].[Required Migration Quarter].[All]" allUniqueName="[Table1].[Required Migration Quarter].[All]" dimensionUniqueName="[Table1]" displayFolder="" count="0" memberValueDatatype="130" unbalanced="0"/>
    <cacheHierarchy uniqueName="[Table1].[Required Migration Date]" caption="Required Migration Date" attribute="1" defaultMemberUniqueName="[Table1].[Required Migration Date].[All]" allUniqueName="[Table1].[Required Migration Date].[All]" dimensionUniqueName="[Table1]" displayFolder="" count="0" memberValueDatatype="130" unbalanced="0"/>
    <cacheHierarchy uniqueName="[Table1].[Comments + Specs]" caption="Comments + Specs" attribute="1" defaultMemberUniqueName="[Table1].[Comments + Specs].[All]" allUniqueName="[Table1].[Comments + Specs].[All]" dimensionUniqueName="[Table1]" displayFolder="" count="0" memberValueDatatype="130" unbalanced="0"/>
    <cacheHierarchy uniqueName="[tbl_SearchableChecklist_1].[Clearing/Settlement Services]" caption="Clearing/Settlement Services" attribute="1" defaultMemberUniqueName="[tbl_SearchableChecklist_1].[Clearing/Settlement Services].[All]" allUniqueName="[tbl_SearchableChecklist_1].[Clearing/Settlement Services].[All]" dimensionUniqueName="[tbl_SearchableChecklist_1]" displayFolder="" count="0" memberValueDatatype="130" unbalanced="0"/>
    <cacheHierarchy uniqueName="[tbl_SearchableChecklist_1].[Change Type]" caption="Change Type" attribute="1" defaultMemberUniqueName="[tbl_SearchableChecklist_1].[Change Type].[All]" allUniqueName="[tbl_SearchableChecklist_1].[Change Type].[All]" dimensionUniqueName="[tbl_SearchableChecklist_1]" displayFolder="" count="0" memberValueDatatype="130" unbalanced="0"/>
    <cacheHierarchy uniqueName="[tbl_SearchableChecklist_1].[Product]" caption="Product" attribute="1" defaultMemberUniqueName="[tbl_SearchableChecklist_1].[Product].[All]" allUniqueName="[tbl_SearchableChecklist_1].[Product].[All]" dimensionUniqueName="[tbl_SearchableChecklist_1]" displayFolder="" count="0" memberValueDatatype="130" unbalanced="0"/>
    <cacheHierarchy uniqueName="[tbl_SearchableChecklist_1].[Initiative]" caption="Initiative" attribute="1" defaultMemberUniqueName="[tbl_SearchableChecklist_1].[Initiative].[All]" allUniqueName="[tbl_SearchableChecklist_1].[Initiative].[All]" dimensionUniqueName="[tbl_SearchableChecklist_1]" displayFolder="" count="0" memberValueDatatype="130" unbalanced="0"/>
    <cacheHierarchy uniqueName="[tbl_SearchableChecklist_1].[Task]" caption="Task" attribute="1" defaultMemberUniqueName="[tbl_SearchableChecklist_1].[Task].[All]" allUniqueName="[tbl_SearchableChecklist_1].[Task].[All]" dimensionUniqueName="[tbl_SearchableChecklist_1]" displayFolder="" count="0" memberValueDatatype="130" unbalanced="0"/>
    <cacheHierarchy uniqueName="[tbl_SearchableChecklist_1].[Milestone]" caption="Milestone" attribute="1" defaultMemberUniqueName="[tbl_SearchableChecklist_1].[Milestone].[All]" allUniqueName="[tbl_SearchableChecklist_1].[Milestone].[All]" dimensionUniqueName="[tbl_SearchableChecklist_1]" displayFolder="" count="0" memberValueDatatype="130" unbalanced="0"/>
    <cacheHierarchy uniqueName="[tbl_SearchableChecklist_1].[Date]" caption="Date" attribute="1" defaultMemberUniqueName="[tbl_SearchableChecklist_1].[Date].[All]" allUniqueName="[tbl_SearchableChecklist_1].[Date].[All]" dimensionUniqueName="[tbl_SearchableChecklist_1]" displayFolder="" count="0" memberValueDatatype="130" unbalanced="0"/>
    <cacheHierarchy uniqueName="[tbl_SearchableChecklist_1].[Year]" caption="Year" attribute="1" defaultMemberUniqueName="[tbl_SearchableChecklist_1].[Year].[All]" allUniqueName="[tbl_SearchableChecklist_1].[Year].[All]" dimensionUniqueName="[tbl_SearchableChecklist_1]" displayFolder="" count="0" memberValueDatatype="130" unbalanced="0"/>
    <cacheHierarchy uniqueName="[tbl_SearchableChecklist_1].[Quarter]" caption="Quarter" attribute="1" defaultMemberUniqueName="[tbl_SearchableChecklist_1].[Quarter].[All]" allUniqueName="[tbl_SearchableChecklist_1].[Quarter].[All]" dimensionUniqueName="[tbl_SearchableChecklist_1]" displayFolder="" count="0" memberValueDatatype="130" unbalanced="0"/>
    <cacheHierarchy uniqueName="[tbl_SearchableChecklist_1].[SortedDate]" caption="SortedDate" attribute="1" time="1" defaultMemberUniqueName="[tbl_SearchableChecklist_1].[SortedDate].[All]" allUniqueName="[tbl_SearchableChecklist_1].[SortedDate].[All]" dimensionUniqueName="[tbl_SearchableChecklist_1]" displayFolder="" count="0" memberValueDatatype="7" unbalanced="0"/>
    <cacheHierarchy uniqueName="[tbl_SearchableChecklist_1].[Comments + Specs]" caption="Comments + Specs" attribute="1" defaultMemberUniqueName="[tbl_SearchableChecklist_1].[Comments + Specs].[All]" allUniqueName="[tbl_SearchableChecklist_1].[Comments + Specs].[All]" dimensionUniqueName="[tbl_SearchableChecklist_1]" displayFolder="" count="0" memberValueDatatype="130" unbalanced="0"/>
    <cacheHierarchy uniqueName="[tbl_SearchableChecklist_1].[FCD Mapping]" caption="FCD Mapping" attribute="1" defaultMemberUniqueName="[tbl_SearchableChecklist_1].[FCD Mapping].[All]" allUniqueName="[tbl_SearchableChecklist_1].[FCD Mapping].[All]" dimensionUniqueName="[tbl_SearchableChecklist_1]" displayFolder="" count="0" memberValueDatatype="130" unbalanced="0"/>
    <cacheHierarchy uniqueName="[tbl_SearchableChecklist_1].[SortedDate (Year)]" caption="SortedDate (Year)" attribute="1" defaultMemberUniqueName="[tbl_SearchableChecklist_1].[SortedDate (Year)].[All]" allUniqueName="[tbl_SearchableChecklist_1].[SortedDate (Year)].[All]" dimensionUniqueName="[tbl_SearchableChecklist_1]" displayFolder="" count="0" memberValueDatatype="130" unbalanced="0"/>
    <cacheHierarchy uniqueName="[tbl_SearchableChecklist_1].[SortedDate (Quarter)]" caption="SortedDate (Quarter)" attribute="1" defaultMemberUniqueName="[tbl_SearchableChecklist_1].[SortedDate (Quarter)].[All]" allUniqueName="[tbl_SearchableChecklist_1].[SortedDate (Quarter)].[All]" dimensionUniqueName="[tbl_SearchableChecklist_1]" displayFolder="" count="0" memberValueDatatype="130" unbalanced="0"/>
    <cacheHierarchy uniqueName="[tbl_SearchableChecklist_1].[SortedDate (Month)]" caption="SortedDate (Month)" attribute="1" defaultMemberUniqueName="[tbl_SearchableChecklist_1].[SortedDate (Month)].[All]" allUniqueName="[tbl_SearchableChecklist_1].[SortedDate (Month)].[All]" dimensionUniqueName="[tbl_SearchableChecklist_1]" displayFolder="" count="0" memberValueDatatype="130" unbalanced="0"/>
    <cacheHierarchy uniqueName="[tbl_SearchableChecklist_1].[SortedDate (Month Index)]" caption="SortedDate (Month Index)" attribute="1" defaultMemberUniqueName="[tbl_SearchableChecklist_1].[SortedDate (Month Index)].[All]" allUniqueName="[tbl_SearchableChecklist_1].[SortedDate (Month Index)].[All]" dimensionUniqueName="[tbl_SearchableChecklist_1]" displayFolder="" count="0" memberValueDatatype="20" unbalanced="0" hidden="1"/>
    <cacheHierarchy uniqueName="[Measures].[Count of Task]" caption="Count of Task" measure="1" displayFolder="" measureGroup="Table1" count="0">
      <extLst>
        <ext xmlns:x15="http://schemas.microsoft.com/office/spreadsheetml/2010/11/main" uri="{B97F6D7D-B522-45F9-BDA1-12C45D357490}">
          <x15:cacheHierarchy aggregatedColumn="6"/>
        </ext>
      </extLst>
    </cacheHierarchy>
    <cacheHierarchy uniqueName="[Measures].[Count of Product]" caption="Count of Product" measure="1" displayFolder="" measureGroup="Table1" count="0">
      <extLst>
        <ext xmlns:x15="http://schemas.microsoft.com/office/spreadsheetml/2010/11/main" uri="{B97F6D7D-B522-45F9-BDA1-12C45D357490}">
          <x15:cacheHierarchy aggregatedColumn="4"/>
        </ext>
      </extLst>
    </cacheHierarchy>
    <cacheHierarchy uniqueName="[Measures].[Count of Available in PSE]" caption="Count of Available in PSE" measure="1" displayFolder="" measureGroup="Table1" count="0">
      <extLst>
        <ext xmlns:x15="http://schemas.microsoft.com/office/spreadsheetml/2010/11/main" uri="{B97F6D7D-B522-45F9-BDA1-12C45D357490}">
          <x15:cacheHierarchy aggregatedColumn="7"/>
        </ext>
      </extLst>
    </cacheHierarchy>
    <cacheHierarchy uniqueName="[Measures].[Sum of #]" caption="Sum of #" measure="1" displayFolder="" measureGroup="Table1" count="0">
      <extLst>
        <ext xmlns:x15="http://schemas.microsoft.com/office/spreadsheetml/2010/11/main" uri="{B97F6D7D-B522-45F9-BDA1-12C45D357490}">
          <x15:cacheHierarchy aggregatedColumn="0"/>
        </ext>
      </extLst>
    </cacheHierarchy>
    <cacheHierarchy uniqueName="[Measures].[AVAILABLE IN PARTICIPANT SERVICES ENVIRONMENT(PSE)]" caption="AVAILABLE IN PARTICIPANT SERVICES ENVIRONMENT(PSE)" measure="1" displayFolder="" measureGroup="Table1" count="0" oneField="1">
      <fieldsUsage count="1">
        <fieldUsage x="0"/>
      </fieldsUsage>
    </cacheHierarchy>
    <cacheHierarchy uniqueName="[Measures].[PRODUCTION]" caption="PRODUCTION" measure="1" displayFolder="" measureGroup="Table1" count="0" oneField="1">
      <fieldsUsage count="1">
        <fieldUsage x="1"/>
      </fieldsUsage>
    </cacheHierarchy>
    <cacheHierarchy uniqueName="[Measures].[REQUIRED MIGRATION]" caption="REQUIRED MIGRATION" measure="1" displayFolder="" measureGroup="Table1" count="0" oneField="1">
      <fieldsUsage count="1">
        <fieldUsage x="2"/>
      </fieldsUsage>
    </cacheHierarchy>
    <cacheHierarchy uniqueName="[Measures].[REQUIRED MIGRATION Q#]" caption="REQUIRED MIGRATION Q#" measure="1" displayFolder="" measureGroup="Table1" count="0" oneField="1">
      <fieldsUsage count="1">
        <fieldUsage x="7"/>
      </fieldsUsage>
    </cacheHierarchy>
    <cacheHierarchy uniqueName="[Measures].[State]" caption="State" measure="1" displayFolder="" measureGroup="tbl_SearchableChecklist_1" count="0"/>
    <cacheHierarchy uniqueName="[Measures].[Predicted Date]" caption="Predicted Date" measure="1" displayFolder="" measureGroup="tbl_SearchableChecklist_1" count="0"/>
    <cacheHierarchy uniqueName="[Measures].[Products]" caption="Products" measure="1" displayFolder="" measureGroup="tbl_SearchableChecklist_1" count="0"/>
    <cacheHierarchy uniqueName="[Measures].[__XL_Count Table1]" caption="__XL_Count Table1" measure="1" displayFolder="" measureGroup="Table1" count="0" hidden="1"/>
    <cacheHierarchy uniqueName="[Measures].[__XL_Count tbl_SearchableChecklist_1]" caption="__XL_Count tbl_SearchableChecklist_1" measure="1" displayFolder="" measureGroup="tbl_SearchableChecklist_1" count="0" hidden="1"/>
    <cacheHierarchy uniqueName="[Measures].[__No measures defined]" caption="__No measures defined" measure="1" displayFolder="" count="0" hidden="1"/>
    <cacheHierarchy uniqueName="Unsupported0" caption="#" measure="1" count="0">
      <extLst>
        <ext xmlns:x14="http://schemas.microsoft.com/office/spreadsheetml/2009/9/main" uri="{8CF416AD-EC4C-4aba-99F5-12A058AE0983}">
          <x14:cacheHierarchy ignore="1"/>
        </ext>
      </extLst>
    </cacheHierarchy>
  </cacheHierarchies>
  <kpis count="0"/>
  <dimensions count="3">
    <dimension measure="1" name="Measures" uniqueName="[Measures]" caption="Measures"/>
    <dimension name="Table1" uniqueName="[Table1]" caption="Table1"/>
    <dimension name="tbl_SearchableChecklist_1" uniqueName="[tbl_SearchableChecklist_1]" caption="tbl_SearchableChecklist_1"/>
  </dimensions>
  <measureGroups count="2">
    <measureGroup name="Table1" caption="Table1"/>
    <measureGroup name="tbl_SearchableChecklist_1" caption="tbl_SearchableChecklist_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Kaufman, Hannah" refreshedDate="46122.490441435184" backgroundQuery="1" createdVersion="8" refreshedVersion="8" minRefreshableVersion="3" recordCount="0" supportSubquery="1" supportAdvancedDrill="1" xr:uid="{9AFC03F1-E00E-4A37-82ED-B97F66638526}">
  <cacheSource type="external" connectionId="3"/>
  <cacheFields count="8">
    <cacheField name="[tbl_SearchableChecklist_1].[SortedDate (Month)].[SortedDate (Month)]" caption="SortedDate (Month)" numFmtId="0" hierarchy="26" level="1">
      <sharedItems count="10">
        <s v=""/>
        <s v="Jan"/>
        <s v="Feb"/>
        <s v="Mar"/>
        <s v="Apr"/>
        <s v="Jun"/>
        <s v="Jul"/>
        <s v="Sep"/>
        <s v="Nov"/>
        <s v="Dec"/>
      </sharedItems>
      <extLst>
        <ext xmlns:x15="http://schemas.microsoft.com/office/spreadsheetml/2010/11/main" uri="{4F2E5C28-24EA-4eb8-9CBF-B6C8F9C3D259}">
          <x15:cachedUniqueNames>
            <x15:cachedUniqueName index="0" name="[tbl_SearchableChecklist_1].[SortedDate (Month)].&amp;[]"/>
            <x15:cachedUniqueName index="1" name="[tbl_SearchableChecklist_1].[SortedDate (Month)].&amp;[Jan]"/>
            <x15:cachedUniqueName index="2" name="[tbl_SearchableChecklist_1].[SortedDate (Month)].&amp;[Feb]"/>
            <x15:cachedUniqueName index="3" name="[tbl_SearchableChecklist_1].[SortedDate (Month)].&amp;[Mar]"/>
            <x15:cachedUniqueName index="4" name="[tbl_SearchableChecklist_1].[SortedDate (Month)].&amp;[Apr]"/>
            <x15:cachedUniqueName index="5" name="[tbl_SearchableChecklist_1].[SortedDate (Month)].&amp;[Jun]"/>
            <x15:cachedUniqueName index="6" name="[tbl_SearchableChecklist_1].[SortedDate (Month)].&amp;[Jul]"/>
            <x15:cachedUniqueName index="7" name="[tbl_SearchableChecklist_1].[SortedDate (Month)].&amp;[Sep]"/>
            <x15:cachedUniqueName index="8" name="[tbl_SearchableChecklist_1].[SortedDate (Month)].&amp;[Nov]"/>
            <x15:cachedUniqueName index="9" name="[tbl_SearchableChecklist_1].[SortedDate (Month)].&amp;[Dec]"/>
          </x15:cachedUniqueNames>
        </ext>
      </extLst>
    </cacheField>
    <cacheField name="[tbl_SearchableChecklist_1].[SortedDate (Year)].[SortedDate (Year)]" caption="SortedDate (Year)" numFmtId="0" hierarchy="24" level="1">
      <sharedItems count="4">
        <s v=""/>
        <s v="2026"/>
        <s v="2027"/>
        <s v="2028"/>
      </sharedItems>
      <extLst>
        <ext xmlns:x15="http://schemas.microsoft.com/office/spreadsheetml/2010/11/main" uri="{4F2E5C28-24EA-4eb8-9CBF-B6C8F9C3D259}">
          <x15:cachedUniqueNames>
            <x15:cachedUniqueName index="0" name="[tbl_SearchableChecklist_1].[SortedDate (Year)].&amp;[]"/>
            <x15:cachedUniqueName index="1" name="[tbl_SearchableChecklist_1].[SortedDate (Year)].&amp;[2026]"/>
            <x15:cachedUniqueName index="2" name="[tbl_SearchableChecklist_1].[SortedDate (Year)].&amp;[2027]"/>
            <x15:cachedUniqueName index="3" name="[tbl_SearchableChecklist_1].[SortedDate (Year)].&amp;[2028]"/>
          </x15:cachedUniqueNames>
        </ext>
      </extLst>
    </cacheField>
    <cacheField name="[tbl_SearchableChecklist_1].[Quarter].[Quarter]" caption="Quarter" numFmtId="0" hierarchy="20" level="1">
      <sharedItems count="5">
        <s v="N/A"/>
        <s v="Q1"/>
        <s v="Q2"/>
        <s v="Q3"/>
        <s v="Q4"/>
      </sharedItems>
      <extLst>
        <ext xmlns:x15="http://schemas.microsoft.com/office/spreadsheetml/2010/11/main" uri="{4F2E5C28-24EA-4eb8-9CBF-B6C8F9C3D259}">
          <x15:cachedUniqueNames>
            <x15:cachedUniqueName index="0" name="[tbl_SearchableChecklist_1].[Quarter].&amp;[N/A]"/>
            <x15:cachedUniqueName index="1" name="[tbl_SearchableChecklist_1].[Quarter].&amp;[Q1]"/>
            <x15:cachedUniqueName index="2" name="[tbl_SearchableChecklist_1].[Quarter].&amp;[Q2]"/>
            <x15:cachedUniqueName index="3" name="[tbl_SearchableChecklist_1].[Quarter].&amp;[Q3]"/>
            <x15:cachedUniqueName index="4" name="[tbl_SearchableChecklist_1].[Quarter].&amp;[Q4]"/>
          </x15:cachedUniqueNames>
        </ext>
      </extLst>
    </cacheField>
    <cacheField name="[Measures].[Predicted Date]" caption="Predicted Date" numFmtId="0" hierarchy="37" level="32767"/>
    <cacheField name="[tbl_SearchableChecklist_1].[Milestone].[Milestone]" caption="Milestone" numFmtId="0" hierarchy="17" level="1">
      <sharedItems count="3">
        <s v="Available in PSE"/>
        <s v="Required Migration"/>
        <s v="Available in Production"/>
      </sharedItems>
      <extLst>
        <ext xmlns:x15="http://schemas.microsoft.com/office/spreadsheetml/2010/11/main" uri="{4F2E5C28-24EA-4eb8-9CBF-B6C8F9C3D259}">
          <x15:cachedUniqueNames>
            <x15:cachedUniqueName index="0" name="[tbl_SearchableChecklist_1].[Milestone].&amp;[Available in PSE]"/>
            <x15:cachedUniqueName index="1" name="[tbl_SearchableChecklist_1].[Milestone].&amp;[Required Migration]"/>
            <x15:cachedUniqueName index="2" name="[tbl_SearchableChecklist_1].[Milestone].&amp;[Available in Production]"/>
          </x15:cachedUniqueNames>
        </ext>
      </extLst>
    </cacheField>
    <cacheField name="[tbl_SearchableChecklist_1].[Change Type].[Change Type]" caption="Change Type" numFmtId="0" hierarchy="13" level="1">
      <sharedItems count="4">
        <s v="Connectivity"/>
        <s v="Functional Change"/>
        <s v="Decommissioning"/>
        <s v="Messaging/Reporting"/>
      </sharedItems>
      <extLst>
        <ext xmlns:x15="http://schemas.microsoft.com/office/spreadsheetml/2010/11/main" uri="{4F2E5C28-24EA-4eb8-9CBF-B6C8F9C3D259}">
          <x15:cachedUniqueNames>
            <x15:cachedUniqueName index="0" name="[tbl_SearchableChecklist_1].[Change Type].&amp;[Connectivity]"/>
            <x15:cachedUniqueName index="1" name="[tbl_SearchableChecklist_1].[Change Type].&amp;[Functional Change]"/>
            <x15:cachedUniqueName index="2" name="[tbl_SearchableChecklist_1].[Change Type].&amp;[Decommissioning]"/>
            <x15:cachedUniqueName index="3" name="[tbl_SearchableChecklist_1].[Change Type].&amp;[Messaging/Reporting]"/>
          </x15:cachedUniqueNames>
        </ext>
      </extLst>
    </cacheField>
    <cacheField name="[tbl_SearchableChecklist_1].[Product].[Product]" caption="Product" numFmtId="0" hierarchy="14" level="1">
      <sharedItems count="6">
        <s v="SDX Portal"/>
        <s v="Settlement"/>
        <s v="ETF"/>
        <s v="All"/>
        <s v="CNS®"/>
        <s v="UTC"/>
      </sharedItems>
      <extLst>
        <ext xmlns:x15="http://schemas.microsoft.com/office/spreadsheetml/2010/11/main" uri="{4F2E5C28-24EA-4eb8-9CBF-B6C8F9C3D259}">
          <x15:cachedUniqueNames>
            <x15:cachedUniqueName index="0" name="[tbl_SearchableChecklist_1].[Product].&amp;[SDX Portal]"/>
            <x15:cachedUniqueName index="1" name="[tbl_SearchableChecklist_1].[Product].&amp;[Settlement]"/>
            <x15:cachedUniqueName index="2" name="[tbl_SearchableChecklist_1].[Product].&amp;[ETF]"/>
            <x15:cachedUniqueName index="3" name="[tbl_SearchableChecklist_1].[Product].&amp;[All]"/>
            <x15:cachedUniqueName index="4" name="[tbl_SearchableChecklist_1].[Product].&amp;[CNS®]"/>
            <x15:cachedUniqueName index="5" name="[tbl_SearchableChecklist_1].[Product].&amp;[UTC]"/>
          </x15:cachedUniqueNames>
        </ext>
      </extLst>
    </cacheField>
    <cacheField name="[tbl_SearchableChecklist_1].[Task].[Task]" caption="Task" numFmtId="0" hierarchy="16" level="1">
      <sharedItems count="32" longText="1">
        <s v="New Securities Data Experience (SDX) service is being launched - SDX Portal Application Entitlements"/>
        <s v="Adopt for the mandatory reintroduction of failed (dropped) DO transactions"/>
        <s v="Adopt simplified delivery authorization profiles"/>
        <s v="Adopt simplified Receiver Authorized Delivery (RAD) profiles"/>
        <s v="Prepare to adopt simplified recycle profiles"/>
        <s v="ISO 20022 Test Facility accommodates Deliver Orders, Payment Orders"/>
        <s v="ISO 20022 Test Facility accommodates Position Movements &amp; Pledges"/>
        <s v="Request access to DTCC’s new ISO 20022 test facility - your SAC can grant access through entitlements"/>
        <s v="Decommisioning of Print Image reports"/>
        <s v="Obtain interface usage reports from DTC and NSCC"/>
        <s v="Migration from NSCC level 1 exemption processing to DTC Deliver Authorization process"/>
        <s v="Conduct regression testing of MROs including input messaging"/>
        <s v="Migration from NSCC CNS® level 1 exemption processing to DTC Deliver Authorization process (Also referenced in the Clearing section of this report.)"/>
        <s v="Obtain profile usage reports from DTC"/>
        <s v="Prepare for the ability for introducing/executing broker dealers to receive UTC trade capture output of these transactions (MPID)"/>
        <s v="Clients who send and/or receive messages from DTCC will need to connect to the new Queue Managers (QMgrs) on the Distributed MQ service. MQ clients are required to provide the appropriate network details along with the TLS Certificate Distinguished Name (DN) information used for peer-name validation."/>
        <s v="Clients who send and/or receive files to/from DTCC will need to migrate off FTP, FTPS and NDM products to sFTP file transfers and provide new Security Certificate DN information and onboarding documentation, with new product subscriptions."/>
        <s v="Clients who connect to UTC via FIX on an existing Sending Entity will not need any new setup on their side. Clients who choose a new Sending Entity for overnight session, will have to go through a standard onboarding process to get that new Sending Entity setup."/>
        <s v="Prepare for 24x5 trading including the requirement to support a new FIX Tag 715 “Clearing Business Date” field on report output"/>
        <s v="Prepare for 24x5 trading including the requirement to support a new FIX Tag 336 “9A/9B overnight processing” field on input (all sending entities participating in 24x5)"/>
        <s v="Adopt/Test new online CSV reports (replacement of Print Image Format) - Available through the SDX Portal"/>
        <s v="Adopt new ISO 20022 message format"/>
        <s v="Accommodate the ability to submit DO and PO transactions with a “hold” indicator."/>
        <s v="New profile option - Prepare for the ability to subject free DOs to RAD approval"/>
        <s v="New profile option - Prepare for the ability to subject same day settling CNS® obligations to Deliverer Authorization"/>
        <s v="Prepare for the introduction of partial delivery authorization and auto-partial processing in DTC"/>
        <s v="Adopt new ISO-aligned CSV report format (replaces machine-readable output (MRO))"/>
        <s v="Adopt new ISO-aligned CSV reports (replacement of proprietary Formats) - Available through the SDX Portal (&amp; through SFTP)"/>
        <s v="Decommissioning of Print Image reports"/>
        <s v="Adopt new ISO message format"/>
        <s v="Adopt new FIX message format"/>
        <s v="Adopt new FIX-aligned CSV reports (replaces machine-readable output (MRO))"/>
      </sharedItems>
      <extLst>
        <ext xmlns:x15="http://schemas.microsoft.com/office/spreadsheetml/2010/11/main" uri="{4F2E5C28-24EA-4eb8-9CBF-B6C8F9C3D259}">
          <x15:cachedUniqueNames>
            <x15:cachedUniqueName index="0" name="[tbl_SearchableChecklist_1].[Task].&amp;[New Securities Data Experience (SDX) service is being launched - SDX Portal Application Entitlements]"/>
            <x15:cachedUniqueName index="1" name="[tbl_SearchableChecklist_1].[Task].&amp;[Adopt for the mandatory reintroduction of failed (dropped) DO transactions]"/>
            <x15:cachedUniqueName index="2" name="[tbl_SearchableChecklist_1].[Task].&amp;[Adopt simplified delivery authorization profiles]"/>
            <x15:cachedUniqueName index="3" name="[tbl_SearchableChecklist_1].[Task].&amp;[Adopt simplified Receiver Authorized Delivery (RAD) profiles]"/>
            <x15:cachedUniqueName index="4" name="[tbl_SearchableChecklist_1].[Task].&amp;[Prepare to adopt simplified recycle profiles]"/>
            <x15:cachedUniqueName index="5" name="[tbl_SearchableChecklist_1].[Task].&amp;[ISO 20022 Test Facility accommodates Deliver Orders, Payment Orders]"/>
            <x15:cachedUniqueName index="6" name="[tbl_SearchableChecklist_1].[Task].&amp;[ISO 20022 Test Facility accommodates Position Movements &amp; Pledges]"/>
            <x15:cachedUniqueName index="7" name="[tbl_SearchableChecklist_1].[Task].&amp;[Request access to DTCC’s new ISO 20022 test facility - your SAC can grant access through entitlements]"/>
            <x15:cachedUniqueName index="8" name="[tbl_SearchableChecklist_1].[Task].&amp;[Decommisioning of Print Image reports]"/>
            <x15:cachedUniqueName index="9" name="[tbl_SearchableChecklist_1].[Task].&amp;[Obtain interface usage reports from DTC and NSCC]"/>
            <x15:cachedUniqueName index="10" name="[tbl_SearchableChecklist_1].[Task].&amp;[Migration from NSCC level 1 exemption processing to DTC Deliver Authorization process]"/>
            <x15:cachedUniqueName index="11" name="[tbl_SearchableChecklist_1].[Task].&amp;[Conduct regression testing of MROs including input messaging]"/>
            <x15:cachedUniqueName index="12" name="[tbl_SearchableChecklist_1].[Task].&amp;[Migration from NSCC CNS® level 1 exemption processing to DTC Deliver Authorization process (Also referenced in the Clearing section of this report.)]"/>
            <x15:cachedUniqueName index="13" name="[tbl_SearchableChecklist_1].[Task].&amp;[Obtain profile usage reports from DTC]"/>
            <x15:cachedUniqueName index="14" name="[tbl_SearchableChecklist_1].[Task].&amp;[Prepare for the ability for introducing/executing broker dealers to receive UTC trade capture output of these transactions (MPID)]"/>
            <x15:cachedUniqueName index="15" name="[tbl_SearchableChecklist_1].[Task].&amp;[Clients who send and/or receive messages from DTCC will need to connect to the new Queue Managers (QMgrs) on the Distributed MQ service. MQ clients are required to provide the appropriate network details along with the TLS Certificate Distinguished Name (DN) information used for peer-name validation.]"/>
            <x15:cachedUniqueName index="16" name="[tbl_SearchableChecklist_1].[Task].&amp;[Clients who send and/or receive files to/from DTCC will need to migrate off FTP, FTPS and NDM products to sFTP file transfers and provide new Security Certificate DN information and onboarding documentation, with new product subscriptions.]"/>
            <x15:cachedUniqueName index="17" name="[tbl_SearchableChecklist_1].[Task].&amp;[Clients who connect to UTC via FIX on an existing Sending Entity will not need any new setup on their side. Clients who choose a new Sending Entity for overnight session, will have to go through a standard onboarding process to get that new Sending Entity setup.]"/>
            <x15:cachedUniqueName index="18" name="[tbl_SearchableChecklist_1].[Task].&amp;[Prepare for 24x5 trading including the requirement to support a new FIX Tag 715 “Clearing Business Date” field on report output]"/>
            <x15:cachedUniqueName index="19" name="[tbl_SearchableChecklist_1].[Task].&amp;[Prepare for 24x5 trading including the requirement to support a new FIX Tag 336 “9A/9B overnight processing” field on input (all sending entities participating in 24x5)]"/>
            <x15:cachedUniqueName index="20" name="[tbl_SearchableChecklist_1].[Task].&amp;[Adopt/Test new online CSV reports (replacement of Print Image Format) - Available through the SDX Portal]"/>
            <x15:cachedUniqueName index="21" name="[tbl_SearchableChecklist_1].[Task].&amp;[Adopt new ISO 20022 message format]"/>
            <x15:cachedUniqueName index="22" name="[tbl_SearchableChecklist_1].[Task].&amp;[Accommodate the ability to submit DO and PO transactions with a “hold” indicator.]"/>
            <x15:cachedUniqueName index="23" name="[tbl_SearchableChecklist_1].[Task].&amp;[New profile option - Prepare for the ability to subject free DOs to RAD approval]"/>
            <x15:cachedUniqueName index="24" name="[tbl_SearchableChecklist_1].[Task].&amp;[New profile option - Prepare for the ability to subject same day settling CNS® obligations to Deliverer Authorization]"/>
            <x15:cachedUniqueName index="25" name="[tbl_SearchableChecklist_1].[Task].&amp;[Prepare for the introduction of partial delivery authorization and auto-partial processing in DTC]"/>
            <x15:cachedUniqueName index="26" name="[tbl_SearchableChecklist_1].[Task].&amp;[Adopt new ISO-aligned CSV report format (replaces machine-readable output (MRO))]"/>
            <x15:cachedUniqueName index="27" name="[tbl_SearchableChecklist_1].[Task].&amp;[Adopt new ISO-aligned CSV reports (replacement of proprietary Formats) - Available through the SDX Portal (&amp; through SFTP)]"/>
            <x15:cachedUniqueName index="28" name="[tbl_SearchableChecklist_1].[Task].&amp;[Decommissioning of Print Image reports]"/>
            <x15:cachedUniqueName index="29" name="[tbl_SearchableChecklist_1].[Task].&amp;[Adopt new ISO message format]"/>
            <x15:cachedUniqueName index="30" name="[tbl_SearchableChecklist_1].[Task].&amp;[Adopt new FIX message format]"/>
            <x15:cachedUniqueName index="31" name="[tbl_SearchableChecklist_1].[Task].&amp;[Adopt new FIX-aligned CSV reports (replaces machine-readable output (MRO))]"/>
          </x15:cachedUniqueNames>
        </ext>
      </extLst>
    </cacheField>
  </cacheFields>
  <cacheHierarchies count="42">
    <cacheHierarchy uniqueName="[Table1].[#]" caption="#" attribute="1" defaultMemberUniqueName="[Table1].[#].[All]" allUniqueName="[Table1].[#].[All]" dimensionUniqueName="[Table1]" displayFolder="" count="0" memberValueDatatype="20" unbalanced="0"/>
    <cacheHierarchy uniqueName="[Table1].[FCD Mapping]" caption="FCD Mapping" attribute="1" defaultMemberUniqueName="[Table1].[FCD Mapping].[All]" allUniqueName="[Table1].[FCD Mapping].[All]" dimensionUniqueName="[Table1]" displayFolder="" count="0" memberValueDatatype="130" unbalanced="0"/>
    <cacheHierarchy uniqueName="[Table1].[Clearing/Settlement Services]" caption="Clearing/Settlement Services" attribute="1" defaultMemberUniqueName="[Table1].[Clearing/Settlement Services].[All]" allUniqueName="[Table1].[Clearing/Settlement Services].[All]" dimensionUniqueName="[Table1]" displayFolder="" count="0" memberValueDatatype="130" unbalanced="0"/>
    <cacheHierarchy uniqueName="[Table1].[Change Type]" caption="Change Type" attribute="1" defaultMemberUniqueName="[Table1].[Change Type].[All]" allUniqueName="[Table1].[Change Type].[All]" dimensionUniqueName="[Table1]" displayFolder="" count="0" memberValueDatatype="130" unbalanced="0"/>
    <cacheHierarchy uniqueName="[Table1].[Product]" caption="Product" attribute="1" defaultMemberUniqueName="[Table1].[Product].[All]" allUniqueName="[Table1].[Product].[All]" dimensionUniqueName="[Table1]" displayFolder="" count="0" memberValueDatatype="130" unbalanced="0"/>
    <cacheHierarchy uniqueName="[Table1].[Initiative]" caption="Initiative" attribute="1" defaultMemberUniqueName="[Table1].[Initiative].[All]" allUniqueName="[Table1].[Initiative].[All]" dimensionUniqueName="[Table1]" displayFolder="" count="0" memberValueDatatype="130" unbalanced="0"/>
    <cacheHierarchy uniqueName="[Table1].[Task]" caption="Task" attribute="1" defaultMemberUniqueName="[Table1].[Task].[All]" allUniqueName="[Table1].[Task].[All]" dimensionUniqueName="[Table1]" displayFolder="" count="0" memberValueDatatype="130" unbalanced="0"/>
    <cacheHierarchy uniqueName="[Table1].[Available in PSE]" caption="Available in PSE" attribute="1" defaultMemberUniqueName="[Table1].[Available in PSE].[All]" allUniqueName="[Table1].[Available in PSE].[All]" dimensionUniqueName="[Table1]" displayFolder="" count="0" memberValueDatatype="130" unbalanced="0"/>
    <cacheHierarchy uniqueName="[Table1].[Available in Production]" caption="Available in Production" attribute="1" defaultMemberUniqueName="[Table1].[Available in Production].[All]" allUniqueName="[Table1].[Available in Production].[All]" dimensionUniqueName="[Table1]" displayFolder="" count="0" memberValueDatatype="130" unbalanced="0"/>
    <cacheHierarchy uniqueName="[Table1].[Required Migration Quarter]" caption="Required Migration Quarter" attribute="1" defaultMemberUniqueName="[Table1].[Required Migration Quarter].[All]" allUniqueName="[Table1].[Required Migration Quarter].[All]" dimensionUniqueName="[Table1]" displayFolder="" count="0" memberValueDatatype="130" unbalanced="0"/>
    <cacheHierarchy uniqueName="[Table1].[Required Migration Date]" caption="Required Migration Date" attribute="1" defaultMemberUniqueName="[Table1].[Required Migration Date].[All]" allUniqueName="[Table1].[Required Migration Date].[All]" dimensionUniqueName="[Table1]" displayFolder="" count="0" memberValueDatatype="130" unbalanced="0"/>
    <cacheHierarchy uniqueName="[Table1].[Comments + Specs]" caption="Comments + Specs" attribute="1" defaultMemberUniqueName="[Table1].[Comments + Specs].[All]" allUniqueName="[Table1].[Comments + Specs].[All]" dimensionUniqueName="[Table1]" displayFolder="" count="0" memberValueDatatype="130" unbalanced="0"/>
    <cacheHierarchy uniqueName="[tbl_SearchableChecklist_1].[Clearing/Settlement Services]" caption="Clearing/Settlement Services" attribute="1" defaultMemberUniqueName="[tbl_SearchableChecklist_1].[Clearing/Settlement Services].[All]" allUniqueName="[tbl_SearchableChecklist_1].[Clearing/Settlement Services].[All]" dimensionUniqueName="[tbl_SearchableChecklist_1]" displayFolder="" count="0" memberValueDatatype="130" unbalanced="0"/>
    <cacheHierarchy uniqueName="[tbl_SearchableChecklist_1].[Change Type]" caption="Change Type" attribute="1" defaultMemberUniqueName="[tbl_SearchableChecklist_1].[Change Type].[All]" allUniqueName="[tbl_SearchableChecklist_1].[Change Type].[All]" dimensionUniqueName="[tbl_SearchableChecklist_1]" displayFolder="" count="2" memberValueDatatype="130" unbalanced="0">
      <fieldsUsage count="2">
        <fieldUsage x="-1"/>
        <fieldUsage x="5"/>
      </fieldsUsage>
    </cacheHierarchy>
    <cacheHierarchy uniqueName="[tbl_SearchableChecklist_1].[Product]" caption="Product" attribute="1" defaultMemberUniqueName="[tbl_SearchableChecklist_1].[Product].[All]" allUniqueName="[tbl_SearchableChecklist_1].[Product].[All]" dimensionUniqueName="[tbl_SearchableChecklist_1]" displayFolder="" count="2" memberValueDatatype="130" unbalanced="0">
      <fieldsUsage count="2">
        <fieldUsage x="-1"/>
        <fieldUsage x="6"/>
      </fieldsUsage>
    </cacheHierarchy>
    <cacheHierarchy uniqueName="[tbl_SearchableChecklist_1].[Initiative]" caption="Initiative" attribute="1" defaultMemberUniqueName="[tbl_SearchableChecklist_1].[Initiative].[All]" allUniqueName="[tbl_SearchableChecklist_1].[Initiative].[All]" dimensionUniqueName="[tbl_SearchableChecklist_1]" displayFolder="" count="0" memberValueDatatype="130" unbalanced="0"/>
    <cacheHierarchy uniqueName="[tbl_SearchableChecklist_1].[Task]" caption="Task" attribute="1" defaultMemberUniqueName="[tbl_SearchableChecklist_1].[Task].[All]" allUniqueName="[tbl_SearchableChecklist_1].[Task].[All]" dimensionUniqueName="[tbl_SearchableChecklist_1]" displayFolder="" count="2" memberValueDatatype="130" unbalanced="0">
      <fieldsUsage count="2">
        <fieldUsage x="-1"/>
        <fieldUsage x="7"/>
      </fieldsUsage>
    </cacheHierarchy>
    <cacheHierarchy uniqueName="[tbl_SearchableChecklist_1].[Milestone]" caption="Milestone" attribute="1" defaultMemberUniqueName="[tbl_SearchableChecklist_1].[Milestone].[All]" allUniqueName="[tbl_SearchableChecklist_1].[Milestone].[All]" dimensionUniqueName="[tbl_SearchableChecklist_1]" displayFolder="" count="2" memberValueDatatype="130" unbalanced="0">
      <fieldsUsage count="2">
        <fieldUsage x="-1"/>
        <fieldUsage x="4"/>
      </fieldsUsage>
    </cacheHierarchy>
    <cacheHierarchy uniqueName="[tbl_SearchableChecklist_1].[Date]" caption="Date" attribute="1" defaultMemberUniqueName="[tbl_SearchableChecklist_1].[Date].[All]" allUniqueName="[tbl_SearchableChecklist_1].[Date].[All]" dimensionUniqueName="[tbl_SearchableChecklist_1]" displayFolder="" count="0" memberValueDatatype="130" unbalanced="0"/>
    <cacheHierarchy uniqueName="[tbl_SearchableChecklist_1].[Year]" caption="Year" attribute="1" defaultMemberUniqueName="[tbl_SearchableChecklist_1].[Year].[All]" allUniqueName="[tbl_SearchableChecklist_1].[Year].[All]" dimensionUniqueName="[tbl_SearchableChecklist_1]" displayFolder="" count="0" memberValueDatatype="130" unbalanced="0"/>
    <cacheHierarchy uniqueName="[tbl_SearchableChecklist_1].[Quarter]" caption="Quarter" attribute="1" defaultMemberUniqueName="[tbl_SearchableChecklist_1].[Quarter].[All]" allUniqueName="[tbl_SearchableChecklist_1].[Quarter].[All]" dimensionUniqueName="[tbl_SearchableChecklist_1]" displayFolder="" count="2" memberValueDatatype="130" unbalanced="0">
      <fieldsUsage count="2">
        <fieldUsage x="-1"/>
        <fieldUsage x="2"/>
      </fieldsUsage>
    </cacheHierarchy>
    <cacheHierarchy uniqueName="[tbl_SearchableChecklist_1].[SortedDate]" caption="SortedDate" attribute="1" time="1" defaultMemberUniqueName="[tbl_SearchableChecklist_1].[SortedDate].[All]" allUniqueName="[tbl_SearchableChecklist_1].[SortedDate].[All]" dimensionUniqueName="[tbl_SearchableChecklist_1]" displayFolder="" count="0" memberValueDatatype="7" unbalanced="0"/>
    <cacheHierarchy uniqueName="[tbl_SearchableChecklist_1].[Comments + Specs]" caption="Comments + Specs" attribute="1" defaultMemberUniqueName="[tbl_SearchableChecklist_1].[Comments + Specs].[All]" allUniqueName="[tbl_SearchableChecklist_1].[Comments + Specs].[All]" dimensionUniqueName="[tbl_SearchableChecklist_1]" displayFolder="" count="0" memberValueDatatype="130" unbalanced="0"/>
    <cacheHierarchy uniqueName="[tbl_SearchableChecklist_1].[FCD Mapping]" caption="FCD Mapping" attribute="1" defaultMemberUniqueName="[tbl_SearchableChecklist_1].[FCD Mapping].[All]" allUniqueName="[tbl_SearchableChecklist_1].[FCD Mapping].[All]" dimensionUniqueName="[tbl_SearchableChecklist_1]" displayFolder="" count="0" memberValueDatatype="130" unbalanced="0"/>
    <cacheHierarchy uniqueName="[tbl_SearchableChecklist_1].[SortedDate (Year)]" caption="SortedDate (Year)" attribute="1" defaultMemberUniqueName="[tbl_SearchableChecklist_1].[SortedDate (Year)].[All]" allUniqueName="[tbl_SearchableChecklist_1].[SortedDate (Year)].[All]" dimensionUniqueName="[tbl_SearchableChecklist_1]" displayFolder="" count="2" memberValueDatatype="130" unbalanced="0">
      <fieldsUsage count="2">
        <fieldUsage x="-1"/>
        <fieldUsage x="1"/>
      </fieldsUsage>
    </cacheHierarchy>
    <cacheHierarchy uniqueName="[tbl_SearchableChecklist_1].[SortedDate (Quarter)]" caption="SortedDate (Quarter)" attribute="1" defaultMemberUniqueName="[tbl_SearchableChecklist_1].[SortedDate (Quarter)].[All]" allUniqueName="[tbl_SearchableChecklist_1].[SortedDate (Quarter)].[All]" dimensionUniqueName="[tbl_SearchableChecklist_1]" displayFolder="" count="0" memberValueDatatype="130" unbalanced="0"/>
    <cacheHierarchy uniqueName="[tbl_SearchableChecklist_1].[SortedDate (Month)]" caption="SortedDate (Month)" attribute="1" defaultMemberUniqueName="[tbl_SearchableChecklist_1].[SortedDate (Month)].[All]" allUniqueName="[tbl_SearchableChecklist_1].[SortedDate (Month)].[All]" dimensionUniqueName="[tbl_SearchableChecklist_1]" displayFolder="" count="2" memberValueDatatype="130" unbalanced="0">
      <fieldsUsage count="2">
        <fieldUsage x="-1"/>
        <fieldUsage x="0"/>
      </fieldsUsage>
    </cacheHierarchy>
    <cacheHierarchy uniqueName="[tbl_SearchableChecklist_1].[SortedDate (Month Index)]" caption="SortedDate (Month Index)" attribute="1" defaultMemberUniqueName="[tbl_SearchableChecklist_1].[SortedDate (Month Index)].[All]" allUniqueName="[tbl_SearchableChecklist_1].[SortedDate (Month Index)].[All]" dimensionUniqueName="[tbl_SearchableChecklist_1]" displayFolder="" count="0" memberValueDatatype="20" unbalanced="0" hidden="1"/>
    <cacheHierarchy uniqueName="[Measures].[Count of Task]" caption="Count of Task" measure="1" displayFolder="" measureGroup="Table1" count="0">
      <extLst>
        <ext xmlns:x15="http://schemas.microsoft.com/office/spreadsheetml/2010/11/main" uri="{B97F6D7D-B522-45F9-BDA1-12C45D357490}">
          <x15:cacheHierarchy aggregatedColumn="6"/>
        </ext>
      </extLst>
    </cacheHierarchy>
    <cacheHierarchy uniqueName="[Measures].[Count of Product]" caption="Count of Product" measure="1" displayFolder="" measureGroup="Table1" count="0">
      <extLst>
        <ext xmlns:x15="http://schemas.microsoft.com/office/spreadsheetml/2010/11/main" uri="{B97F6D7D-B522-45F9-BDA1-12C45D357490}">
          <x15:cacheHierarchy aggregatedColumn="4"/>
        </ext>
      </extLst>
    </cacheHierarchy>
    <cacheHierarchy uniqueName="[Measures].[Count of Available in PSE]" caption="Count of Available in PSE" measure="1" displayFolder="" measureGroup="Table1" count="0">
      <extLst>
        <ext xmlns:x15="http://schemas.microsoft.com/office/spreadsheetml/2010/11/main" uri="{B97F6D7D-B522-45F9-BDA1-12C45D357490}">
          <x15:cacheHierarchy aggregatedColumn="7"/>
        </ext>
      </extLst>
    </cacheHierarchy>
    <cacheHierarchy uniqueName="[Measures].[Sum of #]" caption="Sum of #" measure="1" displayFolder="" measureGroup="Table1" count="0">
      <extLst>
        <ext xmlns:x15="http://schemas.microsoft.com/office/spreadsheetml/2010/11/main" uri="{B97F6D7D-B522-45F9-BDA1-12C45D357490}">
          <x15:cacheHierarchy aggregatedColumn="0"/>
        </ext>
      </extLst>
    </cacheHierarchy>
    <cacheHierarchy uniqueName="[Measures].[AVAILABLE IN PARTICIPANT SERVICES ENVIRONMENT(PSE)]" caption="AVAILABLE IN PARTICIPANT SERVICES ENVIRONMENT(PSE)" measure="1" displayFolder="" measureGroup="Table1" count="0"/>
    <cacheHierarchy uniqueName="[Measures].[PRODUCTION]" caption="PRODUCTION" measure="1" displayFolder="" measureGroup="Table1" count="0"/>
    <cacheHierarchy uniqueName="[Measures].[REQUIRED MIGRATION]" caption="REQUIRED MIGRATION" measure="1" displayFolder="" measureGroup="Table1" count="0"/>
    <cacheHierarchy uniqueName="[Measures].[REQUIRED MIGRATION Q#]" caption="REQUIRED MIGRATION Q#" measure="1" displayFolder="" measureGroup="Table1" count="0"/>
    <cacheHierarchy uniqueName="[Measures].[State]" caption="State" measure="1" displayFolder="" measureGroup="tbl_SearchableChecklist_1" count="0"/>
    <cacheHierarchy uniqueName="[Measures].[Predicted Date]" caption="Predicted Date" measure="1" displayFolder="" measureGroup="tbl_SearchableChecklist_1" count="0" oneField="1">
      <fieldsUsage count="1">
        <fieldUsage x="3"/>
      </fieldsUsage>
    </cacheHierarchy>
    <cacheHierarchy uniqueName="[Measures].[Products]" caption="Products" measure="1" displayFolder="" measureGroup="tbl_SearchableChecklist_1" count="0"/>
    <cacheHierarchy uniqueName="[Measures].[__XL_Count Table1]" caption="__XL_Count Table1" measure="1" displayFolder="" measureGroup="Table1" count="0" hidden="1"/>
    <cacheHierarchy uniqueName="[Measures].[__XL_Count tbl_SearchableChecklist_1]" caption="__XL_Count tbl_SearchableChecklist_1" measure="1" displayFolder="" measureGroup="tbl_SearchableChecklist_1" count="0" hidden="1"/>
    <cacheHierarchy uniqueName="[Measures].[__No measures defined]" caption="__No measures defined" measure="1" displayFolder="" count="0" hidden="1"/>
  </cacheHierarchies>
  <kpis count="0"/>
  <dimensions count="3">
    <dimension measure="1" name="Measures" uniqueName="[Measures]" caption="Measures"/>
    <dimension name="Table1" uniqueName="[Table1]" caption="Table1"/>
    <dimension name="tbl_SearchableChecklist_1" uniqueName="[tbl_SearchableChecklist_1]" caption="tbl_SearchableChecklist_1"/>
  </dimensions>
  <measureGroups count="2">
    <measureGroup name="Table1" caption="Table1"/>
    <measureGroup name="tbl_SearchableChecklist_1" caption="tbl_SearchableChecklist_1"/>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B2514B4-4B8B-4D04-B136-61AF75B0EF77}" name="PivotTable3" cacheId="1" applyNumberFormats="0" applyBorderFormats="0" applyFontFormats="0" applyPatternFormats="0" applyAlignmentFormats="0" applyWidthHeightFormats="1" dataCaption="Values" tag="0d6441f7-74af-43e6-a3b2-e11ac62d21ef" updatedVersion="8" minRefreshableVersion="3" useAutoFormatting="1" subtotalHiddenItems="1" rowGrandTotals="0" colGrandTotals="0" itemPrintTitles="1" createdVersion="8" indent="0" outline="1" outlineData="1" rowHeaderCaption="Tasks" fieldListSortAscending="1">
  <location ref="B4:C281" firstHeaderRow="1" firstDataRow="1" firstDataCol="1"/>
  <pivotFields count="8">
    <pivotField axis="axisRow" allDrilled="1" subtotalTop="0" showAll="0" dataSourceSort="1" defaultSubtotal="0" defaultAttributeDrillState="1">
      <items count="10">
        <item x="0"/>
        <item x="1"/>
        <item x="2"/>
        <item x="3"/>
        <item x="4"/>
        <item x="5"/>
        <item x="6"/>
        <item x="7"/>
        <item x="8"/>
        <item x="9"/>
      </items>
    </pivotField>
    <pivotField axis="axisRow" allDrilled="1" subtotalTop="0" showAll="0" defaultSubtotal="0" defaultAttributeDrillState="1">
      <items count="4">
        <item x="1"/>
        <item x="2"/>
        <item x="3"/>
        <item x="0"/>
      </items>
    </pivotField>
    <pivotField axis="axisRow" allDrilled="1" subtotalTop="0" showAll="0" defaultSubtotal="0" defaultAttributeDrillState="1">
      <items count="5">
        <item x="0"/>
        <item x="1"/>
        <item x="2"/>
        <item x="3"/>
        <item x="4"/>
      </items>
    </pivotField>
    <pivotField dataField="1" subtotalTop="0" showAll="0" defaultSubtotal="0"/>
    <pivotField axis="axisRow" allDrilled="1" subtotalTop="0" showAll="0" dataSourceSort="1" defaultSubtotal="0" defaultAttributeDrillState="1">
      <items count="3">
        <item x="0"/>
        <item x="1"/>
        <item x="2"/>
      </items>
    </pivotField>
    <pivotField axis="axisRow" allDrilled="1" subtotalTop="0" showAll="0" defaultSubtotal="0" defaultAttributeDrillState="1">
      <items count="4">
        <item x="0"/>
        <item x="2"/>
        <item x="1"/>
        <item x="3"/>
      </items>
    </pivotField>
    <pivotField axis="axisRow" allDrilled="1" subtotalTop="0" showAll="0" dataSourceSort="1" defaultSubtotal="0" defaultAttributeDrillState="1">
      <items count="6">
        <item x="0"/>
        <item x="1"/>
        <item x="2"/>
        <item x="3"/>
        <item x="4"/>
        <item x="5"/>
      </items>
    </pivotField>
    <pivotField axis="axisRow" allDrilled="1" subtotalTop="0" showAll="0" dataSourceSort="1" defaultSubtotal="0" defaultAttributeDrillState="1">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s>
  <rowFields count="7">
    <field x="1"/>
    <field x="2"/>
    <field x="0"/>
    <field x="4"/>
    <field x="5"/>
    <field x="6"/>
    <field x="7"/>
  </rowFields>
  <rowItems count="277">
    <i>
      <x/>
    </i>
    <i r="1">
      <x v="1"/>
    </i>
    <i r="2">
      <x v="1"/>
    </i>
    <i r="3">
      <x/>
    </i>
    <i r="4">
      <x/>
    </i>
    <i r="5">
      <x v="1"/>
    </i>
    <i r="6">
      <x v="15"/>
    </i>
    <i r="6">
      <x v="16"/>
    </i>
    <i r="5">
      <x v="5"/>
    </i>
    <i r="6">
      <x v="17"/>
    </i>
    <i r="4">
      <x v="3"/>
    </i>
    <i r="5">
      <x v="5"/>
    </i>
    <i r="6">
      <x v="18"/>
    </i>
    <i r="2">
      <x v="2"/>
    </i>
    <i r="3">
      <x/>
    </i>
    <i r="4">
      <x v="3"/>
    </i>
    <i r="5">
      <x v="5"/>
    </i>
    <i r="6">
      <x v="19"/>
    </i>
    <i r="2">
      <x v="3"/>
    </i>
    <i r="3">
      <x v="2"/>
    </i>
    <i r="4">
      <x/>
    </i>
    <i r="5">
      <x/>
    </i>
    <i r="6">
      <x/>
    </i>
    <i r="3">
      <x/>
    </i>
    <i r="4">
      <x/>
    </i>
    <i r="5">
      <x v="1"/>
    </i>
    <i r="6">
      <x v="5"/>
    </i>
    <i r="6">
      <x v="7"/>
    </i>
    <i r="1">
      <x v="2"/>
    </i>
    <i r="2">
      <x v="4"/>
    </i>
    <i r="3">
      <x/>
    </i>
    <i r="4">
      <x/>
    </i>
    <i r="5">
      <x v="1"/>
    </i>
    <i r="6">
      <x v="6"/>
    </i>
    <i r="4">
      <x v="2"/>
    </i>
    <i r="5">
      <x v="5"/>
    </i>
    <i r="6">
      <x v="14"/>
    </i>
    <i r="2">
      <x v="5"/>
    </i>
    <i r="3">
      <x v="2"/>
    </i>
    <i r="4">
      <x/>
    </i>
    <i r="5">
      <x v="5"/>
    </i>
    <i r="6">
      <x v="17"/>
    </i>
    <i r="4">
      <x v="2"/>
    </i>
    <i r="5">
      <x v="5"/>
    </i>
    <i r="6">
      <x v="14"/>
    </i>
    <i r="4">
      <x v="3"/>
    </i>
    <i r="5">
      <x v="5"/>
    </i>
    <i r="6">
      <x v="19"/>
    </i>
    <i r="6">
      <x v="18"/>
    </i>
    <i r="3">
      <x v="1"/>
    </i>
    <i r="4">
      <x/>
    </i>
    <i r="5">
      <x v="5"/>
    </i>
    <i r="6">
      <x v="17"/>
    </i>
    <i r="4">
      <x v="3"/>
    </i>
    <i r="5">
      <x v="5"/>
    </i>
    <i r="6">
      <x v="19"/>
    </i>
    <i r="6">
      <x v="18"/>
    </i>
    <i r="1">
      <x v="3"/>
    </i>
    <i r="2">
      <x v="6"/>
    </i>
    <i r="3">
      <x v="2"/>
    </i>
    <i r="4">
      <x/>
    </i>
    <i r="5">
      <x v="1"/>
    </i>
    <i r="6">
      <x v="15"/>
    </i>
    <i r="6">
      <x v="16"/>
    </i>
    <i r="3">
      <x/>
    </i>
    <i r="4">
      <x v="2"/>
    </i>
    <i r="5">
      <x v="4"/>
    </i>
    <i r="6">
      <x v="11"/>
    </i>
    <i r="4">
      <x v="3"/>
    </i>
    <i r="5">
      <x v="4"/>
    </i>
    <i r="6">
      <x v="20"/>
    </i>
    <i r="5">
      <x v="1"/>
    </i>
    <i r="6">
      <x v="21"/>
    </i>
    <i r="2">
      <x v="7"/>
    </i>
    <i r="3">
      <x/>
    </i>
    <i r="4">
      <x v="2"/>
    </i>
    <i r="5">
      <x v="1"/>
    </i>
    <i r="6">
      <x v="22"/>
    </i>
    <i r="6">
      <x v="23"/>
    </i>
    <i r="6">
      <x v="24"/>
    </i>
    <i r="6">
      <x v="25"/>
    </i>
    <i r="4">
      <x v="3"/>
    </i>
    <i r="5">
      <x v="1"/>
    </i>
    <i r="6">
      <x v="26"/>
    </i>
    <i r="6">
      <x v="27"/>
    </i>
    <i r="1">
      <x v="4"/>
    </i>
    <i r="2">
      <x v="8"/>
    </i>
    <i r="3">
      <x v="2"/>
    </i>
    <i r="4">
      <x v="2"/>
    </i>
    <i r="5">
      <x v="4"/>
    </i>
    <i r="6">
      <x v="11"/>
    </i>
    <i r="4">
      <x v="3"/>
    </i>
    <i r="5">
      <x v="4"/>
    </i>
    <i r="6">
      <x v="20"/>
    </i>
    <i r="5">
      <x v="1"/>
    </i>
    <i r="6">
      <x v="21"/>
    </i>
    <i r="6">
      <x v="26"/>
    </i>
    <i r="3">
      <x/>
    </i>
    <i r="4">
      <x v="2"/>
    </i>
    <i r="5">
      <x v="2"/>
    </i>
    <i r="6">
      <x v="11"/>
    </i>
    <i r="3">
      <x v="1"/>
    </i>
    <i r="4">
      <x/>
    </i>
    <i r="5">
      <x/>
    </i>
    <i r="6">
      <x/>
    </i>
    <i r="4">
      <x v="1"/>
    </i>
    <i r="5">
      <x v="4"/>
    </i>
    <i r="6">
      <x v="28"/>
    </i>
    <i r="4">
      <x v="3"/>
    </i>
    <i r="5">
      <x v="4"/>
    </i>
    <i r="6">
      <x v="20"/>
    </i>
    <i r="2">
      <x v="9"/>
    </i>
    <i r="3">
      <x v="2"/>
    </i>
    <i r="4">
      <x v="3"/>
    </i>
    <i r="5">
      <x v="1"/>
    </i>
    <i r="6">
      <x v="27"/>
    </i>
    <i>
      <x v="1"/>
    </i>
    <i r="1">
      <x v="1"/>
    </i>
    <i r="2">
      <x v="3"/>
    </i>
    <i r="3">
      <x/>
    </i>
    <i r="4">
      <x/>
    </i>
    <i r="5">
      <x v="4"/>
    </i>
    <i r="6">
      <x v="15"/>
    </i>
    <i r="6">
      <x v="16"/>
    </i>
    <i r="5">
      <x v="2"/>
    </i>
    <i r="6">
      <x v="15"/>
    </i>
    <i r="6">
      <x v="16"/>
    </i>
    <i r="4">
      <x v="3"/>
    </i>
    <i r="5">
      <x v="4"/>
    </i>
    <i r="6">
      <x v="29"/>
    </i>
    <i r="6">
      <x v="26"/>
    </i>
    <i r="5">
      <x v="2"/>
    </i>
    <i r="6">
      <x v="20"/>
    </i>
    <i r="1">
      <x v="2"/>
    </i>
    <i r="2">
      <x v="5"/>
    </i>
    <i r="3">
      <x v="2"/>
    </i>
    <i r="4">
      <x/>
    </i>
    <i r="5">
      <x v="4"/>
    </i>
    <i r="6">
      <x v="15"/>
    </i>
    <i r="6">
      <x v="16"/>
    </i>
    <i r="4">
      <x v="2"/>
    </i>
    <i r="5">
      <x v="2"/>
    </i>
    <i r="6">
      <x v="11"/>
    </i>
    <i r="4">
      <x v="3"/>
    </i>
    <i r="5">
      <x v="4"/>
    </i>
    <i r="6">
      <x v="29"/>
    </i>
    <i r="6">
      <x v="26"/>
    </i>
    <i r="5">
      <x v="2"/>
    </i>
    <i r="6">
      <x v="20"/>
    </i>
    <i r="3">
      <x/>
    </i>
    <i r="4">
      <x v="3"/>
    </i>
    <i r="5">
      <x v="2"/>
    </i>
    <i r="6">
      <x v="26"/>
    </i>
    <i r="3">
      <x v="1"/>
    </i>
    <i r="4">
      <x v="3"/>
    </i>
    <i r="5">
      <x v="2"/>
    </i>
    <i r="6">
      <x v="20"/>
    </i>
    <i r="1">
      <x v="3"/>
    </i>
    <i r="2">
      <x v="7"/>
    </i>
    <i r="3">
      <x v="2"/>
    </i>
    <i r="4">
      <x v="2"/>
    </i>
    <i r="5">
      <x v="1"/>
    </i>
    <i r="6">
      <x v="22"/>
    </i>
    <i r="6">
      <x v="23"/>
    </i>
    <i r="6">
      <x v="24"/>
    </i>
    <i r="6">
      <x v="25"/>
    </i>
    <i r="3">
      <x v="1"/>
    </i>
    <i r="4">
      <x/>
    </i>
    <i r="5">
      <x v="1"/>
    </i>
    <i r="6">
      <x v="15"/>
    </i>
    <i r="6">
      <x v="16"/>
    </i>
    <i r="4">
      <x v="2"/>
    </i>
    <i r="5">
      <x v="1"/>
    </i>
    <i r="6">
      <x v="22"/>
    </i>
    <i r="6">
      <x v="1"/>
    </i>
    <i r="6">
      <x v="2"/>
    </i>
    <i r="6">
      <x v="3"/>
    </i>
    <i r="6">
      <x v="23"/>
    </i>
    <i r="6">
      <x v="24"/>
    </i>
    <i r="6">
      <x v="25"/>
    </i>
    <i r="6">
      <x v="4"/>
    </i>
    <i r="4">
      <x v="3"/>
    </i>
    <i r="5">
      <x v="1"/>
    </i>
    <i r="6">
      <x v="21"/>
    </i>
    <i r="6">
      <x v="26"/>
    </i>
    <i r="6">
      <x v="27"/>
    </i>
    <i r="1">
      <x v="4"/>
    </i>
    <i r="2">
      <x v="9"/>
    </i>
    <i r="3">
      <x v="2"/>
    </i>
    <i r="4">
      <x/>
    </i>
    <i r="5">
      <x v="2"/>
    </i>
    <i r="6">
      <x v="15"/>
    </i>
    <i r="6">
      <x v="16"/>
    </i>
    <i r="4">
      <x v="3"/>
    </i>
    <i r="5">
      <x v="2"/>
    </i>
    <i r="6">
      <x v="26"/>
    </i>
    <i r="3">
      <x/>
    </i>
    <i r="4">
      <x/>
    </i>
    <i r="5">
      <x v="5"/>
    </i>
    <i r="6">
      <x v="16"/>
    </i>
    <i>
      <x v="2"/>
    </i>
    <i r="1">
      <x v="1"/>
    </i>
    <i r="2">
      <x v="3"/>
    </i>
    <i r="3">
      <x v="2"/>
    </i>
    <i r="4">
      <x/>
    </i>
    <i r="5">
      <x v="5"/>
    </i>
    <i r="6">
      <x v="16"/>
    </i>
    <i r="3">
      <x/>
    </i>
    <i r="4">
      <x v="3"/>
    </i>
    <i r="5">
      <x v="5"/>
    </i>
    <i r="6">
      <x v="30"/>
    </i>
    <i r="6">
      <x v="31"/>
    </i>
    <i r="1">
      <x v="3"/>
    </i>
    <i r="2">
      <x v="7"/>
    </i>
    <i r="3">
      <x v="1"/>
    </i>
    <i r="4">
      <x/>
    </i>
    <i r="5">
      <x v="4"/>
    </i>
    <i r="6">
      <x v="15"/>
    </i>
    <i r="6">
      <x v="16"/>
    </i>
    <i r="5">
      <x v="2"/>
    </i>
    <i r="6">
      <x v="15"/>
    </i>
    <i r="6">
      <x v="16"/>
    </i>
    <i r="4">
      <x v="3"/>
    </i>
    <i r="5">
      <x v="4"/>
    </i>
    <i r="6">
      <x v="29"/>
    </i>
    <i r="6">
      <x v="26"/>
    </i>
    <i r="5">
      <x v="2"/>
    </i>
    <i r="6">
      <x v="26"/>
    </i>
    <i r="1">
      <x v="4"/>
    </i>
    <i r="2">
      <x v="9"/>
    </i>
    <i r="3">
      <x v="2"/>
    </i>
    <i r="4">
      <x v="3"/>
    </i>
    <i r="5">
      <x v="5"/>
    </i>
    <i r="6">
      <x v="30"/>
    </i>
    <i r="6">
      <x v="31"/>
    </i>
    <i r="3">
      <x v="1"/>
    </i>
    <i r="4">
      <x/>
    </i>
    <i r="5">
      <x v="5"/>
    </i>
    <i r="6">
      <x v="16"/>
    </i>
    <i r="4">
      <x v="3"/>
    </i>
    <i r="5">
      <x v="5"/>
    </i>
    <i r="6">
      <x v="30"/>
    </i>
    <i r="6">
      <x v="31"/>
    </i>
    <i>
      <x v="3"/>
    </i>
    <i r="1">
      <x/>
    </i>
    <i r="2">
      <x/>
    </i>
    <i r="3">
      <x/>
    </i>
    <i r="4">
      <x/>
    </i>
    <i r="5">
      <x/>
    </i>
    <i r="6">
      <x/>
    </i>
    <i r="4">
      <x v="2"/>
    </i>
    <i r="5">
      <x v="1"/>
    </i>
    <i r="6">
      <x v="1"/>
    </i>
    <i r="6">
      <x v="2"/>
    </i>
    <i r="6">
      <x v="3"/>
    </i>
    <i r="6">
      <x v="4"/>
    </i>
    <i r="3">
      <x v="1"/>
    </i>
    <i r="4">
      <x/>
    </i>
    <i r="5">
      <x v="1"/>
    </i>
    <i r="6">
      <x v="5"/>
    </i>
    <i r="6">
      <x v="6"/>
    </i>
    <i r="6">
      <x v="7"/>
    </i>
    <i r="4">
      <x v="1"/>
    </i>
    <i r="5">
      <x v="2"/>
    </i>
    <i r="6">
      <x v="8"/>
    </i>
    <i r="4">
      <x v="2"/>
    </i>
    <i r="5">
      <x v="3"/>
    </i>
    <i r="6">
      <x v="9"/>
    </i>
    <i r="5">
      <x v="4"/>
    </i>
    <i r="6">
      <x v="10"/>
    </i>
    <i r="5">
      <x v="2"/>
    </i>
    <i r="6">
      <x v="11"/>
    </i>
    <i r="5">
      <x v="1"/>
    </i>
    <i r="6">
      <x v="12"/>
    </i>
    <i r="6">
      <x v="13"/>
    </i>
    <i r="5">
      <x v="5"/>
    </i>
    <i r="6">
      <x v="14"/>
    </i>
  </rowItems>
  <colItems count="1">
    <i/>
  </colItems>
  <dataFields count="1">
    <dataField fld="3" subtotal="count" baseField="0" baseItem="0"/>
  </dataFields>
  <formats count="578">
    <format dxfId="637">
      <pivotArea dataOnly="0" labelOnly="1" outline="0" axis="axisValues" fieldPosition="0"/>
    </format>
    <format dxfId="636">
      <pivotArea dataOnly="0" labelOnly="1" fieldPosition="0">
        <references count="1">
          <reference field="0" count="0"/>
        </references>
      </pivotArea>
    </format>
    <format dxfId="635">
      <pivotArea dataOnly="0" labelOnly="1" fieldPosition="0">
        <references count="1">
          <reference field="0" count="0"/>
        </references>
      </pivotArea>
    </format>
    <format dxfId="634">
      <pivotArea dataOnly="0" labelOnly="1" fieldPosition="0">
        <references count="1">
          <reference field="0" count="0"/>
        </references>
      </pivotArea>
    </format>
    <format dxfId="633">
      <pivotArea dataOnly="0" labelOnly="1" fieldPosition="0">
        <references count="1">
          <reference field="0" count="0"/>
        </references>
      </pivotArea>
    </format>
    <format dxfId="632">
      <pivotArea dataOnly="0" labelOnly="1" fieldPosition="0">
        <references count="1">
          <reference field="0" count="0"/>
        </references>
      </pivotArea>
    </format>
    <format dxfId="631">
      <pivotArea dataOnly="0" labelOnly="1" fieldPosition="0">
        <references count="1">
          <reference field="0" count="0"/>
        </references>
      </pivotArea>
    </format>
    <format dxfId="630">
      <pivotArea dataOnly="0" labelOnly="1" fieldPosition="0">
        <references count="1">
          <reference field="0" count="0"/>
        </references>
      </pivotArea>
    </format>
    <format dxfId="629">
      <pivotArea dataOnly="0" fieldPosition="0">
        <references count="1">
          <reference field="4" count="1">
            <x v="0"/>
          </reference>
        </references>
      </pivotArea>
    </format>
    <format dxfId="628">
      <pivotArea dataOnly="0" fieldPosition="0">
        <references count="1">
          <reference field="4" count="1">
            <x v="0"/>
          </reference>
        </references>
      </pivotArea>
    </format>
    <format dxfId="627">
      <pivotArea dataOnly="0" fieldPosition="0">
        <references count="1">
          <reference field="4" count="1">
            <x v="2"/>
          </reference>
        </references>
      </pivotArea>
    </format>
    <format dxfId="626">
      <pivotArea dataOnly="0" fieldPosition="0">
        <references count="1">
          <reference field="4" count="1">
            <x v="2"/>
          </reference>
        </references>
      </pivotArea>
    </format>
    <format dxfId="625">
      <pivotArea type="all" dataOnly="0" outline="0" fieldPosition="0"/>
    </format>
    <format dxfId="624">
      <pivotArea outline="0" collapsedLevelsAreSubtotals="1" fieldPosition="0"/>
    </format>
    <format dxfId="623">
      <pivotArea field="1" type="button" dataOnly="0" labelOnly="1" outline="0" axis="axisRow" fieldPosition="0"/>
    </format>
    <format dxfId="622">
      <pivotArea dataOnly="0" labelOnly="1" fieldPosition="0">
        <references count="1">
          <reference field="1" count="0"/>
        </references>
      </pivotArea>
    </format>
    <format dxfId="621">
      <pivotArea dataOnly="0" labelOnly="1" fieldPosition="0">
        <references count="2">
          <reference field="1" count="1" selected="0">
            <x v="0"/>
          </reference>
          <reference field="2" count="4">
            <x v="1"/>
            <x v="2"/>
            <x v="3"/>
            <x v="4"/>
          </reference>
        </references>
      </pivotArea>
    </format>
    <format dxfId="620">
      <pivotArea dataOnly="0" labelOnly="1" fieldPosition="0">
        <references count="2">
          <reference field="1" count="1" selected="0">
            <x v="1"/>
          </reference>
          <reference field="2" count="4">
            <x v="1"/>
            <x v="2"/>
            <x v="3"/>
            <x v="4"/>
          </reference>
        </references>
      </pivotArea>
    </format>
    <format dxfId="619">
      <pivotArea dataOnly="0" labelOnly="1" fieldPosition="0">
        <references count="2">
          <reference field="1" count="1" selected="0">
            <x v="2"/>
          </reference>
          <reference field="2" count="3">
            <x v="1"/>
            <x v="3"/>
            <x v="4"/>
          </reference>
        </references>
      </pivotArea>
    </format>
    <format dxfId="618">
      <pivotArea dataOnly="0" labelOnly="1" fieldPosition="0">
        <references count="2">
          <reference field="1" count="1" selected="0">
            <x v="3"/>
          </reference>
          <reference field="2" count="1">
            <x v="0"/>
          </reference>
        </references>
      </pivotArea>
    </format>
    <format dxfId="617">
      <pivotArea dataOnly="0" labelOnly="1" fieldPosition="0">
        <references count="3">
          <reference field="0" count="3">
            <x v="1"/>
            <x v="2"/>
            <x v="3"/>
          </reference>
          <reference field="1" count="1" selected="0">
            <x v="0"/>
          </reference>
          <reference field="2" count="1" selected="0">
            <x v="1"/>
          </reference>
        </references>
      </pivotArea>
    </format>
    <format dxfId="616">
      <pivotArea dataOnly="0" labelOnly="1" fieldPosition="0">
        <references count="3">
          <reference field="0" count="2">
            <x v="4"/>
            <x v="5"/>
          </reference>
          <reference field="1" count="1" selected="0">
            <x v="0"/>
          </reference>
          <reference field="2" count="1" selected="0">
            <x v="2"/>
          </reference>
        </references>
      </pivotArea>
    </format>
    <format dxfId="615">
      <pivotArea dataOnly="0" labelOnly="1" fieldPosition="0">
        <references count="3">
          <reference field="0" count="2">
            <x v="6"/>
            <x v="7"/>
          </reference>
          <reference field="1" count="1" selected="0">
            <x v="0"/>
          </reference>
          <reference field="2" count="1" selected="0">
            <x v="3"/>
          </reference>
        </references>
      </pivotArea>
    </format>
    <format dxfId="614">
      <pivotArea dataOnly="0" labelOnly="1" fieldPosition="0">
        <references count="3">
          <reference field="0" count="2">
            <x v="8"/>
            <x v="9"/>
          </reference>
          <reference field="1" count="1" selected="0">
            <x v="0"/>
          </reference>
          <reference field="2" count="1" selected="0">
            <x v="4"/>
          </reference>
        </references>
      </pivotArea>
    </format>
    <format dxfId="613">
      <pivotArea dataOnly="0" labelOnly="1" fieldPosition="0">
        <references count="3">
          <reference field="0" count="1">
            <x v="3"/>
          </reference>
          <reference field="1" count="1" selected="0">
            <x v="1"/>
          </reference>
          <reference field="2" count="1" selected="0">
            <x v="1"/>
          </reference>
        </references>
      </pivotArea>
    </format>
    <format dxfId="612">
      <pivotArea dataOnly="0" labelOnly="1" fieldPosition="0">
        <references count="3">
          <reference field="0" count="1">
            <x v="5"/>
          </reference>
          <reference field="1" count="1" selected="0">
            <x v="1"/>
          </reference>
          <reference field="2" count="1" selected="0">
            <x v="2"/>
          </reference>
        </references>
      </pivotArea>
    </format>
    <format dxfId="611">
      <pivotArea dataOnly="0" labelOnly="1" fieldPosition="0">
        <references count="3">
          <reference field="0" count="1">
            <x v="7"/>
          </reference>
          <reference field="1" count="1" selected="0">
            <x v="1"/>
          </reference>
          <reference field="2" count="1" selected="0">
            <x v="3"/>
          </reference>
        </references>
      </pivotArea>
    </format>
    <format dxfId="610">
      <pivotArea dataOnly="0" labelOnly="1" fieldPosition="0">
        <references count="3">
          <reference field="0" count="1">
            <x v="9"/>
          </reference>
          <reference field="1" count="1" selected="0">
            <x v="1"/>
          </reference>
          <reference field="2" count="1" selected="0">
            <x v="4"/>
          </reference>
        </references>
      </pivotArea>
    </format>
    <format dxfId="609">
      <pivotArea dataOnly="0" labelOnly="1" fieldPosition="0">
        <references count="3">
          <reference field="0" count="1">
            <x v="3"/>
          </reference>
          <reference field="1" count="1" selected="0">
            <x v="2"/>
          </reference>
          <reference field="2" count="1" selected="0">
            <x v="1"/>
          </reference>
        </references>
      </pivotArea>
    </format>
    <format dxfId="608">
      <pivotArea dataOnly="0" labelOnly="1" fieldPosition="0">
        <references count="3">
          <reference field="0" count="1">
            <x v="7"/>
          </reference>
          <reference field="1" count="1" selected="0">
            <x v="2"/>
          </reference>
          <reference field="2" count="1" selected="0">
            <x v="3"/>
          </reference>
        </references>
      </pivotArea>
    </format>
    <format dxfId="607">
      <pivotArea dataOnly="0" labelOnly="1" fieldPosition="0">
        <references count="3">
          <reference field="0" count="1">
            <x v="9"/>
          </reference>
          <reference field="1" count="1" selected="0">
            <x v="2"/>
          </reference>
          <reference field="2" count="1" selected="0">
            <x v="4"/>
          </reference>
        </references>
      </pivotArea>
    </format>
    <format dxfId="606">
      <pivotArea dataOnly="0" labelOnly="1" fieldPosition="0">
        <references count="3">
          <reference field="0" count="1">
            <x v="0"/>
          </reference>
          <reference field="1" count="1" selected="0">
            <x v="3"/>
          </reference>
          <reference field="2" count="1" selected="0">
            <x v="0"/>
          </reference>
        </references>
      </pivotArea>
    </format>
    <format dxfId="605">
      <pivotArea dataOnly="0" labelOnly="1" fieldPosition="0">
        <references count="4">
          <reference field="0" count="1" selected="0">
            <x v="1"/>
          </reference>
          <reference field="1" count="1" selected="0">
            <x v="0"/>
          </reference>
          <reference field="2" count="1" selected="0">
            <x v="1"/>
          </reference>
          <reference field="4" count="1">
            <x v="0"/>
          </reference>
        </references>
      </pivotArea>
    </format>
    <format dxfId="604">
      <pivotArea dataOnly="0" labelOnly="1" fieldPosition="0">
        <references count="4">
          <reference field="0" count="1" selected="0">
            <x v="2"/>
          </reference>
          <reference field="1" count="1" selected="0">
            <x v="0"/>
          </reference>
          <reference field="2" count="1" selected="0">
            <x v="1"/>
          </reference>
          <reference field="4" count="1">
            <x v="0"/>
          </reference>
        </references>
      </pivotArea>
    </format>
    <format dxfId="603">
      <pivotArea dataOnly="0" labelOnly="1" fieldPosition="0">
        <references count="4">
          <reference field="0" count="1" selected="0">
            <x v="3"/>
          </reference>
          <reference field="1" count="1" selected="0">
            <x v="0"/>
          </reference>
          <reference field="2" count="1" selected="0">
            <x v="1"/>
          </reference>
          <reference field="4" count="2">
            <x v="0"/>
            <x v="2"/>
          </reference>
        </references>
      </pivotArea>
    </format>
    <format dxfId="602">
      <pivotArea dataOnly="0" labelOnly="1" fieldPosition="0">
        <references count="4">
          <reference field="0" count="1" selected="0">
            <x v="4"/>
          </reference>
          <reference field="1" count="1" selected="0">
            <x v="0"/>
          </reference>
          <reference field="2" count="1" selected="0">
            <x v="2"/>
          </reference>
          <reference field="4" count="1">
            <x v="0"/>
          </reference>
        </references>
      </pivotArea>
    </format>
    <format dxfId="601">
      <pivotArea dataOnly="0" labelOnly="1" fieldPosition="0">
        <references count="4">
          <reference field="0" count="1" selected="0">
            <x v="5"/>
          </reference>
          <reference field="1" count="1" selected="0">
            <x v="0"/>
          </reference>
          <reference field="2" count="1" selected="0">
            <x v="2"/>
          </reference>
          <reference field="4" count="1">
            <x v="2"/>
          </reference>
        </references>
      </pivotArea>
    </format>
    <format dxfId="600">
      <pivotArea dataOnly="0" labelOnly="1" fieldPosition="0">
        <references count="4">
          <reference field="0" count="1" selected="0">
            <x v="6"/>
          </reference>
          <reference field="1" count="1" selected="0">
            <x v="0"/>
          </reference>
          <reference field="2" count="1" selected="0">
            <x v="3"/>
          </reference>
          <reference field="4" count="2">
            <x v="0"/>
            <x v="2"/>
          </reference>
        </references>
      </pivotArea>
    </format>
    <format dxfId="599">
      <pivotArea dataOnly="0" labelOnly="1" fieldPosition="0">
        <references count="4">
          <reference field="0" count="1" selected="0">
            <x v="7"/>
          </reference>
          <reference field="1" count="1" selected="0">
            <x v="0"/>
          </reference>
          <reference field="2" count="1" selected="0">
            <x v="3"/>
          </reference>
          <reference field="4" count="1">
            <x v="0"/>
          </reference>
        </references>
      </pivotArea>
    </format>
    <format dxfId="598">
      <pivotArea dataOnly="0" labelOnly="1" fieldPosition="0">
        <references count="4">
          <reference field="0" count="1" selected="0">
            <x v="8"/>
          </reference>
          <reference field="1" count="1" selected="0">
            <x v="0"/>
          </reference>
          <reference field="2" count="1" selected="0">
            <x v="4"/>
          </reference>
          <reference field="4" count="0"/>
        </references>
      </pivotArea>
    </format>
    <format dxfId="597">
      <pivotArea dataOnly="0" labelOnly="1" fieldPosition="0">
        <references count="4">
          <reference field="0" count="1" selected="0">
            <x v="9"/>
          </reference>
          <reference field="1" count="1" selected="0">
            <x v="0"/>
          </reference>
          <reference field="2" count="1" selected="0">
            <x v="4"/>
          </reference>
          <reference field="4" count="1">
            <x v="2"/>
          </reference>
        </references>
      </pivotArea>
    </format>
    <format dxfId="596">
      <pivotArea dataOnly="0" labelOnly="1" fieldPosition="0">
        <references count="4">
          <reference field="0" count="1" selected="0">
            <x v="3"/>
          </reference>
          <reference field="1" count="1" selected="0">
            <x v="1"/>
          </reference>
          <reference field="2" count="1" selected="0">
            <x v="1"/>
          </reference>
          <reference field="4" count="1">
            <x v="0"/>
          </reference>
        </references>
      </pivotArea>
    </format>
    <format dxfId="595">
      <pivotArea dataOnly="0" labelOnly="1" fieldPosition="0">
        <references count="4">
          <reference field="0" count="1" selected="0">
            <x v="5"/>
          </reference>
          <reference field="1" count="1" selected="0">
            <x v="1"/>
          </reference>
          <reference field="2" count="1" selected="0">
            <x v="2"/>
          </reference>
          <reference field="4" count="0"/>
        </references>
      </pivotArea>
    </format>
    <format dxfId="594">
      <pivotArea dataOnly="0" labelOnly="1" fieldPosition="0">
        <references count="4">
          <reference field="0" count="1" selected="0">
            <x v="7"/>
          </reference>
          <reference field="1" count="1" selected="0">
            <x v="1"/>
          </reference>
          <reference field="2" count="1" selected="0">
            <x v="3"/>
          </reference>
          <reference field="4" count="1">
            <x v="2"/>
          </reference>
        </references>
      </pivotArea>
    </format>
    <format dxfId="593">
      <pivotArea dataOnly="0" labelOnly="1" fieldPosition="0">
        <references count="4">
          <reference field="0" count="1" selected="0">
            <x v="9"/>
          </reference>
          <reference field="1" count="1" selected="0">
            <x v="1"/>
          </reference>
          <reference field="2" count="1" selected="0">
            <x v="4"/>
          </reference>
          <reference field="4" count="2">
            <x v="0"/>
            <x v="2"/>
          </reference>
        </references>
      </pivotArea>
    </format>
    <format dxfId="592">
      <pivotArea dataOnly="0" labelOnly="1" fieldPosition="0">
        <references count="4">
          <reference field="0" count="1" selected="0">
            <x v="3"/>
          </reference>
          <reference field="1" count="1" selected="0">
            <x v="2"/>
          </reference>
          <reference field="2" count="1" selected="0">
            <x v="1"/>
          </reference>
          <reference field="4" count="2">
            <x v="0"/>
            <x v="2"/>
          </reference>
        </references>
      </pivotArea>
    </format>
    <format dxfId="591">
      <pivotArea dataOnly="0" labelOnly="1" fieldPosition="0">
        <references count="4">
          <reference field="0" count="1" selected="0">
            <x v="9"/>
          </reference>
          <reference field="1" count="1" selected="0">
            <x v="2"/>
          </reference>
          <reference field="2" count="1" selected="0">
            <x v="4"/>
          </reference>
          <reference field="4" count="1">
            <x v="2"/>
          </reference>
        </references>
      </pivotArea>
    </format>
    <format dxfId="590">
      <pivotArea dataOnly="0" labelOnly="1" fieldPosition="0">
        <references count="4">
          <reference field="0" count="1" selected="0">
            <x v="0"/>
          </reference>
          <reference field="1" count="1" selected="0">
            <x v="3"/>
          </reference>
          <reference field="2" count="1" selected="0">
            <x v="0"/>
          </reference>
          <reference field="4" count="0"/>
        </references>
      </pivotArea>
    </format>
    <format dxfId="589">
      <pivotArea dataOnly="0" labelOnly="1" outline="0" axis="axisValues" fieldPosition="0"/>
    </format>
    <format dxfId="588">
      <pivotArea dataOnly="0" labelOnly="1" fieldPosition="0">
        <references count="2">
          <reference field="1" count="1" selected="0">
            <x v="3"/>
          </reference>
          <reference field="2" count="1">
            <x v="0"/>
          </reference>
        </references>
      </pivotArea>
    </format>
    <format dxfId="587">
      <pivotArea dataOnly="0" labelOnly="1" fieldPosition="0">
        <references count="2">
          <reference field="1" count="1" selected="0">
            <x v="3"/>
          </reference>
          <reference field="2" count="1">
            <x v="0"/>
          </reference>
        </references>
      </pivotArea>
    </format>
    <format dxfId="586">
      <pivotArea field="1" type="button" dataOnly="0" labelOnly="1" outline="0" axis="axisRow" fieldPosition="0"/>
    </format>
    <format dxfId="585">
      <pivotArea dataOnly="0" labelOnly="1" fieldPosition="0">
        <references count="1">
          <reference field="1" count="0"/>
        </references>
      </pivotArea>
    </format>
    <format dxfId="584">
      <pivotArea dataOnly="0" labelOnly="1" fieldPosition="0">
        <references count="2">
          <reference field="1" count="1" selected="0">
            <x v="0"/>
          </reference>
          <reference field="2" count="4">
            <x v="1"/>
            <x v="2"/>
            <x v="3"/>
            <x v="4"/>
          </reference>
        </references>
      </pivotArea>
    </format>
    <format dxfId="583">
      <pivotArea dataOnly="0" labelOnly="1" fieldPosition="0">
        <references count="2">
          <reference field="1" count="1" selected="0">
            <x v="1"/>
          </reference>
          <reference field="2" count="4">
            <x v="1"/>
            <x v="2"/>
            <x v="3"/>
            <x v="4"/>
          </reference>
        </references>
      </pivotArea>
    </format>
    <format dxfId="582">
      <pivotArea dataOnly="0" labelOnly="1" fieldPosition="0">
        <references count="2">
          <reference field="1" count="1" selected="0">
            <x v="2"/>
          </reference>
          <reference field="2" count="3">
            <x v="1"/>
            <x v="3"/>
            <x v="4"/>
          </reference>
        </references>
      </pivotArea>
    </format>
    <format dxfId="581">
      <pivotArea dataOnly="0" labelOnly="1" fieldPosition="0">
        <references count="2">
          <reference field="1" count="1" selected="0">
            <x v="3"/>
          </reference>
          <reference field="2" count="1">
            <x v="0"/>
          </reference>
        </references>
      </pivotArea>
    </format>
    <format dxfId="580">
      <pivotArea dataOnly="0" labelOnly="1" fieldPosition="0">
        <references count="3">
          <reference field="0" count="3">
            <x v="1"/>
            <x v="2"/>
            <x v="3"/>
          </reference>
          <reference field="1" count="1" selected="0">
            <x v="0"/>
          </reference>
          <reference field="2" count="1" selected="0">
            <x v="1"/>
          </reference>
        </references>
      </pivotArea>
    </format>
    <format dxfId="579">
      <pivotArea dataOnly="0" labelOnly="1" fieldPosition="0">
        <references count="3">
          <reference field="0" count="2">
            <x v="4"/>
            <x v="5"/>
          </reference>
          <reference field="1" count="1" selected="0">
            <x v="0"/>
          </reference>
          <reference field="2" count="1" selected="0">
            <x v="2"/>
          </reference>
        </references>
      </pivotArea>
    </format>
    <format dxfId="578">
      <pivotArea dataOnly="0" labelOnly="1" fieldPosition="0">
        <references count="3">
          <reference field="0" count="2">
            <x v="6"/>
            <x v="7"/>
          </reference>
          <reference field="1" count="1" selected="0">
            <x v="0"/>
          </reference>
          <reference field="2" count="1" selected="0">
            <x v="3"/>
          </reference>
        </references>
      </pivotArea>
    </format>
    <format dxfId="577">
      <pivotArea dataOnly="0" labelOnly="1" fieldPosition="0">
        <references count="3">
          <reference field="0" count="2">
            <x v="8"/>
            <x v="9"/>
          </reference>
          <reference field="1" count="1" selected="0">
            <x v="0"/>
          </reference>
          <reference field="2" count="1" selected="0">
            <x v="4"/>
          </reference>
        </references>
      </pivotArea>
    </format>
    <format dxfId="576">
      <pivotArea dataOnly="0" labelOnly="1" fieldPosition="0">
        <references count="3">
          <reference field="0" count="1">
            <x v="3"/>
          </reference>
          <reference field="1" count="1" selected="0">
            <x v="1"/>
          </reference>
          <reference field="2" count="1" selected="0">
            <x v="1"/>
          </reference>
        </references>
      </pivotArea>
    </format>
    <format dxfId="575">
      <pivotArea dataOnly="0" labelOnly="1" fieldPosition="0">
        <references count="3">
          <reference field="0" count="1">
            <x v="5"/>
          </reference>
          <reference field="1" count="1" selected="0">
            <x v="1"/>
          </reference>
          <reference field="2" count="1" selected="0">
            <x v="2"/>
          </reference>
        </references>
      </pivotArea>
    </format>
    <format dxfId="574">
      <pivotArea dataOnly="0" labelOnly="1" fieldPosition="0">
        <references count="3">
          <reference field="0" count="1">
            <x v="7"/>
          </reference>
          <reference field="1" count="1" selected="0">
            <x v="1"/>
          </reference>
          <reference field="2" count="1" selected="0">
            <x v="3"/>
          </reference>
        </references>
      </pivotArea>
    </format>
    <format dxfId="573">
      <pivotArea dataOnly="0" labelOnly="1" fieldPosition="0">
        <references count="3">
          <reference field="0" count="1">
            <x v="9"/>
          </reference>
          <reference field="1" count="1" selected="0">
            <x v="1"/>
          </reference>
          <reference field="2" count="1" selected="0">
            <x v="4"/>
          </reference>
        </references>
      </pivotArea>
    </format>
    <format dxfId="572">
      <pivotArea dataOnly="0" labelOnly="1" fieldPosition="0">
        <references count="3">
          <reference field="0" count="1">
            <x v="3"/>
          </reference>
          <reference field="1" count="1" selected="0">
            <x v="2"/>
          </reference>
          <reference field="2" count="1" selected="0">
            <x v="1"/>
          </reference>
        </references>
      </pivotArea>
    </format>
    <format dxfId="571">
      <pivotArea dataOnly="0" labelOnly="1" fieldPosition="0">
        <references count="3">
          <reference field="0" count="1">
            <x v="7"/>
          </reference>
          <reference field="1" count="1" selected="0">
            <x v="2"/>
          </reference>
          <reference field="2" count="1" selected="0">
            <x v="3"/>
          </reference>
        </references>
      </pivotArea>
    </format>
    <format dxfId="570">
      <pivotArea dataOnly="0" labelOnly="1" fieldPosition="0">
        <references count="3">
          <reference field="0" count="1">
            <x v="9"/>
          </reference>
          <reference field="1" count="1" selected="0">
            <x v="2"/>
          </reference>
          <reference field="2" count="1" selected="0">
            <x v="4"/>
          </reference>
        </references>
      </pivotArea>
    </format>
    <format dxfId="569">
      <pivotArea dataOnly="0" labelOnly="1" fieldPosition="0">
        <references count="3">
          <reference field="0" count="1">
            <x v="0"/>
          </reference>
          <reference field="1" count="1" selected="0">
            <x v="3"/>
          </reference>
          <reference field="2" count="1" selected="0">
            <x v="0"/>
          </reference>
        </references>
      </pivotArea>
    </format>
    <format dxfId="568">
      <pivotArea dataOnly="0" labelOnly="1" fieldPosition="0">
        <references count="4">
          <reference field="0" count="1" selected="0">
            <x v="1"/>
          </reference>
          <reference field="1" count="1" selected="0">
            <x v="0"/>
          </reference>
          <reference field="2" count="1" selected="0">
            <x v="1"/>
          </reference>
          <reference field="4" count="1">
            <x v="0"/>
          </reference>
        </references>
      </pivotArea>
    </format>
    <format dxfId="567">
      <pivotArea dataOnly="0" labelOnly="1" fieldPosition="0">
        <references count="4">
          <reference field="0" count="1" selected="0">
            <x v="2"/>
          </reference>
          <reference field="1" count="1" selected="0">
            <x v="0"/>
          </reference>
          <reference field="2" count="1" selected="0">
            <x v="1"/>
          </reference>
          <reference field="4" count="1">
            <x v="0"/>
          </reference>
        </references>
      </pivotArea>
    </format>
    <format dxfId="566">
      <pivotArea dataOnly="0" labelOnly="1" fieldPosition="0">
        <references count="4">
          <reference field="0" count="1" selected="0">
            <x v="3"/>
          </reference>
          <reference field="1" count="1" selected="0">
            <x v="0"/>
          </reference>
          <reference field="2" count="1" selected="0">
            <x v="1"/>
          </reference>
          <reference field="4" count="2">
            <x v="0"/>
            <x v="2"/>
          </reference>
        </references>
      </pivotArea>
    </format>
    <format dxfId="565">
      <pivotArea dataOnly="0" labelOnly="1" fieldPosition="0">
        <references count="4">
          <reference field="0" count="1" selected="0">
            <x v="4"/>
          </reference>
          <reference field="1" count="1" selected="0">
            <x v="0"/>
          </reference>
          <reference field="2" count="1" selected="0">
            <x v="2"/>
          </reference>
          <reference field="4" count="1">
            <x v="0"/>
          </reference>
        </references>
      </pivotArea>
    </format>
    <format dxfId="564">
      <pivotArea dataOnly="0" labelOnly="1" fieldPosition="0">
        <references count="4">
          <reference field="0" count="1" selected="0">
            <x v="5"/>
          </reference>
          <reference field="1" count="1" selected="0">
            <x v="0"/>
          </reference>
          <reference field="2" count="1" selected="0">
            <x v="2"/>
          </reference>
          <reference field="4" count="1">
            <x v="2"/>
          </reference>
        </references>
      </pivotArea>
    </format>
    <format dxfId="563">
      <pivotArea dataOnly="0" labelOnly="1" fieldPosition="0">
        <references count="4">
          <reference field="0" count="1" selected="0">
            <x v="6"/>
          </reference>
          <reference field="1" count="1" selected="0">
            <x v="0"/>
          </reference>
          <reference field="2" count="1" selected="0">
            <x v="3"/>
          </reference>
          <reference field="4" count="2">
            <x v="0"/>
            <x v="2"/>
          </reference>
        </references>
      </pivotArea>
    </format>
    <format dxfId="562">
      <pivotArea dataOnly="0" labelOnly="1" fieldPosition="0">
        <references count="4">
          <reference field="0" count="1" selected="0">
            <x v="7"/>
          </reference>
          <reference field="1" count="1" selected="0">
            <x v="0"/>
          </reference>
          <reference field="2" count="1" selected="0">
            <x v="3"/>
          </reference>
          <reference field="4" count="1">
            <x v="0"/>
          </reference>
        </references>
      </pivotArea>
    </format>
    <format dxfId="561">
      <pivotArea dataOnly="0" labelOnly="1" fieldPosition="0">
        <references count="4">
          <reference field="0" count="1" selected="0">
            <x v="8"/>
          </reference>
          <reference field="1" count="1" selected="0">
            <x v="0"/>
          </reference>
          <reference field="2" count="1" selected="0">
            <x v="4"/>
          </reference>
          <reference field="4" count="0"/>
        </references>
      </pivotArea>
    </format>
    <format dxfId="560">
      <pivotArea dataOnly="0" labelOnly="1" fieldPosition="0">
        <references count="4">
          <reference field="0" count="1" selected="0">
            <x v="9"/>
          </reference>
          <reference field="1" count="1" selected="0">
            <x v="0"/>
          </reference>
          <reference field="2" count="1" selected="0">
            <x v="4"/>
          </reference>
          <reference field="4" count="1">
            <x v="2"/>
          </reference>
        </references>
      </pivotArea>
    </format>
    <format dxfId="559">
      <pivotArea dataOnly="0" labelOnly="1" fieldPosition="0">
        <references count="4">
          <reference field="0" count="1" selected="0">
            <x v="3"/>
          </reference>
          <reference field="1" count="1" selected="0">
            <x v="1"/>
          </reference>
          <reference field="2" count="1" selected="0">
            <x v="1"/>
          </reference>
          <reference field="4" count="1">
            <x v="0"/>
          </reference>
        </references>
      </pivotArea>
    </format>
    <format dxfId="558">
      <pivotArea dataOnly="0" labelOnly="1" fieldPosition="0">
        <references count="4">
          <reference field="0" count="1" selected="0">
            <x v="5"/>
          </reference>
          <reference field="1" count="1" selected="0">
            <x v="1"/>
          </reference>
          <reference field="2" count="1" selected="0">
            <x v="2"/>
          </reference>
          <reference field="4" count="0"/>
        </references>
      </pivotArea>
    </format>
    <format dxfId="557">
      <pivotArea dataOnly="0" labelOnly="1" fieldPosition="0">
        <references count="4">
          <reference field="0" count="1" selected="0">
            <x v="7"/>
          </reference>
          <reference field="1" count="1" selected="0">
            <x v="1"/>
          </reference>
          <reference field="2" count="1" selected="0">
            <x v="3"/>
          </reference>
          <reference field="4" count="1">
            <x v="2"/>
          </reference>
        </references>
      </pivotArea>
    </format>
    <format dxfId="556">
      <pivotArea dataOnly="0" labelOnly="1" fieldPosition="0">
        <references count="4">
          <reference field="0" count="1" selected="0">
            <x v="9"/>
          </reference>
          <reference field="1" count="1" selected="0">
            <x v="1"/>
          </reference>
          <reference field="2" count="1" selected="0">
            <x v="4"/>
          </reference>
          <reference field="4" count="2">
            <x v="0"/>
            <x v="2"/>
          </reference>
        </references>
      </pivotArea>
    </format>
    <format dxfId="555">
      <pivotArea dataOnly="0" labelOnly="1" fieldPosition="0">
        <references count="4">
          <reference field="0" count="1" selected="0">
            <x v="3"/>
          </reference>
          <reference field="1" count="1" selected="0">
            <x v="2"/>
          </reference>
          <reference field="2" count="1" selected="0">
            <x v="1"/>
          </reference>
          <reference field="4" count="2">
            <x v="0"/>
            <x v="2"/>
          </reference>
        </references>
      </pivotArea>
    </format>
    <format dxfId="554">
      <pivotArea dataOnly="0" labelOnly="1" fieldPosition="0">
        <references count="4">
          <reference field="0" count="1" selected="0">
            <x v="9"/>
          </reference>
          <reference field="1" count="1" selected="0">
            <x v="2"/>
          </reference>
          <reference field="2" count="1" selected="0">
            <x v="4"/>
          </reference>
          <reference field="4" count="1">
            <x v="2"/>
          </reference>
        </references>
      </pivotArea>
    </format>
    <format dxfId="553">
      <pivotArea dataOnly="0" labelOnly="1" fieldPosition="0">
        <references count="4">
          <reference field="0" count="1" selected="0">
            <x v="0"/>
          </reference>
          <reference field="1" count="1" selected="0">
            <x v="3"/>
          </reference>
          <reference field="2" count="1" selected="0">
            <x v="0"/>
          </reference>
          <reference field="4" count="0"/>
        </references>
      </pivotArea>
    </format>
    <format dxfId="552">
      <pivotArea collapsedLevelsAreSubtotals="1" fieldPosition="0">
        <references count="2">
          <reference field="1" count="1" selected="0">
            <x v="0"/>
          </reference>
          <reference field="2" count="1">
            <x v="1"/>
          </reference>
        </references>
      </pivotArea>
    </format>
    <format dxfId="551">
      <pivotArea collapsedLevelsAreSubtotals="1" fieldPosition="0">
        <references count="3">
          <reference field="0" count="1">
            <x v="1"/>
          </reference>
          <reference field="1" count="1" selected="0">
            <x v="0"/>
          </reference>
          <reference field="2" count="1" selected="0">
            <x v="1"/>
          </reference>
        </references>
      </pivotArea>
    </format>
    <format dxfId="550">
      <pivotArea collapsedLevelsAreSubtotals="1" fieldPosition="0">
        <references count="4">
          <reference field="0" count="1" selected="0">
            <x v="1"/>
          </reference>
          <reference field="1" count="1" selected="0">
            <x v="0"/>
          </reference>
          <reference field="2" count="1" selected="0">
            <x v="1"/>
          </reference>
          <reference field="4" count="1">
            <x v="0"/>
          </reference>
        </references>
      </pivotArea>
    </format>
    <format dxfId="549">
      <pivotArea collapsedLevelsAreSubtotals="1" fieldPosition="0">
        <references count="3">
          <reference field="0" count="1">
            <x v="2"/>
          </reference>
          <reference field="1" count="1" selected="0">
            <x v="0"/>
          </reference>
          <reference field="2" count="1" selected="0">
            <x v="1"/>
          </reference>
        </references>
      </pivotArea>
    </format>
    <format dxfId="548">
      <pivotArea collapsedLevelsAreSubtotals="1" fieldPosition="0">
        <references count="4">
          <reference field="0" count="1" selected="0">
            <x v="2"/>
          </reference>
          <reference field="1" count="1" selected="0">
            <x v="0"/>
          </reference>
          <reference field="2" count="1" selected="0">
            <x v="1"/>
          </reference>
          <reference field="4" count="1">
            <x v="0"/>
          </reference>
        </references>
      </pivotArea>
    </format>
    <format dxfId="547">
      <pivotArea collapsedLevelsAreSubtotals="1" fieldPosition="0">
        <references count="3">
          <reference field="0" count="1">
            <x v="3"/>
          </reference>
          <reference field="1" count="1" selected="0">
            <x v="0"/>
          </reference>
          <reference field="2" count="1" selected="0">
            <x v="1"/>
          </reference>
        </references>
      </pivotArea>
    </format>
    <format dxfId="546">
      <pivotArea collapsedLevelsAreSubtotals="1" fieldPosition="0">
        <references count="4">
          <reference field="0" count="1" selected="0">
            <x v="3"/>
          </reference>
          <reference field="1" count="1" selected="0">
            <x v="0"/>
          </reference>
          <reference field="2" count="1" selected="0">
            <x v="1"/>
          </reference>
          <reference field="4" count="1">
            <x v="2"/>
          </reference>
        </references>
      </pivotArea>
    </format>
    <format dxfId="545">
      <pivotArea collapsedLevelsAreSubtotals="1" fieldPosition="0">
        <references count="4">
          <reference field="0" count="1" selected="0">
            <x v="3"/>
          </reference>
          <reference field="1" count="1" selected="0">
            <x v="0"/>
          </reference>
          <reference field="2" count="1" selected="0">
            <x v="1"/>
          </reference>
          <reference field="4" count="1">
            <x v="0"/>
          </reference>
        </references>
      </pivotArea>
    </format>
    <format dxfId="544">
      <pivotArea collapsedLevelsAreSubtotals="1" fieldPosition="0">
        <references count="2">
          <reference field="1" count="1" selected="0">
            <x v="0"/>
          </reference>
          <reference field="2" count="1">
            <x v="2"/>
          </reference>
        </references>
      </pivotArea>
    </format>
    <format dxfId="543">
      <pivotArea collapsedLevelsAreSubtotals="1" fieldPosition="0">
        <references count="3">
          <reference field="0" count="1">
            <x v="4"/>
          </reference>
          <reference field="1" count="1" selected="0">
            <x v="0"/>
          </reference>
          <reference field="2" count="1" selected="0">
            <x v="2"/>
          </reference>
        </references>
      </pivotArea>
    </format>
    <format dxfId="542">
      <pivotArea collapsedLevelsAreSubtotals="1" fieldPosition="0">
        <references count="4">
          <reference field="0" count="1" selected="0">
            <x v="4"/>
          </reference>
          <reference field="1" count="1" selected="0">
            <x v="0"/>
          </reference>
          <reference field="2" count="1" selected="0">
            <x v="2"/>
          </reference>
          <reference field="4" count="1">
            <x v="0"/>
          </reference>
        </references>
      </pivotArea>
    </format>
    <format dxfId="541">
      <pivotArea collapsedLevelsAreSubtotals="1" fieldPosition="0">
        <references count="3">
          <reference field="0" count="1">
            <x v="5"/>
          </reference>
          <reference field="1" count="1" selected="0">
            <x v="0"/>
          </reference>
          <reference field="2" count="1" selected="0">
            <x v="2"/>
          </reference>
        </references>
      </pivotArea>
    </format>
    <format dxfId="540">
      <pivotArea collapsedLevelsAreSubtotals="1" fieldPosition="0">
        <references count="4">
          <reference field="0" count="1" selected="0">
            <x v="5"/>
          </reference>
          <reference field="1" count="1" selected="0">
            <x v="0"/>
          </reference>
          <reference field="2" count="1" selected="0">
            <x v="2"/>
          </reference>
          <reference field="4" count="1">
            <x v="2"/>
          </reference>
        </references>
      </pivotArea>
    </format>
    <format dxfId="539">
      <pivotArea collapsedLevelsAreSubtotals="1" fieldPosition="0">
        <references count="2">
          <reference field="1" count="1" selected="0">
            <x v="0"/>
          </reference>
          <reference field="2" count="1">
            <x v="3"/>
          </reference>
        </references>
      </pivotArea>
    </format>
    <format dxfId="538">
      <pivotArea collapsedLevelsAreSubtotals="1" fieldPosition="0">
        <references count="3">
          <reference field="0" count="1">
            <x v="6"/>
          </reference>
          <reference field="1" count="1" selected="0">
            <x v="0"/>
          </reference>
          <reference field="2" count="1" selected="0">
            <x v="3"/>
          </reference>
        </references>
      </pivotArea>
    </format>
    <format dxfId="537">
      <pivotArea collapsedLevelsAreSubtotals="1" fieldPosition="0">
        <references count="4">
          <reference field="0" count="1" selected="0">
            <x v="6"/>
          </reference>
          <reference field="1" count="1" selected="0">
            <x v="0"/>
          </reference>
          <reference field="2" count="1" selected="0">
            <x v="3"/>
          </reference>
          <reference field="4" count="1">
            <x v="2"/>
          </reference>
        </references>
      </pivotArea>
    </format>
    <format dxfId="536">
      <pivotArea collapsedLevelsAreSubtotals="1" fieldPosition="0">
        <references count="4">
          <reference field="0" count="1" selected="0">
            <x v="6"/>
          </reference>
          <reference field="1" count="1" selected="0">
            <x v="0"/>
          </reference>
          <reference field="2" count="1" selected="0">
            <x v="3"/>
          </reference>
          <reference field="4" count="1">
            <x v="0"/>
          </reference>
        </references>
      </pivotArea>
    </format>
    <format dxfId="535">
      <pivotArea collapsedLevelsAreSubtotals="1" fieldPosition="0">
        <references count="3">
          <reference field="0" count="1">
            <x v="7"/>
          </reference>
          <reference field="1" count="1" selected="0">
            <x v="0"/>
          </reference>
          <reference field="2" count="1" selected="0">
            <x v="3"/>
          </reference>
        </references>
      </pivotArea>
    </format>
    <format dxfId="534">
      <pivotArea collapsedLevelsAreSubtotals="1" fieldPosition="0">
        <references count="4">
          <reference field="0" count="1" selected="0">
            <x v="7"/>
          </reference>
          <reference field="1" count="1" selected="0">
            <x v="0"/>
          </reference>
          <reference field="2" count="1" selected="0">
            <x v="3"/>
          </reference>
          <reference field="4" count="1">
            <x v="0"/>
          </reference>
        </references>
      </pivotArea>
    </format>
    <format dxfId="533">
      <pivotArea collapsedLevelsAreSubtotals="1" fieldPosition="0">
        <references count="2">
          <reference field="1" count="1" selected="0">
            <x v="0"/>
          </reference>
          <reference field="2" count="1">
            <x v="4"/>
          </reference>
        </references>
      </pivotArea>
    </format>
    <format dxfId="532">
      <pivotArea collapsedLevelsAreSubtotals="1" fieldPosition="0">
        <references count="3">
          <reference field="0" count="1">
            <x v="8"/>
          </reference>
          <reference field="1" count="1" selected="0">
            <x v="0"/>
          </reference>
          <reference field="2" count="1" selected="0">
            <x v="4"/>
          </reference>
        </references>
      </pivotArea>
    </format>
    <format dxfId="531">
      <pivotArea collapsedLevelsAreSubtotals="1" fieldPosition="0">
        <references count="4">
          <reference field="0" count="1" selected="0">
            <x v="8"/>
          </reference>
          <reference field="1" count="1" selected="0">
            <x v="0"/>
          </reference>
          <reference field="2" count="1" selected="0">
            <x v="4"/>
          </reference>
          <reference field="4" count="1">
            <x v="2"/>
          </reference>
        </references>
      </pivotArea>
    </format>
    <format dxfId="530">
      <pivotArea collapsedLevelsAreSubtotals="1" fieldPosition="0">
        <references count="4">
          <reference field="0" count="1" selected="0">
            <x v="8"/>
          </reference>
          <reference field="1" count="1" selected="0">
            <x v="0"/>
          </reference>
          <reference field="2" count="1" selected="0">
            <x v="4"/>
          </reference>
          <reference field="4" count="1">
            <x v="0"/>
          </reference>
        </references>
      </pivotArea>
    </format>
    <format dxfId="529">
      <pivotArea collapsedLevelsAreSubtotals="1" fieldPosition="0">
        <references count="3">
          <reference field="0" count="1">
            <x v="9"/>
          </reference>
          <reference field="1" count="1" selected="0">
            <x v="0"/>
          </reference>
          <reference field="2" count="1" selected="0">
            <x v="4"/>
          </reference>
        </references>
      </pivotArea>
    </format>
    <format dxfId="528">
      <pivotArea collapsedLevelsAreSubtotals="1" fieldPosition="0">
        <references count="4">
          <reference field="0" count="1" selected="0">
            <x v="9"/>
          </reference>
          <reference field="1" count="1" selected="0">
            <x v="0"/>
          </reference>
          <reference field="2" count="1" selected="0">
            <x v="4"/>
          </reference>
          <reference field="4" count="1">
            <x v="2"/>
          </reference>
        </references>
      </pivotArea>
    </format>
    <format dxfId="527">
      <pivotArea collapsedLevelsAreSubtotals="1" fieldPosition="0">
        <references count="1">
          <reference field="1" count="1">
            <x v="1"/>
          </reference>
        </references>
      </pivotArea>
    </format>
    <format dxfId="526">
      <pivotArea collapsedLevelsAreSubtotals="1" fieldPosition="0">
        <references count="2">
          <reference field="1" count="1" selected="0">
            <x v="1"/>
          </reference>
          <reference field="2" count="1">
            <x v="1"/>
          </reference>
        </references>
      </pivotArea>
    </format>
    <format dxfId="525">
      <pivotArea collapsedLevelsAreSubtotals="1" fieldPosition="0">
        <references count="3">
          <reference field="0" count="1">
            <x v="3"/>
          </reference>
          <reference field="1" count="1" selected="0">
            <x v="1"/>
          </reference>
          <reference field="2" count="1" selected="0">
            <x v="1"/>
          </reference>
        </references>
      </pivotArea>
    </format>
    <format dxfId="524">
      <pivotArea collapsedLevelsAreSubtotals="1" fieldPosition="0">
        <references count="4">
          <reference field="0" count="1" selected="0">
            <x v="3"/>
          </reference>
          <reference field="1" count="1" selected="0">
            <x v="1"/>
          </reference>
          <reference field="2" count="1" selected="0">
            <x v="1"/>
          </reference>
          <reference field="4" count="1">
            <x v="0"/>
          </reference>
        </references>
      </pivotArea>
    </format>
    <format dxfId="523">
      <pivotArea collapsedLevelsAreSubtotals="1" fieldPosition="0">
        <references count="2">
          <reference field="1" count="1" selected="0">
            <x v="1"/>
          </reference>
          <reference field="2" count="1">
            <x v="2"/>
          </reference>
        </references>
      </pivotArea>
    </format>
    <format dxfId="522">
      <pivotArea collapsedLevelsAreSubtotals="1" fieldPosition="0">
        <references count="3">
          <reference field="0" count="1">
            <x v="5"/>
          </reference>
          <reference field="1" count="1" selected="0">
            <x v="1"/>
          </reference>
          <reference field="2" count="1" selected="0">
            <x v="2"/>
          </reference>
        </references>
      </pivotArea>
    </format>
    <format dxfId="521">
      <pivotArea collapsedLevelsAreSubtotals="1" fieldPosition="0">
        <references count="4">
          <reference field="0" count="1" selected="0">
            <x v="5"/>
          </reference>
          <reference field="1" count="1" selected="0">
            <x v="1"/>
          </reference>
          <reference field="2" count="1" selected="0">
            <x v="2"/>
          </reference>
          <reference field="4" count="1">
            <x v="2"/>
          </reference>
        </references>
      </pivotArea>
    </format>
    <format dxfId="520">
      <pivotArea collapsedLevelsAreSubtotals="1" fieldPosition="0">
        <references count="4">
          <reference field="0" count="1" selected="0">
            <x v="5"/>
          </reference>
          <reference field="1" count="1" selected="0">
            <x v="1"/>
          </reference>
          <reference field="2" count="1" selected="0">
            <x v="2"/>
          </reference>
          <reference field="4" count="1">
            <x v="0"/>
          </reference>
        </references>
      </pivotArea>
    </format>
    <format dxfId="519">
      <pivotArea collapsedLevelsAreSubtotals="1" fieldPosition="0">
        <references count="2">
          <reference field="1" count="1" selected="0">
            <x v="1"/>
          </reference>
          <reference field="2" count="1">
            <x v="3"/>
          </reference>
        </references>
      </pivotArea>
    </format>
    <format dxfId="518">
      <pivotArea collapsedLevelsAreSubtotals="1" fieldPosition="0">
        <references count="3">
          <reference field="0" count="1">
            <x v="7"/>
          </reference>
          <reference field="1" count="1" selected="0">
            <x v="1"/>
          </reference>
          <reference field="2" count="1" selected="0">
            <x v="3"/>
          </reference>
        </references>
      </pivotArea>
    </format>
    <format dxfId="517">
      <pivotArea collapsedLevelsAreSubtotals="1" fieldPosition="0">
        <references count="4">
          <reference field="0" count="1" selected="0">
            <x v="7"/>
          </reference>
          <reference field="1" count="1" selected="0">
            <x v="1"/>
          </reference>
          <reference field="2" count="1" selected="0">
            <x v="3"/>
          </reference>
          <reference field="4" count="1">
            <x v="2"/>
          </reference>
        </references>
      </pivotArea>
    </format>
    <format dxfId="516">
      <pivotArea collapsedLevelsAreSubtotals="1" fieldPosition="0">
        <references count="2">
          <reference field="1" count="1" selected="0">
            <x v="1"/>
          </reference>
          <reference field="2" count="1">
            <x v="4"/>
          </reference>
        </references>
      </pivotArea>
    </format>
    <format dxfId="515">
      <pivotArea collapsedLevelsAreSubtotals="1" fieldPosition="0">
        <references count="3">
          <reference field="0" count="1">
            <x v="9"/>
          </reference>
          <reference field="1" count="1" selected="0">
            <x v="1"/>
          </reference>
          <reference field="2" count="1" selected="0">
            <x v="4"/>
          </reference>
        </references>
      </pivotArea>
    </format>
    <format dxfId="514">
      <pivotArea collapsedLevelsAreSubtotals="1" fieldPosition="0">
        <references count="4">
          <reference field="0" count="1" selected="0">
            <x v="9"/>
          </reference>
          <reference field="1" count="1" selected="0">
            <x v="1"/>
          </reference>
          <reference field="2" count="1" selected="0">
            <x v="4"/>
          </reference>
          <reference field="4" count="1">
            <x v="2"/>
          </reference>
        </references>
      </pivotArea>
    </format>
    <format dxfId="513">
      <pivotArea collapsedLevelsAreSubtotals="1" fieldPosition="0">
        <references count="4">
          <reference field="0" count="1" selected="0">
            <x v="9"/>
          </reference>
          <reference field="1" count="1" selected="0">
            <x v="1"/>
          </reference>
          <reference field="2" count="1" selected="0">
            <x v="4"/>
          </reference>
          <reference field="4" count="1">
            <x v="0"/>
          </reference>
        </references>
      </pivotArea>
    </format>
    <format dxfId="512">
      <pivotArea collapsedLevelsAreSubtotals="1" fieldPosition="0">
        <references count="1">
          <reference field="1" count="1">
            <x v="2"/>
          </reference>
        </references>
      </pivotArea>
    </format>
    <format dxfId="511">
      <pivotArea collapsedLevelsAreSubtotals="1" fieldPosition="0">
        <references count="2">
          <reference field="1" count="1" selected="0">
            <x v="2"/>
          </reference>
          <reference field="2" count="1">
            <x v="1"/>
          </reference>
        </references>
      </pivotArea>
    </format>
    <format dxfId="510">
      <pivotArea collapsedLevelsAreSubtotals="1" fieldPosition="0">
        <references count="3">
          <reference field="0" count="1">
            <x v="3"/>
          </reference>
          <reference field="1" count="1" selected="0">
            <x v="2"/>
          </reference>
          <reference field="2" count="1" selected="0">
            <x v="1"/>
          </reference>
        </references>
      </pivotArea>
    </format>
    <format dxfId="509">
      <pivotArea collapsedLevelsAreSubtotals="1" fieldPosition="0">
        <references count="4">
          <reference field="0" count="1" selected="0">
            <x v="3"/>
          </reference>
          <reference field="1" count="1" selected="0">
            <x v="2"/>
          </reference>
          <reference field="2" count="1" selected="0">
            <x v="1"/>
          </reference>
          <reference field="4" count="1">
            <x v="2"/>
          </reference>
        </references>
      </pivotArea>
    </format>
    <format dxfId="508">
      <pivotArea collapsedLevelsAreSubtotals="1" fieldPosition="0">
        <references count="4">
          <reference field="0" count="1" selected="0">
            <x v="3"/>
          </reference>
          <reference field="1" count="1" selected="0">
            <x v="2"/>
          </reference>
          <reference field="2" count="1" selected="0">
            <x v="1"/>
          </reference>
          <reference field="4" count="1">
            <x v="0"/>
          </reference>
        </references>
      </pivotArea>
    </format>
    <format dxfId="507">
      <pivotArea collapsedLevelsAreSubtotals="1" fieldPosition="0">
        <references count="2">
          <reference field="1" count="1" selected="0">
            <x v="2"/>
          </reference>
          <reference field="2" count="1">
            <x v="3"/>
          </reference>
        </references>
      </pivotArea>
    </format>
    <format dxfId="506">
      <pivotArea collapsedLevelsAreSubtotals="1" fieldPosition="0">
        <references count="3">
          <reference field="0" count="1">
            <x v="7"/>
          </reference>
          <reference field="1" count="1" selected="0">
            <x v="2"/>
          </reference>
          <reference field="2" count="1" selected="0">
            <x v="3"/>
          </reference>
        </references>
      </pivotArea>
    </format>
    <format dxfId="505">
      <pivotArea collapsedLevelsAreSubtotals="1" fieldPosition="0">
        <references count="2">
          <reference field="1" count="1" selected="0">
            <x v="2"/>
          </reference>
          <reference field="2" count="1">
            <x v="4"/>
          </reference>
        </references>
      </pivotArea>
    </format>
    <format dxfId="504">
      <pivotArea collapsedLevelsAreSubtotals="1" fieldPosition="0">
        <references count="3">
          <reference field="0" count="1">
            <x v="9"/>
          </reference>
          <reference field="1" count="1" selected="0">
            <x v="2"/>
          </reference>
          <reference field="2" count="1" selected="0">
            <x v="4"/>
          </reference>
        </references>
      </pivotArea>
    </format>
    <format dxfId="503">
      <pivotArea collapsedLevelsAreSubtotals="1" fieldPosition="0">
        <references count="4">
          <reference field="0" count="1" selected="0">
            <x v="9"/>
          </reference>
          <reference field="1" count="1" selected="0">
            <x v="2"/>
          </reference>
          <reference field="2" count="1" selected="0">
            <x v="4"/>
          </reference>
          <reference field="4" count="1">
            <x v="2"/>
          </reference>
        </references>
      </pivotArea>
    </format>
    <format dxfId="502">
      <pivotArea collapsedLevelsAreSubtotals="1" fieldPosition="0">
        <references count="1">
          <reference field="1" count="1">
            <x v="3"/>
          </reference>
        </references>
      </pivotArea>
    </format>
    <format dxfId="501">
      <pivotArea collapsedLevelsAreSubtotals="1" fieldPosition="0">
        <references count="2">
          <reference field="1" count="1" selected="0">
            <x v="3"/>
          </reference>
          <reference field="2" count="1">
            <x v="0"/>
          </reference>
        </references>
      </pivotArea>
    </format>
    <format dxfId="500">
      <pivotArea collapsedLevelsAreSubtotals="1" fieldPosition="0">
        <references count="3">
          <reference field="0" count="1">
            <x v="0"/>
          </reference>
          <reference field="1" count="1" selected="0">
            <x v="3"/>
          </reference>
          <reference field="2" count="1" selected="0">
            <x v="0"/>
          </reference>
        </references>
      </pivotArea>
    </format>
    <format dxfId="499">
      <pivotArea collapsedLevelsAreSubtotals="1" fieldPosition="0">
        <references count="4">
          <reference field="0" count="1" selected="0">
            <x v="0"/>
          </reference>
          <reference field="1" count="1" selected="0">
            <x v="3"/>
          </reference>
          <reference field="2" count="1" selected="0">
            <x v="0"/>
          </reference>
          <reference field="4" count="1">
            <x v="2"/>
          </reference>
        </references>
      </pivotArea>
    </format>
    <format dxfId="498">
      <pivotArea collapsedLevelsAreSubtotals="1" fieldPosition="0">
        <references count="4">
          <reference field="0" count="1" selected="0">
            <x v="0"/>
          </reference>
          <reference field="1" count="1" selected="0">
            <x v="3"/>
          </reference>
          <reference field="2" count="1" selected="0">
            <x v="0"/>
          </reference>
          <reference field="4" count="1">
            <x v="0"/>
          </reference>
        </references>
      </pivotArea>
    </format>
    <format dxfId="497">
      <pivotArea dataOnly="0" labelOnly="1" fieldPosition="0">
        <references count="1">
          <reference field="1" count="3">
            <x v="1"/>
            <x v="2"/>
            <x v="3"/>
          </reference>
        </references>
      </pivotArea>
    </format>
    <format dxfId="496">
      <pivotArea dataOnly="0" labelOnly="1" fieldPosition="0">
        <references count="2">
          <reference field="1" count="1" selected="0">
            <x v="0"/>
          </reference>
          <reference field="2" count="4">
            <x v="1"/>
            <x v="2"/>
            <x v="3"/>
            <x v="4"/>
          </reference>
        </references>
      </pivotArea>
    </format>
    <format dxfId="495">
      <pivotArea dataOnly="0" labelOnly="1" fieldPosition="0">
        <references count="2">
          <reference field="1" count="1" selected="0">
            <x v="1"/>
          </reference>
          <reference field="2" count="4">
            <x v="1"/>
            <x v="2"/>
            <x v="3"/>
            <x v="4"/>
          </reference>
        </references>
      </pivotArea>
    </format>
    <format dxfId="494">
      <pivotArea dataOnly="0" labelOnly="1" fieldPosition="0">
        <references count="2">
          <reference field="1" count="1" selected="0">
            <x v="2"/>
          </reference>
          <reference field="2" count="3">
            <x v="1"/>
            <x v="3"/>
            <x v="4"/>
          </reference>
        </references>
      </pivotArea>
    </format>
    <format dxfId="493">
      <pivotArea dataOnly="0" labelOnly="1" fieldPosition="0">
        <references count="2">
          <reference field="1" count="1" selected="0">
            <x v="3"/>
          </reference>
          <reference field="2" count="1">
            <x v="0"/>
          </reference>
        </references>
      </pivotArea>
    </format>
    <format dxfId="492">
      <pivotArea dataOnly="0" labelOnly="1" fieldPosition="0">
        <references count="3">
          <reference field="0" count="3">
            <x v="1"/>
            <x v="2"/>
            <x v="3"/>
          </reference>
          <reference field="1" count="1" selected="0">
            <x v="0"/>
          </reference>
          <reference field="2" count="1" selected="0">
            <x v="1"/>
          </reference>
        </references>
      </pivotArea>
    </format>
    <format dxfId="491">
      <pivotArea dataOnly="0" labelOnly="1" fieldPosition="0">
        <references count="3">
          <reference field="0" count="2">
            <x v="4"/>
            <x v="5"/>
          </reference>
          <reference field="1" count="1" selected="0">
            <x v="0"/>
          </reference>
          <reference field="2" count="1" selected="0">
            <x v="2"/>
          </reference>
        </references>
      </pivotArea>
    </format>
    <format dxfId="490">
      <pivotArea dataOnly="0" labelOnly="1" fieldPosition="0">
        <references count="3">
          <reference field="0" count="2">
            <x v="6"/>
            <x v="7"/>
          </reference>
          <reference field="1" count="1" selected="0">
            <x v="0"/>
          </reference>
          <reference field="2" count="1" selected="0">
            <x v="3"/>
          </reference>
        </references>
      </pivotArea>
    </format>
    <format dxfId="489">
      <pivotArea dataOnly="0" labelOnly="1" fieldPosition="0">
        <references count="3">
          <reference field="0" count="2">
            <x v="8"/>
            <x v="9"/>
          </reference>
          <reference field="1" count="1" selected="0">
            <x v="0"/>
          </reference>
          <reference field="2" count="1" selected="0">
            <x v="4"/>
          </reference>
        </references>
      </pivotArea>
    </format>
    <format dxfId="488">
      <pivotArea dataOnly="0" labelOnly="1" fieldPosition="0">
        <references count="3">
          <reference field="0" count="1">
            <x v="3"/>
          </reference>
          <reference field="1" count="1" selected="0">
            <x v="1"/>
          </reference>
          <reference field="2" count="1" selected="0">
            <x v="1"/>
          </reference>
        </references>
      </pivotArea>
    </format>
    <format dxfId="487">
      <pivotArea dataOnly="0" labelOnly="1" fieldPosition="0">
        <references count="3">
          <reference field="0" count="1">
            <x v="5"/>
          </reference>
          <reference field="1" count="1" selected="0">
            <x v="1"/>
          </reference>
          <reference field="2" count="1" selected="0">
            <x v="2"/>
          </reference>
        </references>
      </pivotArea>
    </format>
    <format dxfId="486">
      <pivotArea dataOnly="0" labelOnly="1" fieldPosition="0">
        <references count="3">
          <reference field="0" count="1">
            <x v="7"/>
          </reference>
          <reference field="1" count="1" selected="0">
            <x v="1"/>
          </reference>
          <reference field="2" count="1" selected="0">
            <x v="3"/>
          </reference>
        </references>
      </pivotArea>
    </format>
    <format dxfId="485">
      <pivotArea dataOnly="0" labelOnly="1" fieldPosition="0">
        <references count="3">
          <reference field="0" count="1">
            <x v="9"/>
          </reference>
          <reference field="1" count="1" selected="0">
            <x v="1"/>
          </reference>
          <reference field="2" count="1" selected="0">
            <x v="4"/>
          </reference>
        </references>
      </pivotArea>
    </format>
    <format dxfId="484">
      <pivotArea dataOnly="0" labelOnly="1" fieldPosition="0">
        <references count="3">
          <reference field="0" count="1">
            <x v="3"/>
          </reference>
          <reference field="1" count="1" selected="0">
            <x v="2"/>
          </reference>
          <reference field="2" count="1" selected="0">
            <x v="1"/>
          </reference>
        </references>
      </pivotArea>
    </format>
    <format dxfId="483">
      <pivotArea dataOnly="0" labelOnly="1" fieldPosition="0">
        <references count="3">
          <reference field="0" count="1">
            <x v="7"/>
          </reference>
          <reference field="1" count="1" selected="0">
            <x v="2"/>
          </reference>
          <reference field="2" count="1" selected="0">
            <x v="3"/>
          </reference>
        </references>
      </pivotArea>
    </format>
    <format dxfId="482">
      <pivotArea dataOnly="0" labelOnly="1" fieldPosition="0">
        <references count="3">
          <reference field="0" count="1">
            <x v="9"/>
          </reference>
          <reference field="1" count="1" selected="0">
            <x v="2"/>
          </reference>
          <reference field="2" count="1" selected="0">
            <x v="4"/>
          </reference>
        </references>
      </pivotArea>
    </format>
    <format dxfId="481">
      <pivotArea dataOnly="0" labelOnly="1" fieldPosition="0">
        <references count="3">
          <reference field="0" count="1">
            <x v="0"/>
          </reference>
          <reference field="1" count="1" selected="0">
            <x v="3"/>
          </reference>
          <reference field="2" count="1" selected="0">
            <x v="0"/>
          </reference>
        </references>
      </pivotArea>
    </format>
    <format dxfId="480">
      <pivotArea dataOnly="0" labelOnly="1" fieldPosition="0">
        <references count="4">
          <reference field="0" count="1" selected="0">
            <x v="1"/>
          </reference>
          <reference field="1" count="1" selected="0">
            <x v="0"/>
          </reference>
          <reference field="2" count="1" selected="0">
            <x v="1"/>
          </reference>
          <reference field="4" count="1">
            <x v="0"/>
          </reference>
        </references>
      </pivotArea>
    </format>
    <format dxfId="479">
      <pivotArea dataOnly="0" labelOnly="1" fieldPosition="0">
        <references count="4">
          <reference field="0" count="1" selected="0">
            <x v="2"/>
          </reference>
          <reference field="1" count="1" selected="0">
            <x v="0"/>
          </reference>
          <reference field="2" count="1" selected="0">
            <x v="1"/>
          </reference>
          <reference field="4" count="1">
            <x v="0"/>
          </reference>
        </references>
      </pivotArea>
    </format>
    <format dxfId="478">
      <pivotArea dataOnly="0" labelOnly="1" fieldPosition="0">
        <references count="4">
          <reference field="0" count="1" selected="0">
            <x v="3"/>
          </reference>
          <reference field="1" count="1" selected="0">
            <x v="0"/>
          </reference>
          <reference field="2" count="1" selected="0">
            <x v="1"/>
          </reference>
          <reference field="4" count="2">
            <x v="0"/>
            <x v="2"/>
          </reference>
        </references>
      </pivotArea>
    </format>
    <format dxfId="477">
      <pivotArea dataOnly="0" labelOnly="1" fieldPosition="0">
        <references count="4">
          <reference field="0" count="1" selected="0">
            <x v="4"/>
          </reference>
          <reference field="1" count="1" selected="0">
            <x v="0"/>
          </reference>
          <reference field="2" count="1" selected="0">
            <x v="2"/>
          </reference>
          <reference field="4" count="1">
            <x v="0"/>
          </reference>
        </references>
      </pivotArea>
    </format>
    <format dxfId="476">
      <pivotArea dataOnly="0" labelOnly="1" fieldPosition="0">
        <references count="4">
          <reference field="0" count="1" selected="0">
            <x v="5"/>
          </reference>
          <reference field="1" count="1" selected="0">
            <x v="0"/>
          </reference>
          <reference field="2" count="1" selected="0">
            <x v="2"/>
          </reference>
          <reference field="4" count="1">
            <x v="2"/>
          </reference>
        </references>
      </pivotArea>
    </format>
    <format dxfId="475">
      <pivotArea dataOnly="0" labelOnly="1" fieldPosition="0">
        <references count="4">
          <reference field="0" count="1" selected="0">
            <x v="6"/>
          </reference>
          <reference field="1" count="1" selected="0">
            <x v="0"/>
          </reference>
          <reference field="2" count="1" selected="0">
            <x v="3"/>
          </reference>
          <reference field="4" count="2">
            <x v="0"/>
            <x v="2"/>
          </reference>
        </references>
      </pivotArea>
    </format>
    <format dxfId="474">
      <pivotArea dataOnly="0" labelOnly="1" fieldPosition="0">
        <references count="4">
          <reference field="0" count="1" selected="0">
            <x v="7"/>
          </reference>
          <reference field="1" count="1" selected="0">
            <x v="0"/>
          </reference>
          <reference field="2" count="1" selected="0">
            <x v="3"/>
          </reference>
          <reference field="4" count="1">
            <x v="0"/>
          </reference>
        </references>
      </pivotArea>
    </format>
    <format dxfId="473">
      <pivotArea dataOnly="0" labelOnly="1" fieldPosition="0">
        <references count="4">
          <reference field="0" count="1" selected="0">
            <x v="8"/>
          </reference>
          <reference field="1" count="1" selected="0">
            <x v="0"/>
          </reference>
          <reference field="2" count="1" selected="0">
            <x v="4"/>
          </reference>
          <reference field="4" count="0"/>
        </references>
      </pivotArea>
    </format>
    <format dxfId="472">
      <pivotArea dataOnly="0" labelOnly="1" fieldPosition="0">
        <references count="4">
          <reference field="0" count="1" selected="0">
            <x v="9"/>
          </reference>
          <reference field="1" count="1" selected="0">
            <x v="0"/>
          </reference>
          <reference field="2" count="1" selected="0">
            <x v="4"/>
          </reference>
          <reference field="4" count="1">
            <x v="2"/>
          </reference>
        </references>
      </pivotArea>
    </format>
    <format dxfId="471">
      <pivotArea dataOnly="0" labelOnly="1" fieldPosition="0">
        <references count="4">
          <reference field="0" count="1" selected="0">
            <x v="3"/>
          </reference>
          <reference field="1" count="1" selected="0">
            <x v="1"/>
          </reference>
          <reference field="2" count="1" selected="0">
            <x v="1"/>
          </reference>
          <reference field="4" count="1">
            <x v="0"/>
          </reference>
        </references>
      </pivotArea>
    </format>
    <format dxfId="470">
      <pivotArea dataOnly="0" labelOnly="1" fieldPosition="0">
        <references count="4">
          <reference field="0" count="1" selected="0">
            <x v="5"/>
          </reference>
          <reference field="1" count="1" selected="0">
            <x v="1"/>
          </reference>
          <reference field="2" count="1" selected="0">
            <x v="2"/>
          </reference>
          <reference field="4" count="0"/>
        </references>
      </pivotArea>
    </format>
    <format dxfId="469">
      <pivotArea dataOnly="0" labelOnly="1" fieldPosition="0">
        <references count="4">
          <reference field="0" count="1" selected="0">
            <x v="7"/>
          </reference>
          <reference field="1" count="1" selected="0">
            <x v="1"/>
          </reference>
          <reference field="2" count="1" selected="0">
            <x v="3"/>
          </reference>
          <reference field="4" count="1">
            <x v="2"/>
          </reference>
        </references>
      </pivotArea>
    </format>
    <format dxfId="468">
      <pivotArea dataOnly="0" labelOnly="1" fieldPosition="0">
        <references count="4">
          <reference field="0" count="1" selected="0">
            <x v="9"/>
          </reference>
          <reference field="1" count="1" selected="0">
            <x v="1"/>
          </reference>
          <reference field="2" count="1" selected="0">
            <x v="4"/>
          </reference>
          <reference field="4" count="2">
            <x v="0"/>
            <x v="2"/>
          </reference>
        </references>
      </pivotArea>
    </format>
    <format dxfId="467">
      <pivotArea dataOnly="0" labelOnly="1" fieldPosition="0">
        <references count="4">
          <reference field="0" count="1" selected="0">
            <x v="3"/>
          </reference>
          <reference field="1" count="1" selected="0">
            <x v="2"/>
          </reference>
          <reference field="2" count="1" selected="0">
            <x v="1"/>
          </reference>
          <reference field="4" count="2">
            <x v="0"/>
            <x v="2"/>
          </reference>
        </references>
      </pivotArea>
    </format>
    <format dxfId="466">
      <pivotArea dataOnly="0" labelOnly="1" fieldPosition="0">
        <references count="4">
          <reference field="0" count="1" selected="0">
            <x v="9"/>
          </reference>
          <reference field="1" count="1" selected="0">
            <x v="2"/>
          </reference>
          <reference field="2" count="1" selected="0">
            <x v="4"/>
          </reference>
          <reference field="4" count="1">
            <x v="2"/>
          </reference>
        </references>
      </pivotArea>
    </format>
    <format dxfId="465">
      <pivotArea dataOnly="0" labelOnly="1" fieldPosition="0">
        <references count="4">
          <reference field="0" count="1" selected="0">
            <x v="0"/>
          </reference>
          <reference field="1" count="1" selected="0">
            <x v="3"/>
          </reference>
          <reference field="2" count="1" selected="0">
            <x v="0"/>
          </reference>
          <reference field="4" count="0"/>
        </references>
      </pivotArea>
    </format>
    <format dxfId="464">
      <pivotArea type="all" dataOnly="0" outline="0" fieldPosition="0"/>
    </format>
    <format dxfId="463">
      <pivotArea outline="0" collapsedLevelsAreSubtotals="1" fieldPosition="0"/>
    </format>
    <format dxfId="462">
      <pivotArea field="1" type="button" dataOnly="0" labelOnly="1" outline="0" axis="axisRow" fieldPosition="0"/>
    </format>
    <format dxfId="461">
      <pivotArea dataOnly="0" labelOnly="1" fieldPosition="0">
        <references count="1">
          <reference field="1" count="0"/>
        </references>
      </pivotArea>
    </format>
    <format dxfId="460">
      <pivotArea dataOnly="0" labelOnly="1" fieldPosition="0">
        <references count="2">
          <reference field="1" count="1" selected="0">
            <x v="0"/>
          </reference>
          <reference field="2" count="4">
            <x v="1"/>
            <x v="2"/>
            <x v="3"/>
            <x v="4"/>
          </reference>
        </references>
      </pivotArea>
    </format>
    <format dxfId="459">
      <pivotArea dataOnly="0" labelOnly="1" fieldPosition="0">
        <references count="2">
          <reference field="1" count="1" selected="0">
            <x v="1"/>
          </reference>
          <reference field="2" count="4">
            <x v="1"/>
            <x v="2"/>
            <x v="3"/>
            <x v="4"/>
          </reference>
        </references>
      </pivotArea>
    </format>
    <format dxfId="458">
      <pivotArea dataOnly="0" labelOnly="1" fieldPosition="0">
        <references count="2">
          <reference field="1" count="1" selected="0">
            <x v="2"/>
          </reference>
          <reference field="2" count="3">
            <x v="1"/>
            <x v="3"/>
            <x v="4"/>
          </reference>
        </references>
      </pivotArea>
    </format>
    <format dxfId="457">
      <pivotArea dataOnly="0" labelOnly="1" fieldPosition="0">
        <references count="2">
          <reference field="1" count="1" selected="0">
            <x v="3"/>
          </reference>
          <reference field="2" count="1">
            <x v="0"/>
          </reference>
        </references>
      </pivotArea>
    </format>
    <format dxfId="456">
      <pivotArea dataOnly="0" labelOnly="1" fieldPosition="0">
        <references count="3">
          <reference field="0" count="3">
            <x v="1"/>
            <x v="2"/>
            <x v="3"/>
          </reference>
          <reference field="1" count="1" selected="0">
            <x v="0"/>
          </reference>
          <reference field="2" count="1" selected="0">
            <x v="1"/>
          </reference>
        </references>
      </pivotArea>
    </format>
    <format dxfId="455">
      <pivotArea dataOnly="0" labelOnly="1" fieldPosition="0">
        <references count="3">
          <reference field="0" count="2">
            <x v="4"/>
            <x v="5"/>
          </reference>
          <reference field="1" count="1" selected="0">
            <x v="0"/>
          </reference>
          <reference field="2" count="1" selected="0">
            <x v="2"/>
          </reference>
        </references>
      </pivotArea>
    </format>
    <format dxfId="454">
      <pivotArea dataOnly="0" labelOnly="1" fieldPosition="0">
        <references count="3">
          <reference field="0" count="2">
            <x v="6"/>
            <x v="7"/>
          </reference>
          <reference field="1" count="1" selected="0">
            <x v="0"/>
          </reference>
          <reference field="2" count="1" selected="0">
            <x v="3"/>
          </reference>
        </references>
      </pivotArea>
    </format>
    <format dxfId="453">
      <pivotArea dataOnly="0" labelOnly="1" fieldPosition="0">
        <references count="3">
          <reference field="0" count="2">
            <x v="8"/>
            <x v="9"/>
          </reference>
          <reference field="1" count="1" selected="0">
            <x v="0"/>
          </reference>
          <reference field="2" count="1" selected="0">
            <x v="4"/>
          </reference>
        </references>
      </pivotArea>
    </format>
    <format dxfId="452">
      <pivotArea dataOnly="0" labelOnly="1" fieldPosition="0">
        <references count="3">
          <reference field="0" count="1">
            <x v="3"/>
          </reference>
          <reference field="1" count="1" selected="0">
            <x v="1"/>
          </reference>
          <reference field="2" count="1" selected="0">
            <x v="1"/>
          </reference>
        </references>
      </pivotArea>
    </format>
    <format dxfId="451">
      <pivotArea dataOnly="0" labelOnly="1" fieldPosition="0">
        <references count="3">
          <reference field="0" count="1">
            <x v="5"/>
          </reference>
          <reference field="1" count="1" selected="0">
            <x v="1"/>
          </reference>
          <reference field="2" count="1" selected="0">
            <x v="2"/>
          </reference>
        </references>
      </pivotArea>
    </format>
    <format dxfId="450">
      <pivotArea dataOnly="0" labelOnly="1" fieldPosition="0">
        <references count="3">
          <reference field="0" count="1">
            <x v="7"/>
          </reference>
          <reference field="1" count="1" selected="0">
            <x v="1"/>
          </reference>
          <reference field="2" count="1" selected="0">
            <x v="3"/>
          </reference>
        </references>
      </pivotArea>
    </format>
    <format dxfId="449">
      <pivotArea dataOnly="0" labelOnly="1" fieldPosition="0">
        <references count="3">
          <reference field="0" count="1">
            <x v="9"/>
          </reference>
          <reference field="1" count="1" selected="0">
            <x v="1"/>
          </reference>
          <reference field="2" count="1" selected="0">
            <x v="4"/>
          </reference>
        </references>
      </pivotArea>
    </format>
    <format dxfId="448">
      <pivotArea dataOnly="0" labelOnly="1" fieldPosition="0">
        <references count="3">
          <reference field="0" count="1">
            <x v="3"/>
          </reference>
          <reference field="1" count="1" selected="0">
            <x v="2"/>
          </reference>
          <reference field="2" count="1" selected="0">
            <x v="1"/>
          </reference>
        </references>
      </pivotArea>
    </format>
    <format dxfId="447">
      <pivotArea dataOnly="0" labelOnly="1" fieldPosition="0">
        <references count="3">
          <reference field="0" count="1">
            <x v="7"/>
          </reference>
          <reference field="1" count="1" selected="0">
            <x v="2"/>
          </reference>
          <reference field="2" count="1" selected="0">
            <x v="3"/>
          </reference>
        </references>
      </pivotArea>
    </format>
    <format dxfId="446">
      <pivotArea dataOnly="0" labelOnly="1" fieldPosition="0">
        <references count="3">
          <reference field="0" count="1">
            <x v="9"/>
          </reference>
          <reference field="1" count="1" selected="0">
            <x v="2"/>
          </reference>
          <reference field="2" count="1" selected="0">
            <x v="4"/>
          </reference>
        </references>
      </pivotArea>
    </format>
    <format dxfId="445">
      <pivotArea dataOnly="0" labelOnly="1" fieldPosition="0">
        <references count="3">
          <reference field="0" count="1">
            <x v="0"/>
          </reference>
          <reference field="1" count="1" selected="0">
            <x v="3"/>
          </reference>
          <reference field="2" count="1" selected="0">
            <x v="0"/>
          </reference>
        </references>
      </pivotArea>
    </format>
    <format dxfId="444">
      <pivotArea dataOnly="0" labelOnly="1" fieldPosition="0">
        <references count="4">
          <reference field="0" count="1" selected="0">
            <x v="1"/>
          </reference>
          <reference field="1" count="1" selected="0">
            <x v="0"/>
          </reference>
          <reference field="2" count="1" selected="0">
            <x v="1"/>
          </reference>
          <reference field="4" count="1">
            <x v="0"/>
          </reference>
        </references>
      </pivotArea>
    </format>
    <format dxfId="443">
      <pivotArea dataOnly="0" labelOnly="1" fieldPosition="0">
        <references count="4">
          <reference field="0" count="1" selected="0">
            <x v="2"/>
          </reference>
          <reference field="1" count="1" selected="0">
            <x v="0"/>
          </reference>
          <reference field="2" count="1" selected="0">
            <x v="1"/>
          </reference>
          <reference field="4" count="1">
            <x v="0"/>
          </reference>
        </references>
      </pivotArea>
    </format>
    <format dxfId="442">
      <pivotArea dataOnly="0" labelOnly="1" fieldPosition="0">
        <references count="4">
          <reference field="0" count="1" selected="0">
            <x v="3"/>
          </reference>
          <reference field="1" count="1" selected="0">
            <x v="0"/>
          </reference>
          <reference field="2" count="1" selected="0">
            <x v="1"/>
          </reference>
          <reference field="4" count="2">
            <x v="0"/>
            <x v="2"/>
          </reference>
        </references>
      </pivotArea>
    </format>
    <format dxfId="441">
      <pivotArea dataOnly="0" labelOnly="1" fieldPosition="0">
        <references count="4">
          <reference field="0" count="1" selected="0">
            <x v="4"/>
          </reference>
          <reference field="1" count="1" selected="0">
            <x v="0"/>
          </reference>
          <reference field="2" count="1" selected="0">
            <x v="2"/>
          </reference>
          <reference field="4" count="1">
            <x v="0"/>
          </reference>
        </references>
      </pivotArea>
    </format>
    <format dxfId="440">
      <pivotArea dataOnly="0" labelOnly="1" fieldPosition="0">
        <references count="4">
          <reference field="0" count="1" selected="0">
            <x v="5"/>
          </reference>
          <reference field="1" count="1" selected="0">
            <x v="0"/>
          </reference>
          <reference field="2" count="1" selected="0">
            <x v="2"/>
          </reference>
          <reference field="4" count="1">
            <x v="2"/>
          </reference>
        </references>
      </pivotArea>
    </format>
    <format dxfId="439">
      <pivotArea dataOnly="0" labelOnly="1" fieldPosition="0">
        <references count="4">
          <reference field="0" count="1" selected="0">
            <x v="6"/>
          </reference>
          <reference field="1" count="1" selected="0">
            <x v="0"/>
          </reference>
          <reference field="2" count="1" selected="0">
            <x v="3"/>
          </reference>
          <reference field="4" count="2">
            <x v="0"/>
            <x v="2"/>
          </reference>
        </references>
      </pivotArea>
    </format>
    <format dxfId="438">
      <pivotArea dataOnly="0" labelOnly="1" fieldPosition="0">
        <references count="4">
          <reference field="0" count="1" selected="0">
            <x v="7"/>
          </reference>
          <reference field="1" count="1" selected="0">
            <x v="0"/>
          </reference>
          <reference field="2" count="1" selected="0">
            <x v="3"/>
          </reference>
          <reference field="4" count="1">
            <x v="0"/>
          </reference>
        </references>
      </pivotArea>
    </format>
    <format dxfId="437">
      <pivotArea dataOnly="0" labelOnly="1" fieldPosition="0">
        <references count="4">
          <reference field="0" count="1" selected="0">
            <x v="8"/>
          </reference>
          <reference field="1" count="1" selected="0">
            <x v="0"/>
          </reference>
          <reference field="2" count="1" selected="0">
            <x v="4"/>
          </reference>
          <reference field="4" count="0"/>
        </references>
      </pivotArea>
    </format>
    <format dxfId="436">
      <pivotArea dataOnly="0" labelOnly="1" fieldPosition="0">
        <references count="4">
          <reference field="0" count="1" selected="0">
            <x v="9"/>
          </reference>
          <reference field="1" count="1" selected="0">
            <x v="0"/>
          </reference>
          <reference field="2" count="1" selected="0">
            <x v="4"/>
          </reference>
          <reference field="4" count="1">
            <x v="2"/>
          </reference>
        </references>
      </pivotArea>
    </format>
    <format dxfId="435">
      <pivotArea dataOnly="0" labelOnly="1" fieldPosition="0">
        <references count="4">
          <reference field="0" count="1" selected="0">
            <x v="3"/>
          </reference>
          <reference field="1" count="1" selected="0">
            <x v="1"/>
          </reference>
          <reference field="2" count="1" selected="0">
            <x v="1"/>
          </reference>
          <reference field="4" count="1">
            <x v="0"/>
          </reference>
        </references>
      </pivotArea>
    </format>
    <format dxfId="434">
      <pivotArea dataOnly="0" labelOnly="1" fieldPosition="0">
        <references count="4">
          <reference field="0" count="1" selected="0">
            <x v="5"/>
          </reference>
          <reference field="1" count="1" selected="0">
            <x v="1"/>
          </reference>
          <reference field="2" count="1" selected="0">
            <x v="2"/>
          </reference>
          <reference field="4" count="0"/>
        </references>
      </pivotArea>
    </format>
    <format dxfId="433">
      <pivotArea dataOnly="0" labelOnly="1" fieldPosition="0">
        <references count="4">
          <reference field="0" count="1" selected="0">
            <x v="7"/>
          </reference>
          <reference field="1" count="1" selected="0">
            <x v="1"/>
          </reference>
          <reference field="2" count="1" selected="0">
            <x v="3"/>
          </reference>
          <reference field="4" count="1">
            <x v="2"/>
          </reference>
        </references>
      </pivotArea>
    </format>
    <format dxfId="432">
      <pivotArea dataOnly="0" labelOnly="1" fieldPosition="0">
        <references count="4">
          <reference field="0" count="1" selected="0">
            <x v="9"/>
          </reference>
          <reference field="1" count="1" selected="0">
            <x v="1"/>
          </reference>
          <reference field="2" count="1" selected="0">
            <x v="4"/>
          </reference>
          <reference field="4" count="2">
            <x v="0"/>
            <x v="2"/>
          </reference>
        </references>
      </pivotArea>
    </format>
    <format dxfId="431">
      <pivotArea dataOnly="0" labelOnly="1" fieldPosition="0">
        <references count="4">
          <reference field="0" count="1" selected="0">
            <x v="3"/>
          </reference>
          <reference field="1" count="1" selected="0">
            <x v="2"/>
          </reference>
          <reference field="2" count="1" selected="0">
            <x v="1"/>
          </reference>
          <reference field="4" count="2">
            <x v="0"/>
            <x v="2"/>
          </reference>
        </references>
      </pivotArea>
    </format>
    <format dxfId="430">
      <pivotArea dataOnly="0" labelOnly="1" fieldPosition="0">
        <references count="4">
          <reference field="0" count="1" selected="0">
            <x v="9"/>
          </reference>
          <reference field="1" count="1" selected="0">
            <x v="2"/>
          </reference>
          <reference field="2" count="1" selected="0">
            <x v="4"/>
          </reference>
          <reference field="4" count="1">
            <x v="2"/>
          </reference>
        </references>
      </pivotArea>
    </format>
    <format dxfId="429">
      <pivotArea dataOnly="0" labelOnly="1" fieldPosition="0">
        <references count="4">
          <reference field="0" count="1" selected="0">
            <x v="0"/>
          </reference>
          <reference field="1" count="1" selected="0">
            <x v="3"/>
          </reference>
          <reference field="2" count="1" selected="0">
            <x v="0"/>
          </reference>
          <reference field="4" count="0"/>
        </references>
      </pivotArea>
    </format>
    <format dxfId="428">
      <pivotArea dataOnly="0" labelOnly="1" outline="0" axis="axisValues" fieldPosition="0"/>
    </format>
    <format dxfId="427">
      <pivotArea outline="0" collapsedLevelsAreSubtotals="1" fieldPosition="0"/>
    </format>
    <format dxfId="426">
      <pivotArea dataOnly="0" labelOnly="1" outline="0" axis="axisValues" fieldPosition="0"/>
    </format>
    <format dxfId="425">
      <pivotArea type="all" dataOnly="0" outline="0" fieldPosition="0"/>
    </format>
    <format dxfId="424">
      <pivotArea outline="0" collapsedLevelsAreSubtotals="1" fieldPosition="0"/>
    </format>
    <format dxfId="423">
      <pivotArea field="1" type="button" dataOnly="0" labelOnly="1" outline="0" axis="axisRow" fieldPosition="0"/>
    </format>
    <format dxfId="422">
      <pivotArea dataOnly="0" labelOnly="1" fieldPosition="0">
        <references count="1">
          <reference field="1" count="0"/>
        </references>
      </pivotArea>
    </format>
    <format dxfId="421">
      <pivotArea dataOnly="0" labelOnly="1" fieldPosition="0">
        <references count="2">
          <reference field="1" count="1" selected="0">
            <x v="0"/>
          </reference>
          <reference field="2" count="4">
            <x v="1"/>
            <x v="2"/>
            <x v="3"/>
            <x v="4"/>
          </reference>
        </references>
      </pivotArea>
    </format>
    <format dxfId="420">
      <pivotArea dataOnly="0" labelOnly="1" fieldPosition="0">
        <references count="2">
          <reference field="1" count="1" selected="0">
            <x v="1"/>
          </reference>
          <reference field="2" count="4">
            <x v="1"/>
            <x v="2"/>
            <x v="3"/>
            <x v="4"/>
          </reference>
        </references>
      </pivotArea>
    </format>
    <format dxfId="419">
      <pivotArea dataOnly="0" labelOnly="1" fieldPosition="0">
        <references count="2">
          <reference field="1" count="1" selected="0">
            <x v="2"/>
          </reference>
          <reference field="2" count="3">
            <x v="1"/>
            <x v="3"/>
            <x v="4"/>
          </reference>
        </references>
      </pivotArea>
    </format>
    <format dxfId="418">
      <pivotArea dataOnly="0" labelOnly="1" fieldPosition="0">
        <references count="2">
          <reference field="1" count="1" selected="0">
            <x v="3"/>
          </reference>
          <reference field="2" count="1">
            <x v="0"/>
          </reference>
        </references>
      </pivotArea>
    </format>
    <format dxfId="417">
      <pivotArea dataOnly="0" labelOnly="1" fieldPosition="0">
        <references count="3">
          <reference field="0" count="3">
            <x v="1"/>
            <x v="2"/>
            <x v="3"/>
          </reference>
          <reference field="1" count="1" selected="0">
            <x v="0"/>
          </reference>
          <reference field="2" count="1" selected="0">
            <x v="1"/>
          </reference>
        </references>
      </pivotArea>
    </format>
    <format dxfId="416">
      <pivotArea dataOnly="0" labelOnly="1" fieldPosition="0">
        <references count="3">
          <reference field="0" count="2">
            <x v="4"/>
            <x v="5"/>
          </reference>
          <reference field="1" count="1" selected="0">
            <x v="0"/>
          </reference>
          <reference field="2" count="1" selected="0">
            <x v="2"/>
          </reference>
        </references>
      </pivotArea>
    </format>
    <format dxfId="415">
      <pivotArea dataOnly="0" labelOnly="1" fieldPosition="0">
        <references count="3">
          <reference field="0" count="2">
            <x v="6"/>
            <x v="7"/>
          </reference>
          <reference field="1" count="1" selected="0">
            <x v="0"/>
          </reference>
          <reference field="2" count="1" selected="0">
            <x v="3"/>
          </reference>
        </references>
      </pivotArea>
    </format>
    <format dxfId="414">
      <pivotArea dataOnly="0" labelOnly="1" fieldPosition="0">
        <references count="3">
          <reference field="0" count="2">
            <x v="8"/>
            <x v="9"/>
          </reference>
          <reference field="1" count="1" selected="0">
            <x v="0"/>
          </reference>
          <reference field="2" count="1" selected="0">
            <x v="4"/>
          </reference>
        </references>
      </pivotArea>
    </format>
    <format dxfId="413">
      <pivotArea dataOnly="0" labelOnly="1" fieldPosition="0">
        <references count="3">
          <reference field="0" count="1">
            <x v="3"/>
          </reference>
          <reference field="1" count="1" selected="0">
            <x v="1"/>
          </reference>
          <reference field="2" count="1" selected="0">
            <x v="1"/>
          </reference>
        </references>
      </pivotArea>
    </format>
    <format dxfId="412">
      <pivotArea dataOnly="0" labelOnly="1" fieldPosition="0">
        <references count="3">
          <reference field="0" count="1">
            <x v="5"/>
          </reference>
          <reference field="1" count="1" selected="0">
            <x v="1"/>
          </reference>
          <reference field="2" count="1" selected="0">
            <x v="2"/>
          </reference>
        </references>
      </pivotArea>
    </format>
    <format dxfId="411">
      <pivotArea dataOnly="0" labelOnly="1" fieldPosition="0">
        <references count="3">
          <reference field="0" count="1">
            <x v="7"/>
          </reference>
          <reference field="1" count="1" selected="0">
            <x v="1"/>
          </reference>
          <reference field="2" count="1" selected="0">
            <x v="3"/>
          </reference>
        </references>
      </pivotArea>
    </format>
    <format dxfId="410">
      <pivotArea dataOnly="0" labelOnly="1" fieldPosition="0">
        <references count="3">
          <reference field="0" count="1">
            <x v="9"/>
          </reference>
          <reference field="1" count="1" selected="0">
            <x v="1"/>
          </reference>
          <reference field="2" count="1" selected="0">
            <x v="4"/>
          </reference>
        </references>
      </pivotArea>
    </format>
    <format dxfId="409">
      <pivotArea dataOnly="0" labelOnly="1" fieldPosition="0">
        <references count="3">
          <reference field="0" count="1">
            <x v="3"/>
          </reference>
          <reference field="1" count="1" selected="0">
            <x v="2"/>
          </reference>
          <reference field="2" count="1" selected="0">
            <x v="1"/>
          </reference>
        </references>
      </pivotArea>
    </format>
    <format dxfId="408">
      <pivotArea dataOnly="0" labelOnly="1" fieldPosition="0">
        <references count="3">
          <reference field="0" count="1">
            <x v="7"/>
          </reference>
          <reference field="1" count="1" selected="0">
            <x v="2"/>
          </reference>
          <reference field="2" count="1" selected="0">
            <x v="3"/>
          </reference>
        </references>
      </pivotArea>
    </format>
    <format dxfId="407">
      <pivotArea dataOnly="0" labelOnly="1" fieldPosition="0">
        <references count="3">
          <reference field="0" count="1">
            <x v="9"/>
          </reference>
          <reference field="1" count="1" selected="0">
            <x v="2"/>
          </reference>
          <reference field="2" count="1" selected="0">
            <x v="4"/>
          </reference>
        </references>
      </pivotArea>
    </format>
    <format dxfId="406">
      <pivotArea dataOnly="0" labelOnly="1" fieldPosition="0">
        <references count="3">
          <reference field="0" count="1">
            <x v="0"/>
          </reference>
          <reference field="1" count="1" selected="0">
            <x v="3"/>
          </reference>
          <reference field="2" count="1" selected="0">
            <x v="0"/>
          </reference>
        </references>
      </pivotArea>
    </format>
    <format dxfId="405">
      <pivotArea dataOnly="0" labelOnly="1" fieldPosition="0">
        <references count="4">
          <reference field="0" count="1" selected="0">
            <x v="1"/>
          </reference>
          <reference field="1" count="1" selected="0">
            <x v="0"/>
          </reference>
          <reference field="2" count="1" selected="0">
            <x v="1"/>
          </reference>
          <reference field="4" count="1">
            <x v="0"/>
          </reference>
        </references>
      </pivotArea>
    </format>
    <format dxfId="404">
      <pivotArea dataOnly="0" labelOnly="1" fieldPosition="0">
        <references count="4">
          <reference field="0" count="1" selected="0">
            <x v="2"/>
          </reference>
          <reference field="1" count="1" selected="0">
            <x v="0"/>
          </reference>
          <reference field="2" count="1" selected="0">
            <x v="1"/>
          </reference>
          <reference field="4" count="1">
            <x v="0"/>
          </reference>
        </references>
      </pivotArea>
    </format>
    <format dxfId="403">
      <pivotArea dataOnly="0" labelOnly="1" fieldPosition="0">
        <references count="4">
          <reference field="0" count="1" selected="0">
            <x v="3"/>
          </reference>
          <reference field="1" count="1" selected="0">
            <x v="0"/>
          </reference>
          <reference field="2" count="1" selected="0">
            <x v="1"/>
          </reference>
          <reference field="4" count="2">
            <x v="0"/>
            <x v="2"/>
          </reference>
        </references>
      </pivotArea>
    </format>
    <format dxfId="402">
      <pivotArea dataOnly="0" labelOnly="1" fieldPosition="0">
        <references count="4">
          <reference field="0" count="1" selected="0">
            <x v="4"/>
          </reference>
          <reference field="1" count="1" selected="0">
            <x v="0"/>
          </reference>
          <reference field="2" count="1" selected="0">
            <x v="2"/>
          </reference>
          <reference field="4" count="1">
            <x v="0"/>
          </reference>
        </references>
      </pivotArea>
    </format>
    <format dxfId="401">
      <pivotArea dataOnly="0" labelOnly="1" fieldPosition="0">
        <references count="4">
          <reference field="0" count="1" selected="0">
            <x v="5"/>
          </reference>
          <reference field="1" count="1" selected="0">
            <x v="0"/>
          </reference>
          <reference field="2" count="1" selected="0">
            <x v="2"/>
          </reference>
          <reference field="4" count="1">
            <x v="2"/>
          </reference>
        </references>
      </pivotArea>
    </format>
    <format dxfId="400">
      <pivotArea dataOnly="0" labelOnly="1" fieldPosition="0">
        <references count="4">
          <reference field="0" count="1" selected="0">
            <x v="6"/>
          </reference>
          <reference field="1" count="1" selected="0">
            <x v="0"/>
          </reference>
          <reference field="2" count="1" selected="0">
            <x v="3"/>
          </reference>
          <reference field="4" count="2">
            <x v="0"/>
            <x v="2"/>
          </reference>
        </references>
      </pivotArea>
    </format>
    <format dxfId="399">
      <pivotArea dataOnly="0" labelOnly="1" fieldPosition="0">
        <references count="4">
          <reference field="0" count="1" selected="0">
            <x v="7"/>
          </reference>
          <reference field="1" count="1" selected="0">
            <x v="0"/>
          </reference>
          <reference field="2" count="1" selected="0">
            <x v="3"/>
          </reference>
          <reference field="4" count="1">
            <x v="0"/>
          </reference>
        </references>
      </pivotArea>
    </format>
    <format dxfId="398">
      <pivotArea dataOnly="0" labelOnly="1" fieldPosition="0">
        <references count="4">
          <reference field="0" count="1" selected="0">
            <x v="8"/>
          </reference>
          <reference field="1" count="1" selected="0">
            <x v="0"/>
          </reference>
          <reference field="2" count="1" selected="0">
            <x v="4"/>
          </reference>
          <reference field="4" count="0"/>
        </references>
      </pivotArea>
    </format>
    <format dxfId="397">
      <pivotArea dataOnly="0" labelOnly="1" fieldPosition="0">
        <references count="4">
          <reference field="0" count="1" selected="0">
            <x v="9"/>
          </reference>
          <reference field="1" count="1" selected="0">
            <x v="0"/>
          </reference>
          <reference field="2" count="1" selected="0">
            <x v="4"/>
          </reference>
          <reference field="4" count="1">
            <x v="2"/>
          </reference>
        </references>
      </pivotArea>
    </format>
    <format dxfId="396">
      <pivotArea dataOnly="0" labelOnly="1" fieldPosition="0">
        <references count="4">
          <reference field="0" count="1" selected="0">
            <x v="3"/>
          </reference>
          <reference field="1" count="1" selected="0">
            <x v="1"/>
          </reference>
          <reference field="2" count="1" selected="0">
            <x v="1"/>
          </reference>
          <reference field="4" count="1">
            <x v="0"/>
          </reference>
        </references>
      </pivotArea>
    </format>
    <format dxfId="395">
      <pivotArea dataOnly="0" labelOnly="1" fieldPosition="0">
        <references count="4">
          <reference field="0" count="1" selected="0">
            <x v="5"/>
          </reference>
          <reference field="1" count="1" selected="0">
            <x v="1"/>
          </reference>
          <reference field="2" count="1" selected="0">
            <x v="2"/>
          </reference>
          <reference field="4" count="0"/>
        </references>
      </pivotArea>
    </format>
    <format dxfId="394">
      <pivotArea dataOnly="0" labelOnly="1" fieldPosition="0">
        <references count="4">
          <reference field="0" count="1" selected="0">
            <x v="7"/>
          </reference>
          <reference field="1" count="1" selected="0">
            <x v="1"/>
          </reference>
          <reference field="2" count="1" selected="0">
            <x v="3"/>
          </reference>
          <reference field="4" count="1">
            <x v="2"/>
          </reference>
        </references>
      </pivotArea>
    </format>
    <format dxfId="393">
      <pivotArea dataOnly="0" labelOnly="1" fieldPosition="0">
        <references count="4">
          <reference field="0" count="1" selected="0">
            <x v="9"/>
          </reference>
          <reference field="1" count="1" selected="0">
            <x v="1"/>
          </reference>
          <reference field="2" count="1" selected="0">
            <x v="4"/>
          </reference>
          <reference field="4" count="2">
            <x v="0"/>
            <x v="2"/>
          </reference>
        </references>
      </pivotArea>
    </format>
    <format dxfId="392">
      <pivotArea dataOnly="0" labelOnly="1" fieldPosition="0">
        <references count="4">
          <reference field="0" count="1" selected="0">
            <x v="3"/>
          </reference>
          <reference field="1" count="1" selected="0">
            <x v="2"/>
          </reference>
          <reference field="2" count="1" selected="0">
            <x v="1"/>
          </reference>
          <reference field="4" count="2">
            <x v="0"/>
            <x v="2"/>
          </reference>
        </references>
      </pivotArea>
    </format>
    <format dxfId="391">
      <pivotArea dataOnly="0" labelOnly="1" fieldPosition="0">
        <references count="4">
          <reference field="0" count="1" selected="0">
            <x v="9"/>
          </reference>
          <reference field="1" count="1" selected="0">
            <x v="2"/>
          </reference>
          <reference field="2" count="1" selected="0">
            <x v="4"/>
          </reference>
          <reference field="4" count="1">
            <x v="2"/>
          </reference>
        </references>
      </pivotArea>
    </format>
    <format dxfId="390">
      <pivotArea dataOnly="0" labelOnly="1" fieldPosition="0">
        <references count="4">
          <reference field="0" count="1" selected="0">
            <x v="0"/>
          </reference>
          <reference field="1" count="1" selected="0">
            <x v="3"/>
          </reference>
          <reference field="2" count="1" selected="0">
            <x v="0"/>
          </reference>
          <reference field="4" count="0"/>
        </references>
      </pivotArea>
    </format>
    <format dxfId="389">
      <pivotArea dataOnly="0" labelOnly="1" outline="0" axis="axisValues" fieldPosition="0"/>
    </format>
    <format dxfId="388">
      <pivotArea outline="0" collapsedLevelsAreSubtotals="1" fieldPosition="0"/>
    </format>
    <format dxfId="387">
      <pivotArea dataOnly="0" labelOnly="1" outline="0" axis="axisValues" fieldPosition="0"/>
    </format>
    <format dxfId="386">
      <pivotArea dataOnly="0" labelOnly="1" fieldPosition="0">
        <references count="1">
          <reference field="7" count="0"/>
        </references>
      </pivotArea>
    </format>
    <format dxfId="385">
      <pivotArea dataOnly="0" labelOnly="1" fieldPosition="0">
        <references count="1">
          <reference field="0" count="0"/>
        </references>
      </pivotArea>
    </format>
    <format dxfId="384">
      <pivotArea dataOnly="0" labelOnly="1" fieldPosition="0">
        <references count="1">
          <reference field="1" count="0"/>
        </references>
      </pivotArea>
    </format>
    <format dxfId="383">
      <pivotArea dataOnly="0" labelOnly="1" fieldPosition="0">
        <references count="2">
          <reference field="1" count="1" selected="0">
            <x v="0"/>
          </reference>
          <reference field="2" count="4">
            <x v="1"/>
            <x v="2"/>
            <x v="3"/>
            <x v="4"/>
          </reference>
        </references>
      </pivotArea>
    </format>
    <format dxfId="382">
      <pivotArea dataOnly="0" labelOnly="1" fieldPosition="0">
        <references count="2">
          <reference field="1" count="1" selected="0">
            <x v="1"/>
          </reference>
          <reference field="2" count="4">
            <x v="1"/>
            <x v="2"/>
            <x v="3"/>
            <x v="4"/>
          </reference>
        </references>
      </pivotArea>
    </format>
    <format dxfId="381">
      <pivotArea dataOnly="0" labelOnly="1" fieldPosition="0">
        <references count="2">
          <reference field="1" count="1" selected="0">
            <x v="2"/>
          </reference>
          <reference field="2" count="3">
            <x v="1"/>
            <x v="3"/>
            <x v="4"/>
          </reference>
        </references>
      </pivotArea>
    </format>
    <format dxfId="380">
      <pivotArea dataOnly="0" labelOnly="1" fieldPosition="0">
        <references count="2">
          <reference field="1" count="1" selected="0">
            <x v="3"/>
          </reference>
          <reference field="2" count="1">
            <x v="0"/>
          </reference>
        </references>
      </pivotArea>
    </format>
    <format dxfId="379">
      <pivotArea dataOnly="0" labelOnly="1" fieldPosition="0">
        <references count="3">
          <reference field="0" count="3">
            <x v="1"/>
            <x v="2"/>
            <x v="3"/>
          </reference>
          <reference field="1" count="1" selected="0">
            <x v="0"/>
          </reference>
          <reference field="2" count="1" selected="0">
            <x v="1"/>
          </reference>
        </references>
      </pivotArea>
    </format>
    <format dxfId="378">
      <pivotArea dataOnly="0" labelOnly="1" fieldPosition="0">
        <references count="3">
          <reference field="0" count="2">
            <x v="4"/>
            <x v="5"/>
          </reference>
          <reference field="1" count="1" selected="0">
            <x v="0"/>
          </reference>
          <reference field="2" count="1" selected="0">
            <x v="2"/>
          </reference>
        </references>
      </pivotArea>
    </format>
    <format dxfId="377">
      <pivotArea dataOnly="0" labelOnly="1" fieldPosition="0">
        <references count="3">
          <reference field="0" count="2">
            <x v="6"/>
            <x v="7"/>
          </reference>
          <reference field="1" count="1" selected="0">
            <x v="0"/>
          </reference>
          <reference field="2" count="1" selected="0">
            <x v="3"/>
          </reference>
        </references>
      </pivotArea>
    </format>
    <format dxfId="376">
      <pivotArea dataOnly="0" labelOnly="1" fieldPosition="0">
        <references count="3">
          <reference field="0" count="2">
            <x v="8"/>
            <x v="9"/>
          </reference>
          <reference field="1" count="1" selected="0">
            <x v="0"/>
          </reference>
          <reference field="2" count="1" selected="0">
            <x v="4"/>
          </reference>
        </references>
      </pivotArea>
    </format>
    <format dxfId="375">
      <pivotArea dataOnly="0" labelOnly="1" fieldPosition="0">
        <references count="3">
          <reference field="0" count="1">
            <x v="3"/>
          </reference>
          <reference field="1" count="1" selected="0">
            <x v="1"/>
          </reference>
          <reference field="2" count="1" selected="0">
            <x v="1"/>
          </reference>
        </references>
      </pivotArea>
    </format>
    <format dxfId="374">
      <pivotArea dataOnly="0" labelOnly="1" fieldPosition="0">
        <references count="3">
          <reference field="0" count="1">
            <x v="5"/>
          </reference>
          <reference field="1" count="1" selected="0">
            <x v="1"/>
          </reference>
          <reference field="2" count="1" selected="0">
            <x v="2"/>
          </reference>
        </references>
      </pivotArea>
    </format>
    <format dxfId="373">
      <pivotArea dataOnly="0" labelOnly="1" fieldPosition="0">
        <references count="3">
          <reference field="0" count="1">
            <x v="7"/>
          </reference>
          <reference field="1" count="1" selected="0">
            <x v="1"/>
          </reference>
          <reference field="2" count="1" selected="0">
            <x v="3"/>
          </reference>
        </references>
      </pivotArea>
    </format>
    <format dxfId="372">
      <pivotArea dataOnly="0" labelOnly="1" fieldPosition="0">
        <references count="3">
          <reference field="0" count="1">
            <x v="9"/>
          </reference>
          <reference field="1" count="1" selected="0">
            <x v="1"/>
          </reference>
          <reference field="2" count="1" selected="0">
            <x v="4"/>
          </reference>
        </references>
      </pivotArea>
    </format>
    <format dxfId="371">
      <pivotArea dataOnly="0" labelOnly="1" fieldPosition="0">
        <references count="3">
          <reference field="0" count="1">
            <x v="3"/>
          </reference>
          <reference field="1" count="1" selected="0">
            <x v="2"/>
          </reference>
          <reference field="2" count="1" selected="0">
            <x v="1"/>
          </reference>
        </references>
      </pivotArea>
    </format>
    <format dxfId="370">
      <pivotArea dataOnly="0" labelOnly="1" fieldPosition="0">
        <references count="3">
          <reference field="0" count="1">
            <x v="7"/>
          </reference>
          <reference field="1" count="1" selected="0">
            <x v="2"/>
          </reference>
          <reference field="2" count="1" selected="0">
            <x v="3"/>
          </reference>
        </references>
      </pivotArea>
    </format>
    <format dxfId="369">
      <pivotArea dataOnly="0" labelOnly="1" fieldPosition="0">
        <references count="3">
          <reference field="0" count="1">
            <x v="9"/>
          </reference>
          <reference field="1" count="1" selected="0">
            <x v="2"/>
          </reference>
          <reference field="2" count="1" selected="0">
            <x v="4"/>
          </reference>
        </references>
      </pivotArea>
    </format>
    <format dxfId="368">
      <pivotArea dataOnly="0" labelOnly="1" fieldPosition="0">
        <references count="3">
          <reference field="0" count="1">
            <x v="0"/>
          </reference>
          <reference field="1" count="1" selected="0">
            <x v="3"/>
          </reference>
          <reference field="2" count="1" selected="0">
            <x v="0"/>
          </reference>
        </references>
      </pivotArea>
    </format>
    <format dxfId="367">
      <pivotArea dataOnly="0" labelOnly="1" fieldPosition="0">
        <references count="4">
          <reference field="0" count="1" selected="0">
            <x v="1"/>
          </reference>
          <reference field="1" count="1" selected="0">
            <x v="0"/>
          </reference>
          <reference field="2" count="1" selected="0">
            <x v="1"/>
          </reference>
          <reference field="4" count="1">
            <x v="0"/>
          </reference>
        </references>
      </pivotArea>
    </format>
    <format dxfId="366">
      <pivotArea dataOnly="0" labelOnly="1" fieldPosition="0">
        <references count="4">
          <reference field="0" count="1" selected="0">
            <x v="2"/>
          </reference>
          <reference field="1" count="1" selected="0">
            <x v="0"/>
          </reference>
          <reference field="2" count="1" selected="0">
            <x v="1"/>
          </reference>
          <reference field="4" count="1">
            <x v="0"/>
          </reference>
        </references>
      </pivotArea>
    </format>
    <format dxfId="365">
      <pivotArea dataOnly="0" labelOnly="1" fieldPosition="0">
        <references count="4">
          <reference field="0" count="1" selected="0">
            <x v="3"/>
          </reference>
          <reference field="1" count="1" selected="0">
            <x v="0"/>
          </reference>
          <reference field="2" count="1" selected="0">
            <x v="1"/>
          </reference>
          <reference field="4" count="2">
            <x v="0"/>
            <x v="2"/>
          </reference>
        </references>
      </pivotArea>
    </format>
    <format dxfId="364">
      <pivotArea dataOnly="0" labelOnly="1" fieldPosition="0">
        <references count="4">
          <reference field="0" count="1" selected="0">
            <x v="4"/>
          </reference>
          <reference field="1" count="1" selected="0">
            <x v="0"/>
          </reference>
          <reference field="2" count="1" selected="0">
            <x v="2"/>
          </reference>
          <reference field="4" count="1">
            <x v="0"/>
          </reference>
        </references>
      </pivotArea>
    </format>
    <format dxfId="363">
      <pivotArea dataOnly="0" labelOnly="1" fieldPosition="0">
        <references count="4">
          <reference field="0" count="1" selected="0">
            <x v="5"/>
          </reference>
          <reference field="1" count="1" selected="0">
            <x v="0"/>
          </reference>
          <reference field="2" count="1" selected="0">
            <x v="2"/>
          </reference>
          <reference field="4" count="1">
            <x v="2"/>
          </reference>
        </references>
      </pivotArea>
    </format>
    <format dxfId="362">
      <pivotArea dataOnly="0" labelOnly="1" fieldPosition="0">
        <references count="4">
          <reference field="0" count="1" selected="0">
            <x v="6"/>
          </reference>
          <reference field="1" count="1" selected="0">
            <x v="0"/>
          </reference>
          <reference field="2" count="1" selected="0">
            <x v="3"/>
          </reference>
          <reference field="4" count="2">
            <x v="0"/>
            <x v="2"/>
          </reference>
        </references>
      </pivotArea>
    </format>
    <format dxfId="361">
      <pivotArea dataOnly="0" labelOnly="1" fieldPosition="0">
        <references count="4">
          <reference field="0" count="1" selected="0">
            <x v="7"/>
          </reference>
          <reference field="1" count="1" selected="0">
            <x v="0"/>
          </reference>
          <reference field="2" count="1" selected="0">
            <x v="3"/>
          </reference>
          <reference field="4" count="1">
            <x v="0"/>
          </reference>
        </references>
      </pivotArea>
    </format>
    <format dxfId="360">
      <pivotArea dataOnly="0" labelOnly="1" fieldPosition="0">
        <references count="4">
          <reference field="0" count="1" selected="0">
            <x v="8"/>
          </reference>
          <reference field="1" count="1" selected="0">
            <x v="0"/>
          </reference>
          <reference field="2" count="1" selected="0">
            <x v="4"/>
          </reference>
          <reference field="4" count="0"/>
        </references>
      </pivotArea>
    </format>
    <format dxfId="359">
      <pivotArea dataOnly="0" labelOnly="1" fieldPosition="0">
        <references count="4">
          <reference field="0" count="1" selected="0">
            <x v="9"/>
          </reference>
          <reference field="1" count="1" selected="0">
            <x v="0"/>
          </reference>
          <reference field="2" count="1" selected="0">
            <x v="4"/>
          </reference>
          <reference field="4" count="1">
            <x v="2"/>
          </reference>
        </references>
      </pivotArea>
    </format>
    <format dxfId="358">
      <pivotArea dataOnly="0" labelOnly="1" fieldPosition="0">
        <references count="4">
          <reference field="0" count="1" selected="0">
            <x v="3"/>
          </reference>
          <reference field="1" count="1" selected="0">
            <x v="1"/>
          </reference>
          <reference field="2" count="1" selected="0">
            <x v="1"/>
          </reference>
          <reference field="4" count="1">
            <x v="0"/>
          </reference>
        </references>
      </pivotArea>
    </format>
    <format dxfId="357">
      <pivotArea dataOnly="0" labelOnly="1" fieldPosition="0">
        <references count="4">
          <reference field="0" count="1" selected="0">
            <x v="5"/>
          </reference>
          <reference field="1" count="1" selected="0">
            <x v="1"/>
          </reference>
          <reference field="2" count="1" selected="0">
            <x v="2"/>
          </reference>
          <reference field="4" count="0"/>
        </references>
      </pivotArea>
    </format>
    <format dxfId="356">
      <pivotArea dataOnly="0" labelOnly="1" fieldPosition="0">
        <references count="4">
          <reference field="0" count="1" selected="0">
            <x v="7"/>
          </reference>
          <reference field="1" count="1" selected="0">
            <x v="1"/>
          </reference>
          <reference field="2" count="1" selected="0">
            <x v="3"/>
          </reference>
          <reference field="4" count="1">
            <x v="2"/>
          </reference>
        </references>
      </pivotArea>
    </format>
    <format dxfId="355">
      <pivotArea dataOnly="0" labelOnly="1" fieldPosition="0">
        <references count="4">
          <reference field="0" count="1" selected="0">
            <x v="9"/>
          </reference>
          <reference field="1" count="1" selected="0">
            <x v="1"/>
          </reference>
          <reference field="2" count="1" selected="0">
            <x v="4"/>
          </reference>
          <reference field="4" count="2">
            <x v="0"/>
            <x v="2"/>
          </reference>
        </references>
      </pivotArea>
    </format>
    <format dxfId="354">
      <pivotArea dataOnly="0" labelOnly="1" fieldPosition="0">
        <references count="4">
          <reference field="0" count="1" selected="0">
            <x v="3"/>
          </reference>
          <reference field="1" count="1" selected="0">
            <x v="2"/>
          </reference>
          <reference field="2" count="1" selected="0">
            <x v="1"/>
          </reference>
          <reference field="4" count="2">
            <x v="0"/>
            <x v="2"/>
          </reference>
        </references>
      </pivotArea>
    </format>
    <format dxfId="353">
      <pivotArea dataOnly="0" labelOnly="1" fieldPosition="0">
        <references count="4">
          <reference field="0" count="1" selected="0">
            <x v="9"/>
          </reference>
          <reference field="1" count="1" selected="0">
            <x v="2"/>
          </reference>
          <reference field="2" count="1" selected="0">
            <x v="4"/>
          </reference>
          <reference field="4" count="1">
            <x v="2"/>
          </reference>
        </references>
      </pivotArea>
    </format>
    <format dxfId="352">
      <pivotArea dataOnly="0" labelOnly="1" fieldPosition="0">
        <references count="4">
          <reference field="0" count="1" selected="0">
            <x v="0"/>
          </reference>
          <reference field="1" count="1" selected="0">
            <x v="3"/>
          </reference>
          <reference field="2" count="1" selected="0">
            <x v="0"/>
          </reference>
          <reference field="4" count="0"/>
        </references>
      </pivotArea>
    </format>
    <format dxfId="351">
      <pivotArea dataOnly="0" labelOnly="1" fieldPosition="0">
        <references count="5">
          <reference field="0" count="1" selected="0">
            <x v="1"/>
          </reference>
          <reference field="1" count="1" selected="0">
            <x v="0"/>
          </reference>
          <reference field="2" count="1" selected="0">
            <x v="1"/>
          </reference>
          <reference field="4" count="1" selected="0">
            <x v="0"/>
          </reference>
          <reference field="5" count="2">
            <x v="0"/>
            <x v="3"/>
          </reference>
        </references>
      </pivotArea>
    </format>
    <format dxfId="350">
      <pivotArea dataOnly="0" labelOnly="1" fieldPosition="0">
        <references count="5">
          <reference field="0" count="1" selected="0">
            <x v="2"/>
          </reference>
          <reference field="1" count="1" selected="0">
            <x v="0"/>
          </reference>
          <reference field="2" count="1" selected="0">
            <x v="1"/>
          </reference>
          <reference field="4" count="1" selected="0">
            <x v="0"/>
          </reference>
          <reference field="5" count="1">
            <x v="3"/>
          </reference>
        </references>
      </pivotArea>
    </format>
    <format dxfId="349">
      <pivotArea dataOnly="0" labelOnly="1" fieldPosition="0">
        <references count="5">
          <reference field="0" count="1" selected="0">
            <x v="3"/>
          </reference>
          <reference field="1" count="1" selected="0">
            <x v="0"/>
          </reference>
          <reference field="2" count="1" selected="0">
            <x v="1"/>
          </reference>
          <reference field="4" count="1" selected="0">
            <x v="2"/>
          </reference>
          <reference field="5" count="1">
            <x v="0"/>
          </reference>
        </references>
      </pivotArea>
    </format>
    <format dxfId="348">
      <pivotArea dataOnly="0" labelOnly="1" fieldPosition="0">
        <references count="5">
          <reference field="0" count="1" selected="0">
            <x v="3"/>
          </reference>
          <reference field="1" count="1" selected="0">
            <x v="0"/>
          </reference>
          <reference field="2" count="1" selected="0">
            <x v="1"/>
          </reference>
          <reference field="4" count="1" selected="0">
            <x v="0"/>
          </reference>
          <reference field="5" count="1">
            <x v="0"/>
          </reference>
        </references>
      </pivotArea>
    </format>
    <format dxfId="347">
      <pivotArea dataOnly="0" labelOnly="1" fieldPosition="0">
        <references count="5">
          <reference field="0" count="1" selected="0">
            <x v="4"/>
          </reference>
          <reference field="1" count="1" selected="0">
            <x v="0"/>
          </reference>
          <reference field="2" count="1" selected="0">
            <x v="2"/>
          </reference>
          <reference field="4" count="1" selected="0">
            <x v="0"/>
          </reference>
          <reference field="5" count="1">
            <x v="2"/>
          </reference>
        </references>
      </pivotArea>
    </format>
    <format dxfId="346">
      <pivotArea dataOnly="0" labelOnly="1" fieldPosition="0">
        <references count="5">
          <reference field="0" count="1" selected="0">
            <x v="5"/>
          </reference>
          <reference field="1" count="1" selected="0">
            <x v="0"/>
          </reference>
          <reference field="2" count="1" selected="0">
            <x v="2"/>
          </reference>
          <reference field="4" count="1" selected="0">
            <x v="2"/>
          </reference>
          <reference field="5" count="3">
            <x v="0"/>
            <x v="2"/>
            <x v="3"/>
          </reference>
        </references>
      </pivotArea>
    </format>
    <format dxfId="345">
      <pivotArea dataOnly="0" labelOnly="1" fieldPosition="0">
        <references count="5">
          <reference field="0" count="1" selected="0">
            <x v="6"/>
          </reference>
          <reference field="1" count="1" selected="0">
            <x v="0"/>
          </reference>
          <reference field="2" count="1" selected="0">
            <x v="3"/>
          </reference>
          <reference field="4" count="1" selected="0">
            <x v="2"/>
          </reference>
          <reference field="5" count="1">
            <x v="0"/>
          </reference>
        </references>
      </pivotArea>
    </format>
    <format dxfId="344">
      <pivotArea dataOnly="0" labelOnly="1" fieldPosition="0">
        <references count="5">
          <reference field="0" count="1" selected="0">
            <x v="6"/>
          </reference>
          <reference field="1" count="1" selected="0">
            <x v="0"/>
          </reference>
          <reference field="2" count="1" selected="0">
            <x v="3"/>
          </reference>
          <reference field="4" count="1" selected="0">
            <x v="0"/>
          </reference>
          <reference field="5" count="2">
            <x v="2"/>
            <x v="3"/>
          </reference>
        </references>
      </pivotArea>
    </format>
    <format dxfId="343">
      <pivotArea dataOnly="0" labelOnly="1" fieldPosition="0">
        <references count="5">
          <reference field="0" count="1" selected="0">
            <x v="7"/>
          </reference>
          <reference field="1" count="1" selected="0">
            <x v="0"/>
          </reference>
          <reference field="2" count="1" selected="0">
            <x v="3"/>
          </reference>
          <reference field="4" count="1" selected="0">
            <x v="0"/>
          </reference>
          <reference field="5" count="3">
            <x v="1"/>
            <x v="2"/>
            <x v="3"/>
          </reference>
        </references>
      </pivotArea>
    </format>
    <format dxfId="342">
      <pivotArea dataOnly="0" labelOnly="1" fieldPosition="0">
        <references count="5">
          <reference field="0" count="1" selected="0">
            <x v="8"/>
          </reference>
          <reference field="1" count="1" selected="0">
            <x v="0"/>
          </reference>
          <reference field="2" count="1" selected="0">
            <x v="4"/>
          </reference>
          <reference field="4" count="1" selected="0">
            <x v="2"/>
          </reference>
          <reference field="5" count="3">
            <x v="1"/>
            <x v="2"/>
            <x v="3"/>
          </reference>
        </references>
      </pivotArea>
    </format>
    <format dxfId="341">
      <pivotArea dataOnly="0" labelOnly="1" fieldPosition="0">
        <references count="5">
          <reference field="0" count="1" selected="0">
            <x v="8"/>
          </reference>
          <reference field="1" count="1" selected="0">
            <x v="0"/>
          </reference>
          <reference field="2" count="1" selected="0">
            <x v="4"/>
          </reference>
          <reference field="4" count="1" selected="0">
            <x v="0"/>
          </reference>
          <reference field="5" count="1">
            <x v="2"/>
          </reference>
        </references>
      </pivotArea>
    </format>
    <format dxfId="340">
      <pivotArea dataOnly="0" labelOnly="1" fieldPosition="0">
        <references count="5">
          <reference field="0" count="1" selected="0">
            <x v="9"/>
          </reference>
          <reference field="1" count="1" selected="0">
            <x v="0"/>
          </reference>
          <reference field="2" count="1" selected="0">
            <x v="4"/>
          </reference>
          <reference field="4" count="1" selected="0">
            <x v="2"/>
          </reference>
          <reference field="5" count="1">
            <x v="3"/>
          </reference>
        </references>
      </pivotArea>
    </format>
    <format dxfId="339">
      <pivotArea dataOnly="0" labelOnly="1" fieldPosition="0">
        <references count="5">
          <reference field="0" count="1" selected="0">
            <x v="3"/>
          </reference>
          <reference field="1" count="1" selected="0">
            <x v="1"/>
          </reference>
          <reference field="2" count="1" selected="0">
            <x v="1"/>
          </reference>
          <reference field="4" count="1" selected="0">
            <x v="0"/>
          </reference>
          <reference field="5" count="2">
            <x v="0"/>
            <x v="3"/>
          </reference>
        </references>
      </pivotArea>
    </format>
    <format dxfId="338">
      <pivotArea dataOnly="0" labelOnly="1" fieldPosition="0">
        <references count="5">
          <reference field="0" count="1" selected="0">
            <x v="5"/>
          </reference>
          <reference field="1" count="1" selected="0">
            <x v="1"/>
          </reference>
          <reference field="2" count="1" selected="0">
            <x v="2"/>
          </reference>
          <reference field="4" count="1" selected="0">
            <x v="2"/>
          </reference>
          <reference field="5" count="3">
            <x v="0"/>
            <x v="2"/>
            <x v="3"/>
          </reference>
        </references>
      </pivotArea>
    </format>
    <format dxfId="337">
      <pivotArea dataOnly="0" labelOnly="1" fieldPosition="0">
        <references count="5">
          <reference field="0" count="1" selected="0">
            <x v="5"/>
          </reference>
          <reference field="1" count="1" selected="0">
            <x v="1"/>
          </reference>
          <reference field="2" count="1" selected="0">
            <x v="2"/>
          </reference>
          <reference field="4" count="1" selected="0">
            <x v="0"/>
          </reference>
          <reference field="5" count="1">
            <x v="3"/>
          </reference>
        </references>
      </pivotArea>
    </format>
    <format dxfId="336">
      <pivotArea dataOnly="0" labelOnly="1" fieldPosition="0">
        <references count="5">
          <reference field="0" count="1" selected="0">
            <x v="7"/>
          </reference>
          <reference field="1" count="1" selected="0">
            <x v="1"/>
          </reference>
          <reference field="2" count="1" selected="0">
            <x v="3"/>
          </reference>
          <reference field="4" count="1" selected="0">
            <x v="2"/>
          </reference>
          <reference field="5" count="1">
            <x v="2"/>
          </reference>
        </references>
      </pivotArea>
    </format>
    <format dxfId="335">
      <pivotArea dataOnly="0" labelOnly="1" fieldPosition="0">
        <references count="5">
          <reference field="0" count="1" selected="0">
            <x v="9"/>
          </reference>
          <reference field="1" count="1" selected="0">
            <x v="1"/>
          </reference>
          <reference field="2" count="1" selected="0">
            <x v="4"/>
          </reference>
          <reference field="4" count="1" selected="0">
            <x v="2"/>
          </reference>
          <reference field="5" count="2">
            <x v="0"/>
            <x v="3"/>
          </reference>
        </references>
      </pivotArea>
    </format>
    <format dxfId="334">
      <pivotArea dataOnly="0" labelOnly="1" fieldPosition="0">
        <references count="5">
          <reference field="0" count="1" selected="0">
            <x v="9"/>
          </reference>
          <reference field="1" count="1" selected="0">
            <x v="1"/>
          </reference>
          <reference field="2" count="1" selected="0">
            <x v="4"/>
          </reference>
          <reference field="4" count="1" selected="0">
            <x v="0"/>
          </reference>
          <reference field="5" count="1">
            <x v="0"/>
          </reference>
        </references>
      </pivotArea>
    </format>
    <format dxfId="333">
      <pivotArea dataOnly="0" labelOnly="1" fieldPosition="0">
        <references count="5">
          <reference field="0" count="1" selected="0">
            <x v="3"/>
          </reference>
          <reference field="1" count="1" selected="0">
            <x v="2"/>
          </reference>
          <reference field="2" count="1" selected="0">
            <x v="1"/>
          </reference>
          <reference field="4" count="1" selected="0">
            <x v="2"/>
          </reference>
          <reference field="5" count="1">
            <x v="0"/>
          </reference>
        </references>
      </pivotArea>
    </format>
    <format dxfId="332">
      <pivotArea dataOnly="0" labelOnly="1" fieldPosition="0">
        <references count="5">
          <reference field="0" count="1" selected="0">
            <x v="3"/>
          </reference>
          <reference field="1" count="1" selected="0">
            <x v="2"/>
          </reference>
          <reference field="2" count="1" selected="0">
            <x v="1"/>
          </reference>
          <reference field="4" count="1" selected="0">
            <x v="0"/>
          </reference>
          <reference field="5" count="1">
            <x v="3"/>
          </reference>
        </references>
      </pivotArea>
    </format>
    <format dxfId="331">
      <pivotArea dataOnly="0" labelOnly="1" fieldPosition="0">
        <references count="5">
          <reference field="0" count="1" selected="0">
            <x v="9"/>
          </reference>
          <reference field="1" count="1" selected="0">
            <x v="2"/>
          </reference>
          <reference field="2" count="1" selected="0">
            <x v="4"/>
          </reference>
          <reference field="4" count="1" selected="0">
            <x v="2"/>
          </reference>
          <reference field="5" count="1">
            <x v="3"/>
          </reference>
        </references>
      </pivotArea>
    </format>
    <format dxfId="330">
      <pivotArea dataOnly="0" labelOnly="1" fieldPosition="0">
        <references count="5">
          <reference field="0" count="1" selected="0">
            <x v="0"/>
          </reference>
          <reference field="1" count="1" selected="0">
            <x v="3"/>
          </reference>
          <reference field="2" count="1" selected="0">
            <x v="0"/>
          </reference>
          <reference field="4" count="1" selected="0">
            <x v="2"/>
          </reference>
          <reference field="5" count="3">
            <x v="0"/>
            <x v="1"/>
            <x v="2"/>
          </reference>
        </references>
      </pivotArea>
    </format>
    <format dxfId="329">
      <pivotArea dataOnly="0" labelOnly="1" fieldPosition="0">
        <references count="5">
          <reference field="0" count="1" selected="0">
            <x v="0"/>
          </reference>
          <reference field="1" count="1" selected="0">
            <x v="3"/>
          </reference>
          <reference field="2" count="1" selected="0">
            <x v="0"/>
          </reference>
          <reference field="4" count="1" selected="0">
            <x v="0"/>
          </reference>
          <reference field="5" count="3">
            <x v="0"/>
            <x v="1"/>
            <x v="2"/>
          </reference>
        </references>
      </pivotArea>
    </format>
    <format dxfId="328">
      <pivotArea dataOnly="0" labelOnly="1" fieldPosition="0">
        <references count="6">
          <reference field="0" count="1" selected="0">
            <x v="1"/>
          </reference>
          <reference field="1" count="1" selected="0">
            <x v="0"/>
          </reference>
          <reference field="2" count="1" selected="0">
            <x v="1"/>
          </reference>
          <reference field="4" count="1" selected="0">
            <x v="0"/>
          </reference>
          <reference field="5" count="1" selected="0">
            <x v="0"/>
          </reference>
          <reference field="6" count="2">
            <x v="1"/>
            <x v="5"/>
          </reference>
        </references>
      </pivotArea>
    </format>
    <format dxfId="327">
      <pivotArea dataOnly="0" labelOnly="1" fieldPosition="0">
        <references count="6">
          <reference field="0" count="1" selected="0">
            <x v="1"/>
          </reference>
          <reference field="1" count="1" selected="0">
            <x v="0"/>
          </reference>
          <reference field="2" count="1" selected="0">
            <x v="1"/>
          </reference>
          <reference field="4" count="1" selected="0">
            <x v="0"/>
          </reference>
          <reference field="5" count="1" selected="0">
            <x v="3"/>
          </reference>
          <reference field="6" count="1">
            <x v="5"/>
          </reference>
        </references>
      </pivotArea>
    </format>
    <format dxfId="326">
      <pivotArea dataOnly="0" labelOnly="1" fieldPosition="0">
        <references count="6">
          <reference field="0" count="1" selected="0">
            <x v="2"/>
          </reference>
          <reference field="1" count="1" selected="0">
            <x v="0"/>
          </reference>
          <reference field="2" count="1" selected="0">
            <x v="1"/>
          </reference>
          <reference field="4" count="1" selected="0">
            <x v="0"/>
          </reference>
          <reference field="5" count="1" selected="0">
            <x v="3"/>
          </reference>
          <reference field="6" count="1">
            <x v="5"/>
          </reference>
        </references>
      </pivotArea>
    </format>
    <format dxfId="325">
      <pivotArea dataOnly="0" labelOnly="1" fieldPosition="0">
        <references count="6">
          <reference field="0" count="1" selected="0">
            <x v="3"/>
          </reference>
          <reference field="1" count="1" selected="0">
            <x v="0"/>
          </reference>
          <reference field="2" count="1" selected="0">
            <x v="1"/>
          </reference>
          <reference field="4" count="1" selected="0">
            <x v="2"/>
          </reference>
          <reference field="5" count="1" selected="0">
            <x v="0"/>
          </reference>
          <reference field="6" count="1">
            <x v="0"/>
          </reference>
        </references>
      </pivotArea>
    </format>
    <format dxfId="324">
      <pivotArea dataOnly="0" labelOnly="1" fieldPosition="0">
        <references count="6">
          <reference field="0" count="1" selected="0">
            <x v="3"/>
          </reference>
          <reference field="1" count="1" selected="0">
            <x v="0"/>
          </reference>
          <reference field="2" count="1" selected="0">
            <x v="1"/>
          </reference>
          <reference field="4" count="1" selected="0">
            <x v="0"/>
          </reference>
          <reference field="5" count="1" selected="0">
            <x v="0"/>
          </reference>
          <reference field="6" count="1">
            <x v="1"/>
          </reference>
        </references>
      </pivotArea>
    </format>
    <format dxfId="323">
      <pivotArea dataOnly="0" labelOnly="1" fieldPosition="0">
        <references count="6">
          <reference field="0" count="1" selected="0">
            <x v="4"/>
          </reference>
          <reference field="1" count="1" selected="0">
            <x v="0"/>
          </reference>
          <reference field="2" count="1" selected="0">
            <x v="2"/>
          </reference>
          <reference field="4" count="1" selected="0">
            <x v="0"/>
          </reference>
          <reference field="5" count="1" selected="0">
            <x v="2"/>
          </reference>
          <reference field="6" count="1">
            <x v="5"/>
          </reference>
        </references>
      </pivotArea>
    </format>
    <format dxfId="322">
      <pivotArea dataOnly="0" labelOnly="1" fieldPosition="0">
        <references count="6">
          <reference field="0" count="1" selected="0">
            <x v="5"/>
          </reference>
          <reference field="1" count="1" selected="0">
            <x v="0"/>
          </reference>
          <reference field="2" count="1" selected="0">
            <x v="2"/>
          </reference>
          <reference field="4" count="1" selected="0">
            <x v="2"/>
          </reference>
          <reference field="5" count="1" selected="0">
            <x v="0"/>
          </reference>
          <reference field="6" count="1">
            <x v="5"/>
          </reference>
        </references>
      </pivotArea>
    </format>
    <format dxfId="321">
      <pivotArea dataOnly="0" labelOnly="1" fieldPosition="0">
        <references count="6">
          <reference field="0" count="1" selected="0">
            <x v="5"/>
          </reference>
          <reference field="1" count="1" selected="0">
            <x v="0"/>
          </reference>
          <reference field="2" count="1" selected="0">
            <x v="2"/>
          </reference>
          <reference field="4" count="1" selected="0">
            <x v="2"/>
          </reference>
          <reference field="5" count="1" selected="0">
            <x v="2"/>
          </reference>
          <reference field="6" count="1">
            <x v="5"/>
          </reference>
        </references>
      </pivotArea>
    </format>
    <format dxfId="320">
      <pivotArea dataOnly="0" labelOnly="1" fieldPosition="0">
        <references count="6">
          <reference field="0" count="1" selected="0">
            <x v="5"/>
          </reference>
          <reference field="1" count="1" selected="0">
            <x v="0"/>
          </reference>
          <reference field="2" count="1" selected="0">
            <x v="2"/>
          </reference>
          <reference field="4" count="1" selected="0">
            <x v="2"/>
          </reference>
          <reference field="5" count="1" selected="0">
            <x v="3"/>
          </reference>
          <reference field="6" count="1">
            <x v="5"/>
          </reference>
        </references>
      </pivotArea>
    </format>
    <format dxfId="319">
      <pivotArea dataOnly="0" labelOnly="1" fieldPosition="0">
        <references count="6">
          <reference field="0" count="1" selected="0">
            <x v="6"/>
          </reference>
          <reference field="1" count="1" selected="0">
            <x v="0"/>
          </reference>
          <reference field="2" count="1" selected="0">
            <x v="3"/>
          </reference>
          <reference field="4" count="1" selected="0">
            <x v="2"/>
          </reference>
          <reference field="5" count="1" selected="0">
            <x v="0"/>
          </reference>
          <reference field="6" count="1">
            <x v="1"/>
          </reference>
        </references>
      </pivotArea>
    </format>
    <format dxfId="318">
      <pivotArea dataOnly="0" labelOnly="1" fieldPosition="0">
        <references count="6">
          <reference field="0" count="1" selected="0">
            <x v="6"/>
          </reference>
          <reference field="1" count="1" selected="0">
            <x v="0"/>
          </reference>
          <reference field="2" count="1" selected="0">
            <x v="3"/>
          </reference>
          <reference field="4" count="1" selected="0">
            <x v="0"/>
          </reference>
          <reference field="5" count="1" selected="0">
            <x v="2"/>
          </reference>
          <reference field="6" count="1">
            <x v="4"/>
          </reference>
        </references>
      </pivotArea>
    </format>
    <format dxfId="317">
      <pivotArea dataOnly="0" labelOnly="1" fieldPosition="0">
        <references count="6">
          <reference field="0" count="1" selected="0">
            <x v="6"/>
          </reference>
          <reference field="1" count="1" selected="0">
            <x v="0"/>
          </reference>
          <reference field="2" count="1" selected="0">
            <x v="3"/>
          </reference>
          <reference field="4" count="1" selected="0">
            <x v="0"/>
          </reference>
          <reference field="5" count="1" selected="0">
            <x v="3"/>
          </reference>
          <reference field="6" count="2">
            <x v="1"/>
            <x v="4"/>
          </reference>
        </references>
      </pivotArea>
    </format>
    <format dxfId="316">
      <pivotArea dataOnly="0" labelOnly="1" fieldPosition="0">
        <references count="6">
          <reference field="0" count="1" selected="0">
            <x v="7"/>
          </reference>
          <reference field="1" count="1" selected="0">
            <x v="0"/>
          </reference>
          <reference field="2" count="1" selected="0">
            <x v="3"/>
          </reference>
          <reference field="4" count="1" selected="0">
            <x v="0"/>
          </reference>
          <reference field="5" count="1" selected="0">
            <x v="1"/>
          </reference>
          <reference field="6" count="1">
            <x v="1"/>
          </reference>
        </references>
      </pivotArea>
    </format>
    <format dxfId="315">
      <pivotArea dataOnly="0" labelOnly="1" fieldPosition="0">
        <references count="6">
          <reference field="0" count="1" selected="0">
            <x v="7"/>
          </reference>
          <reference field="1" count="1" selected="0">
            <x v="0"/>
          </reference>
          <reference field="2" count="1" selected="0">
            <x v="3"/>
          </reference>
          <reference field="4" count="1" selected="0">
            <x v="0"/>
          </reference>
          <reference field="5" count="1" selected="0">
            <x v="2"/>
          </reference>
          <reference field="6" count="1">
            <x v="1"/>
          </reference>
        </references>
      </pivotArea>
    </format>
    <format dxfId="314">
      <pivotArea dataOnly="0" labelOnly="1" fieldPosition="0">
        <references count="6">
          <reference field="0" count="1" selected="0">
            <x v="7"/>
          </reference>
          <reference field="1" count="1" selected="0">
            <x v="0"/>
          </reference>
          <reference field="2" count="1" selected="0">
            <x v="3"/>
          </reference>
          <reference field="4" count="1" selected="0">
            <x v="0"/>
          </reference>
          <reference field="5" count="1" selected="0">
            <x v="3"/>
          </reference>
          <reference field="6" count="1">
            <x v="1"/>
          </reference>
        </references>
      </pivotArea>
    </format>
    <format dxfId="313">
      <pivotArea dataOnly="0" labelOnly="1" fieldPosition="0">
        <references count="6">
          <reference field="0" count="1" selected="0">
            <x v="8"/>
          </reference>
          <reference field="1" count="1" selected="0">
            <x v="0"/>
          </reference>
          <reference field="2" count="1" selected="0">
            <x v="4"/>
          </reference>
          <reference field="4" count="1" selected="0">
            <x v="2"/>
          </reference>
          <reference field="5" count="1" selected="0">
            <x v="1"/>
          </reference>
          <reference field="6" count="2">
            <x v="1"/>
            <x v="4"/>
          </reference>
        </references>
      </pivotArea>
    </format>
    <format dxfId="312">
      <pivotArea dataOnly="0" labelOnly="1" fieldPosition="0">
        <references count="6">
          <reference field="0" count="1" selected="0">
            <x v="8"/>
          </reference>
          <reference field="1" count="1" selected="0">
            <x v="0"/>
          </reference>
          <reference field="2" count="1" selected="0">
            <x v="4"/>
          </reference>
          <reference field="4" count="1" selected="0">
            <x v="2"/>
          </reference>
          <reference field="5" count="1" selected="0">
            <x v="2"/>
          </reference>
          <reference field="6" count="1">
            <x v="4"/>
          </reference>
        </references>
      </pivotArea>
    </format>
    <format dxfId="311">
      <pivotArea dataOnly="0" labelOnly="1" fieldPosition="0">
        <references count="6">
          <reference field="0" count="1" selected="0">
            <x v="8"/>
          </reference>
          <reference field="1" count="1" selected="0">
            <x v="0"/>
          </reference>
          <reference field="2" count="1" selected="0">
            <x v="4"/>
          </reference>
          <reference field="4" count="1" selected="0">
            <x v="2"/>
          </reference>
          <reference field="5" count="1" selected="0">
            <x v="3"/>
          </reference>
          <reference field="6" count="2">
            <x v="1"/>
            <x v="4"/>
          </reference>
        </references>
      </pivotArea>
    </format>
    <format dxfId="310">
      <pivotArea dataOnly="0" labelOnly="1" fieldPosition="0">
        <references count="6">
          <reference field="0" count="1" selected="0">
            <x v="8"/>
          </reference>
          <reference field="1" count="1" selected="0">
            <x v="0"/>
          </reference>
          <reference field="2" count="1" selected="0">
            <x v="4"/>
          </reference>
          <reference field="4" count="1" selected="0">
            <x v="0"/>
          </reference>
          <reference field="5" count="1" selected="0">
            <x v="2"/>
          </reference>
          <reference field="6" count="1">
            <x v="2"/>
          </reference>
        </references>
      </pivotArea>
    </format>
    <format dxfId="309">
      <pivotArea dataOnly="0" labelOnly="1" fieldPosition="0">
        <references count="6">
          <reference field="0" count="1" selected="0">
            <x v="9"/>
          </reference>
          <reference field="1" count="1" selected="0">
            <x v="0"/>
          </reference>
          <reference field="2" count="1" selected="0">
            <x v="4"/>
          </reference>
          <reference field="4" count="1" selected="0">
            <x v="2"/>
          </reference>
          <reference field="5" count="1" selected="0">
            <x v="3"/>
          </reference>
          <reference field="6" count="1">
            <x v="1"/>
          </reference>
        </references>
      </pivotArea>
    </format>
    <format dxfId="308">
      <pivotArea dataOnly="0" labelOnly="1" fieldPosition="0">
        <references count="6">
          <reference field="0" count="1" selected="0">
            <x v="3"/>
          </reference>
          <reference field="1" count="1" selected="0">
            <x v="1"/>
          </reference>
          <reference field="2" count="1" selected="0">
            <x v="1"/>
          </reference>
          <reference field="4" count="1" selected="0">
            <x v="0"/>
          </reference>
          <reference field="5" count="1" selected="0">
            <x v="0"/>
          </reference>
          <reference field="6" count="2">
            <x v="2"/>
            <x v="4"/>
          </reference>
        </references>
      </pivotArea>
    </format>
    <format dxfId="307">
      <pivotArea dataOnly="0" labelOnly="1" fieldPosition="0">
        <references count="6">
          <reference field="0" count="1" selected="0">
            <x v="3"/>
          </reference>
          <reference field="1" count="1" selected="0">
            <x v="1"/>
          </reference>
          <reference field="2" count="1" selected="0">
            <x v="1"/>
          </reference>
          <reference field="4" count="1" selected="0">
            <x v="0"/>
          </reference>
          <reference field="5" count="1" selected="0">
            <x v="3"/>
          </reference>
          <reference field="6" count="2">
            <x v="2"/>
            <x v="4"/>
          </reference>
        </references>
      </pivotArea>
    </format>
    <format dxfId="306">
      <pivotArea dataOnly="0" labelOnly="1" fieldPosition="0">
        <references count="6">
          <reference field="0" count="1" selected="0">
            <x v="5"/>
          </reference>
          <reference field="1" count="1" selected="0">
            <x v="1"/>
          </reference>
          <reference field="2" count="1" selected="0">
            <x v="2"/>
          </reference>
          <reference field="4" count="1" selected="0">
            <x v="2"/>
          </reference>
          <reference field="5" count="1" selected="0">
            <x v="0"/>
          </reference>
          <reference field="6" count="1">
            <x v="4"/>
          </reference>
        </references>
      </pivotArea>
    </format>
    <format dxfId="305">
      <pivotArea dataOnly="0" labelOnly="1" fieldPosition="0">
        <references count="6">
          <reference field="0" count="1" selected="0">
            <x v="5"/>
          </reference>
          <reference field="1" count="1" selected="0">
            <x v="1"/>
          </reference>
          <reference field="2" count="1" selected="0">
            <x v="2"/>
          </reference>
          <reference field="4" count="1" selected="0">
            <x v="2"/>
          </reference>
          <reference field="5" count="1" selected="0">
            <x v="2"/>
          </reference>
          <reference field="6" count="1">
            <x v="2"/>
          </reference>
        </references>
      </pivotArea>
    </format>
    <format dxfId="304">
      <pivotArea dataOnly="0" labelOnly="1" fieldPosition="0">
        <references count="6">
          <reference field="0" count="1" selected="0">
            <x v="5"/>
          </reference>
          <reference field="1" count="1" selected="0">
            <x v="1"/>
          </reference>
          <reference field="2" count="1" selected="0">
            <x v="2"/>
          </reference>
          <reference field="4" count="1" selected="0">
            <x v="2"/>
          </reference>
          <reference field="5" count="1" selected="0">
            <x v="3"/>
          </reference>
          <reference field="6" count="2">
            <x v="2"/>
            <x v="4"/>
          </reference>
        </references>
      </pivotArea>
    </format>
    <format dxfId="303">
      <pivotArea dataOnly="0" labelOnly="1" fieldPosition="0">
        <references count="6">
          <reference field="0" count="1" selected="0">
            <x v="5"/>
          </reference>
          <reference field="1" count="1" selected="0">
            <x v="1"/>
          </reference>
          <reference field="2" count="1" selected="0">
            <x v="2"/>
          </reference>
          <reference field="4" count="1" selected="0">
            <x v="0"/>
          </reference>
          <reference field="5" count="1" selected="0">
            <x v="3"/>
          </reference>
          <reference field="6" count="1">
            <x v="2"/>
          </reference>
        </references>
      </pivotArea>
    </format>
    <format dxfId="302">
      <pivotArea dataOnly="0" labelOnly="1" fieldPosition="0">
        <references count="6">
          <reference field="0" count="1" selected="0">
            <x v="7"/>
          </reference>
          <reference field="1" count="1" selected="0">
            <x v="1"/>
          </reference>
          <reference field="2" count="1" selected="0">
            <x v="3"/>
          </reference>
          <reference field="4" count="1" selected="0">
            <x v="2"/>
          </reference>
          <reference field="5" count="1" selected="0">
            <x v="2"/>
          </reference>
          <reference field="6" count="1">
            <x v="1"/>
          </reference>
        </references>
      </pivotArea>
    </format>
    <format dxfId="301">
      <pivotArea dataOnly="0" labelOnly="1" fieldPosition="0">
        <references count="6">
          <reference field="0" count="1" selected="0">
            <x v="9"/>
          </reference>
          <reference field="1" count="1" selected="0">
            <x v="1"/>
          </reference>
          <reference field="2" count="1" selected="0">
            <x v="4"/>
          </reference>
          <reference field="4" count="1" selected="0">
            <x v="2"/>
          </reference>
          <reference field="5" count="1" selected="0">
            <x v="0"/>
          </reference>
          <reference field="6" count="1">
            <x v="2"/>
          </reference>
        </references>
      </pivotArea>
    </format>
    <format dxfId="300">
      <pivotArea dataOnly="0" labelOnly="1" fieldPosition="0">
        <references count="6">
          <reference field="0" count="1" selected="0">
            <x v="9"/>
          </reference>
          <reference field="1" count="1" selected="0">
            <x v="1"/>
          </reference>
          <reference field="2" count="1" selected="0">
            <x v="4"/>
          </reference>
          <reference field="4" count="1" selected="0">
            <x v="2"/>
          </reference>
          <reference field="5" count="1" selected="0">
            <x v="3"/>
          </reference>
          <reference field="6" count="1">
            <x v="2"/>
          </reference>
        </references>
      </pivotArea>
    </format>
    <format dxfId="299">
      <pivotArea dataOnly="0" labelOnly="1" fieldPosition="0">
        <references count="6">
          <reference field="0" count="1" selected="0">
            <x v="9"/>
          </reference>
          <reference field="1" count="1" selected="0">
            <x v="1"/>
          </reference>
          <reference field="2" count="1" selected="0">
            <x v="4"/>
          </reference>
          <reference field="4" count="1" selected="0">
            <x v="0"/>
          </reference>
          <reference field="5" count="1" selected="0">
            <x v="0"/>
          </reference>
          <reference field="6" count="1">
            <x v="5"/>
          </reference>
        </references>
      </pivotArea>
    </format>
    <format dxfId="298">
      <pivotArea dataOnly="0" labelOnly="1" fieldPosition="0">
        <references count="6">
          <reference field="0" count="1" selected="0">
            <x v="3"/>
          </reference>
          <reference field="1" count="1" selected="0">
            <x v="2"/>
          </reference>
          <reference field="2" count="1" selected="0">
            <x v="1"/>
          </reference>
          <reference field="4" count="1" selected="0">
            <x v="2"/>
          </reference>
          <reference field="5" count="1" selected="0">
            <x v="0"/>
          </reference>
          <reference field="6" count="1">
            <x v="5"/>
          </reference>
        </references>
      </pivotArea>
    </format>
    <format dxfId="297">
      <pivotArea dataOnly="0" labelOnly="1" fieldPosition="0">
        <references count="6">
          <reference field="0" count="1" selected="0">
            <x v="3"/>
          </reference>
          <reference field="1" count="1" selected="0">
            <x v="2"/>
          </reference>
          <reference field="2" count="1" selected="0">
            <x v="1"/>
          </reference>
          <reference field="4" count="1" selected="0">
            <x v="0"/>
          </reference>
          <reference field="5" count="1" selected="0">
            <x v="3"/>
          </reference>
          <reference field="6" count="1">
            <x v="5"/>
          </reference>
        </references>
      </pivotArea>
    </format>
    <format dxfId="296">
      <pivotArea dataOnly="0" labelOnly="1" fieldPosition="0">
        <references count="6">
          <reference field="0" count="1" selected="0">
            <x v="9"/>
          </reference>
          <reference field="1" count="1" selected="0">
            <x v="2"/>
          </reference>
          <reference field="2" count="1" selected="0">
            <x v="4"/>
          </reference>
          <reference field="4" count="1" selected="0">
            <x v="2"/>
          </reference>
          <reference field="5" count="1" selected="0">
            <x v="3"/>
          </reference>
          <reference field="6" count="1">
            <x v="5"/>
          </reference>
        </references>
      </pivotArea>
    </format>
    <format dxfId="295">
      <pivotArea dataOnly="0" labelOnly="1" fieldPosition="0">
        <references count="6">
          <reference field="0" count="1" selected="0">
            <x v="0"/>
          </reference>
          <reference field="1" count="1" selected="0">
            <x v="3"/>
          </reference>
          <reference field="2" count="1" selected="0">
            <x v="0"/>
          </reference>
          <reference field="4" count="1" selected="0">
            <x v="2"/>
          </reference>
          <reference field="5" count="1" selected="0">
            <x v="0"/>
          </reference>
          <reference field="6" count="1">
            <x v="1"/>
          </reference>
        </references>
      </pivotArea>
    </format>
    <format dxfId="294">
      <pivotArea dataOnly="0" labelOnly="1" fieldPosition="0">
        <references count="6">
          <reference field="0" count="1" selected="0">
            <x v="0"/>
          </reference>
          <reference field="1" count="1" selected="0">
            <x v="3"/>
          </reference>
          <reference field="2" count="1" selected="0">
            <x v="0"/>
          </reference>
          <reference field="4" count="1" selected="0">
            <x v="2"/>
          </reference>
          <reference field="5" count="1" selected="0">
            <x v="1"/>
          </reference>
          <reference field="6" count="1">
            <x v="2"/>
          </reference>
        </references>
      </pivotArea>
    </format>
    <format dxfId="293">
      <pivotArea dataOnly="0" labelOnly="1" fieldPosition="0">
        <references count="6">
          <reference field="0" count="1" selected="0">
            <x v="0"/>
          </reference>
          <reference field="1" count="1" selected="0">
            <x v="3"/>
          </reference>
          <reference field="2" count="1" selected="0">
            <x v="0"/>
          </reference>
          <reference field="4" count="1" selected="0">
            <x v="2"/>
          </reference>
          <reference field="5" count="1" selected="0">
            <x v="2"/>
          </reference>
          <reference field="6" count="3">
            <x v="1"/>
            <x v="3"/>
            <x v="4"/>
          </reference>
        </references>
      </pivotArea>
    </format>
    <format dxfId="292">
      <pivotArea dataOnly="0" labelOnly="1" fieldPosition="0">
        <references count="6">
          <reference field="0" count="1" selected="0">
            <x v="0"/>
          </reference>
          <reference field="1" count="1" selected="0">
            <x v="3"/>
          </reference>
          <reference field="2" count="1" selected="0">
            <x v="0"/>
          </reference>
          <reference field="4" count="1" selected="0">
            <x v="0"/>
          </reference>
          <reference field="5" count="1" selected="0">
            <x v="0"/>
          </reference>
          <reference field="6" count="1">
            <x v="0"/>
          </reference>
        </references>
      </pivotArea>
    </format>
    <format dxfId="291">
      <pivotArea dataOnly="0" labelOnly="1" fieldPosition="0">
        <references count="6">
          <reference field="0" count="1" selected="0">
            <x v="0"/>
          </reference>
          <reference field="1" count="1" selected="0">
            <x v="3"/>
          </reference>
          <reference field="2" count="1" selected="0">
            <x v="0"/>
          </reference>
          <reference field="4" count="1" selected="0">
            <x v="0"/>
          </reference>
          <reference field="5" count="1" selected="0">
            <x v="1"/>
          </reference>
          <reference field="6" count="2">
            <x v="2"/>
            <x v="4"/>
          </reference>
        </references>
      </pivotArea>
    </format>
    <format dxfId="290">
      <pivotArea dataOnly="0" labelOnly="1" fieldPosition="0">
        <references count="6">
          <reference field="0" count="1" selected="0">
            <x v="0"/>
          </reference>
          <reference field="1" count="1" selected="0">
            <x v="3"/>
          </reference>
          <reference field="2" count="1" selected="0">
            <x v="0"/>
          </reference>
          <reference field="4" count="1" selected="0">
            <x v="0"/>
          </reference>
          <reference field="5" count="1" selected="0">
            <x v="2"/>
          </reference>
          <reference field="6" count="3">
            <x v="1"/>
            <x v="3"/>
            <x v="4"/>
          </reference>
        </references>
      </pivotArea>
    </format>
    <format dxfId="289">
      <pivotArea dataOnly="0" labelOnly="1" fieldPosition="0">
        <references count="7">
          <reference field="0" count="1" selected="0">
            <x v="1"/>
          </reference>
          <reference field="1" count="1" selected="0">
            <x v="0"/>
          </reference>
          <reference field="2" count="1" selected="0">
            <x v="1"/>
          </reference>
          <reference field="4" count="1" selected="0">
            <x v="0"/>
          </reference>
          <reference field="5" count="1" selected="0">
            <x v="0"/>
          </reference>
          <reference field="6" count="1" selected="0">
            <x v="1"/>
          </reference>
          <reference field="7" count="2">
            <x v="15"/>
            <x v="16"/>
          </reference>
        </references>
      </pivotArea>
    </format>
    <format dxfId="288">
      <pivotArea dataOnly="0" labelOnly="1" fieldPosition="0">
        <references count="7">
          <reference field="0" count="1" selected="0">
            <x v="1"/>
          </reference>
          <reference field="1" count="1" selected="0">
            <x v="0"/>
          </reference>
          <reference field="2" count="1" selected="0">
            <x v="1"/>
          </reference>
          <reference field="4" count="1" selected="0">
            <x v="0"/>
          </reference>
          <reference field="5" count="1" selected="0">
            <x v="0"/>
          </reference>
          <reference field="6" count="1" selected="0">
            <x v="5"/>
          </reference>
          <reference field="7" count="1">
            <x v="17"/>
          </reference>
        </references>
      </pivotArea>
    </format>
    <format dxfId="287">
      <pivotArea dataOnly="0" labelOnly="1" fieldPosition="0">
        <references count="7">
          <reference field="0" count="1" selected="0">
            <x v="1"/>
          </reference>
          <reference field="1" count="1" selected="0">
            <x v="0"/>
          </reference>
          <reference field="2" count="1" selected="0">
            <x v="1"/>
          </reference>
          <reference field="4" count="1" selected="0">
            <x v="0"/>
          </reference>
          <reference field="5" count="1" selected="0">
            <x v="3"/>
          </reference>
          <reference field="6" count="1" selected="0">
            <x v="5"/>
          </reference>
          <reference field="7" count="1">
            <x v="18"/>
          </reference>
        </references>
      </pivotArea>
    </format>
    <format dxfId="286">
      <pivotArea dataOnly="0" labelOnly="1" fieldPosition="0">
        <references count="7">
          <reference field="0" count="1" selected="0">
            <x v="2"/>
          </reference>
          <reference field="1" count="1" selected="0">
            <x v="0"/>
          </reference>
          <reference field="2" count="1" selected="0">
            <x v="1"/>
          </reference>
          <reference field="4" count="1" selected="0">
            <x v="0"/>
          </reference>
          <reference field="5" count="1" selected="0">
            <x v="3"/>
          </reference>
          <reference field="6" count="1" selected="0">
            <x v="5"/>
          </reference>
          <reference field="7" count="1">
            <x v="19"/>
          </reference>
        </references>
      </pivotArea>
    </format>
    <format dxfId="285">
      <pivotArea dataOnly="0" labelOnly="1" fieldPosition="0">
        <references count="7">
          <reference field="0" count="1" selected="0">
            <x v="3"/>
          </reference>
          <reference field="1" count="1" selected="0">
            <x v="0"/>
          </reference>
          <reference field="2" count="1" selected="0">
            <x v="1"/>
          </reference>
          <reference field="4" count="1" selected="0">
            <x v="2"/>
          </reference>
          <reference field="5" count="1" selected="0">
            <x v="0"/>
          </reference>
          <reference field="6" count="1" selected="0">
            <x v="0"/>
          </reference>
          <reference field="7" count="1">
            <x v="0"/>
          </reference>
        </references>
      </pivotArea>
    </format>
    <format dxfId="284">
      <pivotArea dataOnly="0" labelOnly="1" fieldPosition="0">
        <references count="7">
          <reference field="0" count="1" selected="0">
            <x v="3"/>
          </reference>
          <reference field="1" count="1" selected="0">
            <x v="0"/>
          </reference>
          <reference field="2" count="1" selected="0">
            <x v="1"/>
          </reference>
          <reference field="4" count="1" selected="0">
            <x v="0"/>
          </reference>
          <reference field="5" count="1" selected="0">
            <x v="0"/>
          </reference>
          <reference field="6" count="1" selected="0">
            <x v="1"/>
          </reference>
          <reference field="7" count="2">
            <x v="5"/>
            <x v="7"/>
          </reference>
        </references>
      </pivotArea>
    </format>
    <format dxfId="283">
      <pivotArea dataOnly="0" labelOnly="1" fieldPosition="0">
        <references count="7">
          <reference field="0" count="1" selected="0">
            <x v="4"/>
          </reference>
          <reference field="1" count="1" selected="0">
            <x v="0"/>
          </reference>
          <reference field="2" count="1" selected="0">
            <x v="2"/>
          </reference>
          <reference field="4" count="1" selected="0">
            <x v="0"/>
          </reference>
          <reference field="5" count="1" selected="0">
            <x v="2"/>
          </reference>
          <reference field="6" count="1" selected="0">
            <x v="5"/>
          </reference>
          <reference field="7" count="1">
            <x v="14"/>
          </reference>
        </references>
      </pivotArea>
    </format>
    <format dxfId="282">
      <pivotArea dataOnly="0" labelOnly="1" fieldPosition="0">
        <references count="7">
          <reference field="0" count="1" selected="0">
            <x v="5"/>
          </reference>
          <reference field="1" count="1" selected="0">
            <x v="0"/>
          </reference>
          <reference field="2" count="1" selected="0">
            <x v="2"/>
          </reference>
          <reference field="4" count="1" selected="0">
            <x v="2"/>
          </reference>
          <reference field="5" count="1" selected="0">
            <x v="0"/>
          </reference>
          <reference field="6" count="1" selected="0">
            <x v="5"/>
          </reference>
          <reference field="7" count="1">
            <x v="17"/>
          </reference>
        </references>
      </pivotArea>
    </format>
    <format dxfId="281">
      <pivotArea dataOnly="0" labelOnly="1" fieldPosition="0">
        <references count="7">
          <reference field="0" count="1" selected="0">
            <x v="5"/>
          </reference>
          <reference field="1" count="1" selected="0">
            <x v="0"/>
          </reference>
          <reference field="2" count="1" selected="0">
            <x v="2"/>
          </reference>
          <reference field="4" count="1" selected="0">
            <x v="2"/>
          </reference>
          <reference field="5" count="1" selected="0">
            <x v="2"/>
          </reference>
          <reference field="6" count="1" selected="0">
            <x v="5"/>
          </reference>
          <reference field="7" count="1">
            <x v="14"/>
          </reference>
        </references>
      </pivotArea>
    </format>
    <format dxfId="280">
      <pivotArea dataOnly="0" labelOnly="1" fieldPosition="0">
        <references count="7">
          <reference field="0" count="1" selected="0">
            <x v="5"/>
          </reference>
          <reference field="1" count="1" selected="0">
            <x v="0"/>
          </reference>
          <reference field="2" count="1" selected="0">
            <x v="2"/>
          </reference>
          <reference field="4" count="1" selected="0">
            <x v="2"/>
          </reference>
          <reference field="5" count="1" selected="0">
            <x v="3"/>
          </reference>
          <reference field="6" count="1" selected="0">
            <x v="5"/>
          </reference>
          <reference field="7" count="2">
            <x v="18"/>
            <x v="19"/>
          </reference>
        </references>
      </pivotArea>
    </format>
    <format dxfId="279">
      <pivotArea dataOnly="0" labelOnly="1" fieldPosition="0">
        <references count="7">
          <reference field="0" count="1" selected="0">
            <x v="6"/>
          </reference>
          <reference field="1" count="1" selected="0">
            <x v="0"/>
          </reference>
          <reference field="2" count="1" selected="0">
            <x v="3"/>
          </reference>
          <reference field="4" count="1" selected="0">
            <x v="2"/>
          </reference>
          <reference field="5" count="1" selected="0">
            <x v="0"/>
          </reference>
          <reference field="6" count="1" selected="0">
            <x v="1"/>
          </reference>
          <reference field="7" count="2">
            <x v="15"/>
            <x v="16"/>
          </reference>
        </references>
      </pivotArea>
    </format>
    <format dxfId="278">
      <pivotArea dataOnly="0" labelOnly="1" fieldPosition="0">
        <references count="7">
          <reference field="0" count="1" selected="0">
            <x v="6"/>
          </reference>
          <reference field="1" count="1" selected="0">
            <x v="0"/>
          </reference>
          <reference field="2" count="1" selected="0">
            <x v="3"/>
          </reference>
          <reference field="4" count="1" selected="0">
            <x v="0"/>
          </reference>
          <reference field="5" count="1" selected="0">
            <x v="3"/>
          </reference>
          <reference field="6" count="1" selected="0">
            <x v="4"/>
          </reference>
          <reference field="7" count="1">
            <x v="20"/>
          </reference>
        </references>
      </pivotArea>
    </format>
    <format dxfId="277">
      <pivotArea dataOnly="0" labelOnly="1" fieldPosition="0">
        <references count="7">
          <reference field="0" count="1" selected="0">
            <x v="6"/>
          </reference>
          <reference field="1" count="1" selected="0">
            <x v="0"/>
          </reference>
          <reference field="2" count="1" selected="0">
            <x v="3"/>
          </reference>
          <reference field="4" count="1" selected="0">
            <x v="0"/>
          </reference>
          <reference field="5" count="1" selected="0">
            <x v="3"/>
          </reference>
          <reference field="6" count="1" selected="0">
            <x v="1"/>
          </reference>
          <reference field="7" count="1">
            <x v="21"/>
          </reference>
        </references>
      </pivotArea>
    </format>
    <format dxfId="276">
      <pivotArea dataOnly="0" labelOnly="1" fieldPosition="0">
        <references count="7">
          <reference field="0" count="1" selected="0">
            <x v="7"/>
          </reference>
          <reference field="1" count="1" selected="0">
            <x v="0"/>
          </reference>
          <reference field="2" count="1" selected="0">
            <x v="3"/>
          </reference>
          <reference field="4" count="1" selected="0">
            <x v="0"/>
          </reference>
          <reference field="5" count="1" selected="0">
            <x v="2"/>
          </reference>
          <reference field="6" count="1" selected="0">
            <x v="1"/>
          </reference>
          <reference field="7" count="4">
            <x v="22"/>
            <x v="23"/>
            <x v="24"/>
            <x v="25"/>
          </reference>
        </references>
      </pivotArea>
    </format>
    <format dxfId="275">
      <pivotArea dataOnly="0" labelOnly="1" fieldPosition="0">
        <references count="7">
          <reference field="0" count="1" selected="0">
            <x v="7"/>
          </reference>
          <reference field="1" count="1" selected="0">
            <x v="0"/>
          </reference>
          <reference field="2" count="1" selected="0">
            <x v="3"/>
          </reference>
          <reference field="4" count="1" selected="0">
            <x v="0"/>
          </reference>
          <reference field="5" count="1" selected="0">
            <x v="3"/>
          </reference>
          <reference field="6" count="1" selected="0">
            <x v="1"/>
          </reference>
          <reference field="7" count="2">
            <x v="26"/>
            <x v="27"/>
          </reference>
        </references>
      </pivotArea>
    </format>
    <format dxfId="274">
      <pivotArea dataOnly="0" labelOnly="1" fieldPosition="0">
        <references count="7">
          <reference field="0" count="1" selected="0">
            <x v="8"/>
          </reference>
          <reference field="1" count="1" selected="0">
            <x v="0"/>
          </reference>
          <reference field="2" count="1" selected="0">
            <x v="4"/>
          </reference>
          <reference field="4" count="1" selected="0">
            <x v="2"/>
          </reference>
          <reference field="5" count="1" selected="0">
            <x v="3"/>
          </reference>
          <reference field="6" count="1" selected="0">
            <x v="4"/>
          </reference>
          <reference field="7" count="1">
            <x v="20"/>
          </reference>
        </references>
      </pivotArea>
    </format>
    <format dxfId="273">
      <pivotArea dataOnly="0" labelOnly="1" fieldPosition="0">
        <references count="7">
          <reference field="0" count="1" selected="0">
            <x v="8"/>
          </reference>
          <reference field="1" count="1" selected="0">
            <x v="0"/>
          </reference>
          <reference field="2" count="1" selected="0">
            <x v="4"/>
          </reference>
          <reference field="4" count="1" selected="0">
            <x v="2"/>
          </reference>
          <reference field="5" count="1" selected="0">
            <x v="3"/>
          </reference>
          <reference field="6" count="1" selected="0">
            <x v="1"/>
          </reference>
          <reference field="7" count="2">
            <x v="21"/>
            <x v="26"/>
          </reference>
        </references>
      </pivotArea>
    </format>
    <format dxfId="272">
      <pivotArea dataOnly="0" labelOnly="1" fieldPosition="0">
        <references count="7">
          <reference field="0" count="1" selected="0">
            <x v="9"/>
          </reference>
          <reference field="1" count="1" selected="0">
            <x v="0"/>
          </reference>
          <reference field="2" count="1" selected="0">
            <x v="4"/>
          </reference>
          <reference field="4" count="1" selected="0">
            <x v="2"/>
          </reference>
          <reference field="5" count="1" selected="0">
            <x v="3"/>
          </reference>
          <reference field="6" count="1" selected="0">
            <x v="1"/>
          </reference>
          <reference field="7" count="1">
            <x v="27"/>
          </reference>
        </references>
      </pivotArea>
    </format>
    <format dxfId="271">
      <pivotArea dataOnly="0" labelOnly="1" fieldPosition="0">
        <references count="7">
          <reference field="0" count="1" selected="0">
            <x v="3"/>
          </reference>
          <reference field="1" count="1" selected="0">
            <x v="1"/>
          </reference>
          <reference field="2" count="1" selected="0">
            <x v="1"/>
          </reference>
          <reference field="4" count="1" selected="0">
            <x v="0"/>
          </reference>
          <reference field="5" count="1" selected="0">
            <x v="0"/>
          </reference>
          <reference field="6" count="1" selected="0">
            <x v="4"/>
          </reference>
          <reference field="7" count="2">
            <x v="15"/>
            <x v="16"/>
          </reference>
        </references>
      </pivotArea>
    </format>
    <format dxfId="270">
      <pivotArea dataOnly="0" labelOnly="1" fieldPosition="0">
        <references count="7">
          <reference field="0" count="1" selected="0">
            <x v="3"/>
          </reference>
          <reference field="1" count="1" selected="0">
            <x v="1"/>
          </reference>
          <reference field="2" count="1" selected="0">
            <x v="1"/>
          </reference>
          <reference field="4" count="1" selected="0">
            <x v="0"/>
          </reference>
          <reference field="5" count="1" selected="0">
            <x v="0"/>
          </reference>
          <reference field="6" count="1" selected="0">
            <x v="2"/>
          </reference>
          <reference field="7" count="2">
            <x v="15"/>
            <x v="16"/>
          </reference>
        </references>
      </pivotArea>
    </format>
    <format dxfId="269">
      <pivotArea dataOnly="0" labelOnly="1" fieldPosition="0">
        <references count="7">
          <reference field="0" count="1" selected="0">
            <x v="3"/>
          </reference>
          <reference field="1" count="1" selected="0">
            <x v="1"/>
          </reference>
          <reference field="2" count="1" selected="0">
            <x v="1"/>
          </reference>
          <reference field="4" count="1" selected="0">
            <x v="0"/>
          </reference>
          <reference field="5" count="1" selected="0">
            <x v="3"/>
          </reference>
          <reference field="6" count="1" selected="0">
            <x v="4"/>
          </reference>
          <reference field="7" count="2">
            <x v="26"/>
            <x v="29"/>
          </reference>
        </references>
      </pivotArea>
    </format>
    <format dxfId="268">
      <pivotArea dataOnly="0" labelOnly="1" fieldPosition="0">
        <references count="7">
          <reference field="0" count="1" selected="0">
            <x v="3"/>
          </reference>
          <reference field="1" count="1" selected="0">
            <x v="1"/>
          </reference>
          <reference field="2" count="1" selected="0">
            <x v="1"/>
          </reference>
          <reference field="4" count="1" selected="0">
            <x v="0"/>
          </reference>
          <reference field="5" count="1" selected="0">
            <x v="3"/>
          </reference>
          <reference field="6" count="1" selected="0">
            <x v="2"/>
          </reference>
          <reference field="7" count="1">
            <x v="20"/>
          </reference>
        </references>
      </pivotArea>
    </format>
    <format dxfId="267">
      <pivotArea dataOnly="0" labelOnly="1" fieldPosition="0">
        <references count="7">
          <reference field="0" count="1" selected="0">
            <x v="5"/>
          </reference>
          <reference field="1" count="1" selected="0">
            <x v="1"/>
          </reference>
          <reference field="2" count="1" selected="0">
            <x v="2"/>
          </reference>
          <reference field="4" count="1" selected="0">
            <x v="2"/>
          </reference>
          <reference field="5" count="1" selected="0">
            <x v="0"/>
          </reference>
          <reference field="6" count="1" selected="0">
            <x v="4"/>
          </reference>
          <reference field="7" count="2">
            <x v="15"/>
            <x v="16"/>
          </reference>
        </references>
      </pivotArea>
    </format>
    <format dxfId="266">
      <pivotArea dataOnly="0" labelOnly="1" fieldPosition="0">
        <references count="7">
          <reference field="0" count="1" selected="0">
            <x v="5"/>
          </reference>
          <reference field="1" count="1" selected="0">
            <x v="1"/>
          </reference>
          <reference field="2" count="1" selected="0">
            <x v="2"/>
          </reference>
          <reference field="4" count="1" selected="0">
            <x v="2"/>
          </reference>
          <reference field="5" count="1" selected="0">
            <x v="3"/>
          </reference>
          <reference field="6" count="1" selected="0">
            <x v="4"/>
          </reference>
          <reference field="7" count="2">
            <x v="26"/>
            <x v="29"/>
          </reference>
        </references>
      </pivotArea>
    </format>
    <format dxfId="265">
      <pivotArea dataOnly="0" labelOnly="1" fieldPosition="0">
        <references count="7">
          <reference field="0" count="1" selected="0">
            <x v="5"/>
          </reference>
          <reference field="1" count="1" selected="0">
            <x v="1"/>
          </reference>
          <reference field="2" count="1" selected="0">
            <x v="2"/>
          </reference>
          <reference field="4" count="1" selected="0">
            <x v="2"/>
          </reference>
          <reference field="5" count="1" selected="0">
            <x v="3"/>
          </reference>
          <reference field="6" count="1" selected="0">
            <x v="2"/>
          </reference>
          <reference field="7" count="1">
            <x v="20"/>
          </reference>
        </references>
      </pivotArea>
    </format>
    <format dxfId="264">
      <pivotArea dataOnly="0" labelOnly="1" fieldPosition="0">
        <references count="7">
          <reference field="0" count="1" selected="0">
            <x v="5"/>
          </reference>
          <reference field="1" count="1" selected="0">
            <x v="1"/>
          </reference>
          <reference field="2" count="1" selected="0">
            <x v="2"/>
          </reference>
          <reference field="4" count="1" selected="0">
            <x v="0"/>
          </reference>
          <reference field="5" count="1" selected="0">
            <x v="3"/>
          </reference>
          <reference field="6" count="1" selected="0">
            <x v="2"/>
          </reference>
          <reference field="7" count="1">
            <x v="26"/>
          </reference>
        </references>
      </pivotArea>
    </format>
    <format dxfId="263">
      <pivotArea dataOnly="0" labelOnly="1" fieldPosition="0">
        <references count="7">
          <reference field="0" count="1" selected="0">
            <x v="7"/>
          </reference>
          <reference field="1" count="1" selected="0">
            <x v="1"/>
          </reference>
          <reference field="2" count="1" selected="0">
            <x v="3"/>
          </reference>
          <reference field="4" count="1" selected="0">
            <x v="2"/>
          </reference>
          <reference field="5" count="1" selected="0">
            <x v="2"/>
          </reference>
          <reference field="6" count="1" selected="0">
            <x v="1"/>
          </reference>
          <reference field="7" count="4">
            <x v="22"/>
            <x v="23"/>
            <x v="24"/>
            <x v="25"/>
          </reference>
        </references>
      </pivotArea>
    </format>
    <format dxfId="262">
      <pivotArea dataOnly="0" labelOnly="1" fieldPosition="0">
        <references count="7">
          <reference field="0" count="1" selected="0">
            <x v="9"/>
          </reference>
          <reference field="1" count="1" selected="0">
            <x v="1"/>
          </reference>
          <reference field="2" count="1" selected="0">
            <x v="4"/>
          </reference>
          <reference field="4" count="1" selected="0">
            <x v="2"/>
          </reference>
          <reference field="5" count="1" selected="0">
            <x v="0"/>
          </reference>
          <reference field="6" count="1" selected="0">
            <x v="2"/>
          </reference>
          <reference field="7" count="2">
            <x v="15"/>
            <x v="16"/>
          </reference>
        </references>
      </pivotArea>
    </format>
    <format dxfId="261">
      <pivotArea dataOnly="0" labelOnly="1" fieldPosition="0">
        <references count="7">
          <reference field="0" count="1" selected="0">
            <x v="9"/>
          </reference>
          <reference field="1" count="1" selected="0">
            <x v="1"/>
          </reference>
          <reference field="2" count="1" selected="0">
            <x v="4"/>
          </reference>
          <reference field="4" count="1" selected="0">
            <x v="2"/>
          </reference>
          <reference field="5" count="1" selected="0">
            <x v="3"/>
          </reference>
          <reference field="6" count="1" selected="0">
            <x v="2"/>
          </reference>
          <reference field="7" count="1">
            <x v="26"/>
          </reference>
        </references>
      </pivotArea>
    </format>
    <format dxfId="260">
      <pivotArea dataOnly="0" labelOnly="1" fieldPosition="0">
        <references count="7">
          <reference field="0" count="1" selected="0">
            <x v="9"/>
          </reference>
          <reference field="1" count="1" selected="0">
            <x v="1"/>
          </reference>
          <reference field="2" count="1" selected="0">
            <x v="4"/>
          </reference>
          <reference field="4" count="1" selected="0">
            <x v="0"/>
          </reference>
          <reference field="5" count="1" selected="0">
            <x v="0"/>
          </reference>
          <reference field="6" count="1" selected="0">
            <x v="5"/>
          </reference>
          <reference field="7" count="1">
            <x v="16"/>
          </reference>
        </references>
      </pivotArea>
    </format>
    <format dxfId="259">
      <pivotArea dataOnly="0" labelOnly="1" fieldPosition="0">
        <references count="7">
          <reference field="0" count="1" selected="0">
            <x v="3"/>
          </reference>
          <reference field="1" count="1" selected="0">
            <x v="2"/>
          </reference>
          <reference field="2" count="1" selected="0">
            <x v="1"/>
          </reference>
          <reference field="4" count="1" selected="0">
            <x v="2"/>
          </reference>
          <reference field="5" count="1" selected="0">
            <x v="0"/>
          </reference>
          <reference field="6" count="1" selected="0">
            <x v="5"/>
          </reference>
          <reference field="7" count="1">
            <x v="16"/>
          </reference>
        </references>
      </pivotArea>
    </format>
    <format dxfId="258">
      <pivotArea dataOnly="0" labelOnly="1" fieldPosition="0">
        <references count="7">
          <reference field="0" count="1" selected="0">
            <x v="3"/>
          </reference>
          <reference field="1" count="1" selected="0">
            <x v="2"/>
          </reference>
          <reference field="2" count="1" selected="0">
            <x v="1"/>
          </reference>
          <reference field="4" count="1" selected="0">
            <x v="0"/>
          </reference>
          <reference field="5" count="1" selected="0">
            <x v="3"/>
          </reference>
          <reference field="6" count="1" selected="0">
            <x v="5"/>
          </reference>
          <reference field="7" count="2">
            <x v="30"/>
            <x v="31"/>
          </reference>
        </references>
      </pivotArea>
    </format>
    <format dxfId="257">
      <pivotArea dataOnly="0" labelOnly="1" fieldPosition="0">
        <references count="7">
          <reference field="0" count="1" selected="0">
            <x v="9"/>
          </reference>
          <reference field="1" count="1" selected="0">
            <x v="2"/>
          </reference>
          <reference field="2" count="1" selected="0">
            <x v="4"/>
          </reference>
          <reference field="4" count="1" selected="0">
            <x v="2"/>
          </reference>
          <reference field="5" count="1" selected="0">
            <x v="3"/>
          </reference>
          <reference field="6" count="1" selected="0">
            <x v="5"/>
          </reference>
          <reference field="7" count="2">
            <x v="30"/>
            <x v="31"/>
          </reference>
        </references>
      </pivotArea>
    </format>
    <format dxfId="256">
      <pivotArea dataOnly="0" labelOnly="1" fieldPosition="0">
        <references count="7">
          <reference field="0" count="1" selected="0">
            <x v="0"/>
          </reference>
          <reference field="1" count="1" selected="0">
            <x v="3"/>
          </reference>
          <reference field="2" count="1" selected="0">
            <x v="0"/>
          </reference>
          <reference field="4" count="1" selected="0">
            <x v="2"/>
          </reference>
          <reference field="5" count="1" selected="0">
            <x v="0"/>
          </reference>
          <reference field="6" count="1" selected="0">
            <x v="1"/>
          </reference>
          <reference field="7" count="2">
            <x v="5"/>
            <x v="7"/>
          </reference>
        </references>
      </pivotArea>
    </format>
    <format dxfId="255">
      <pivotArea dataOnly="0" labelOnly="1" fieldPosition="0">
        <references count="7">
          <reference field="0" count="1" selected="0">
            <x v="0"/>
          </reference>
          <reference field="1" count="1" selected="0">
            <x v="3"/>
          </reference>
          <reference field="2" count="1" selected="0">
            <x v="0"/>
          </reference>
          <reference field="4" count="1" selected="0">
            <x v="2"/>
          </reference>
          <reference field="5" count="1" selected="0">
            <x v="2"/>
          </reference>
          <reference field="6" count="1" selected="0">
            <x v="3"/>
          </reference>
          <reference field="7" count="1">
            <x v="9"/>
          </reference>
        </references>
      </pivotArea>
    </format>
    <format dxfId="254">
      <pivotArea dataOnly="0" labelOnly="1" fieldPosition="0">
        <references count="7">
          <reference field="0" count="1" selected="0">
            <x v="0"/>
          </reference>
          <reference field="1" count="1" selected="0">
            <x v="3"/>
          </reference>
          <reference field="2" count="1" selected="0">
            <x v="0"/>
          </reference>
          <reference field="4" count="1" selected="0">
            <x v="2"/>
          </reference>
          <reference field="5" count="1" selected="0">
            <x v="2"/>
          </reference>
          <reference field="6" count="1" selected="0">
            <x v="4"/>
          </reference>
          <reference field="7" count="1">
            <x v="10"/>
          </reference>
        </references>
      </pivotArea>
    </format>
    <format dxfId="253">
      <pivotArea dataOnly="0" labelOnly="1" fieldPosition="0">
        <references count="7">
          <reference field="0" count="1" selected="0">
            <x v="0"/>
          </reference>
          <reference field="1" count="1" selected="0">
            <x v="3"/>
          </reference>
          <reference field="2" count="1" selected="0">
            <x v="0"/>
          </reference>
          <reference field="4" count="1" selected="0">
            <x v="2"/>
          </reference>
          <reference field="5" count="1" selected="0">
            <x v="2"/>
          </reference>
          <reference field="6" count="1" selected="0">
            <x v="1"/>
          </reference>
          <reference field="7" count="6">
            <x v="1"/>
            <x v="2"/>
            <x v="3"/>
            <x v="4"/>
            <x v="12"/>
            <x v="13"/>
          </reference>
        </references>
      </pivotArea>
    </format>
    <format dxfId="252">
      <pivotArea dataOnly="0" labelOnly="1" fieldPosition="0">
        <references count="7">
          <reference field="0" count="1" selected="0">
            <x v="0"/>
          </reference>
          <reference field="1" count="1" selected="0">
            <x v="3"/>
          </reference>
          <reference field="2" count="1" selected="0">
            <x v="0"/>
          </reference>
          <reference field="4" count="1" selected="0">
            <x v="0"/>
          </reference>
          <reference field="5" count="1" selected="0">
            <x v="0"/>
          </reference>
          <reference field="6" count="1" selected="0">
            <x v="0"/>
          </reference>
          <reference field="7" count="1">
            <x v="0"/>
          </reference>
        </references>
      </pivotArea>
    </format>
    <format dxfId="251">
      <pivotArea dataOnly="0" labelOnly="1" fieldPosition="0">
        <references count="7">
          <reference field="0" count="1" selected="0">
            <x v="0"/>
          </reference>
          <reference field="1" count="1" selected="0">
            <x v="3"/>
          </reference>
          <reference field="2" count="1" selected="0">
            <x v="0"/>
          </reference>
          <reference field="4" count="1" selected="0">
            <x v="0"/>
          </reference>
          <reference field="5" count="1" selected="0">
            <x v="2"/>
          </reference>
          <reference field="6" count="1" selected="0">
            <x v="3"/>
          </reference>
          <reference field="7" count="1">
            <x v="9"/>
          </reference>
        </references>
      </pivotArea>
    </format>
    <format dxfId="250">
      <pivotArea dataOnly="0" labelOnly="1" fieldPosition="0">
        <references count="7">
          <reference field="0" count="1" selected="0">
            <x v="0"/>
          </reference>
          <reference field="1" count="1" selected="0">
            <x v="3"/>
          </reference>
          <reference field="2" count="1" selected="0">
            <x v="0"/>
          </reference>
          <reference field="4" count="1" selected="0">
            <x v="0"/>
          </reference>
          <reference field="5" count="1" selected="0">
            <x v="2"/>
          </reference>
          <reference field="6" count="1" selected="0">
            <x v="4"/>
          </reference>
          <reference field="7" count="1">
            <x v="10"/>
          </reference>
        </references>
      </pivotArea>
    </format>
    <format dxfId="249">
      <pivotArea dataOnly="0" labelOnly="1" fieldPosition="0">
        <references count="7">
          <reference field="0" count="1" selected="0">
            <x v="0"/>
          </reference>
          <reference field="1" count="1" selected="0">
            <x v="3"/>
          </reference>
          <reference field="2" count="1" selected="0">
            <x v="0"/>
          </reference>
          <reference field="4" count="1" selected="0">
            <x v="0"/>
          </reference>
          <reference field="5" count="1" selected="0">
            <x v="2"/>
          </reference>
          <reference field="6" count="1" selected="0">
            <x v="1"/>
          </reference>
          <reference field="7" count="6">
            <x v="1"/>
            <x v="2"/>
            <x v="3"/>
            <x v="4"/>
            <x v="12"/>
            <x v="13"/>
          </reference>
        </references>
      </pivotArea>
    </format>
    <format dxfId="248">
      <pivotArea field="1" type="button" dataOnly="0" labelOnly="1" outline="0" axis="axisRow" fieldPosition="0"/>
    </format>
    <format dxfId="247">
      <pivotArea dataOnly="0" labelOnly="1" fieldPosition="0">
        <references count="1">
          <reference field="1" count="0"/>
        </references>
      </pivotArea>
    </format>
    <format dxfId="246">
      <pivotArea dataOnly="0" labelOnly="1" fieldPosition="0">
        <references count="2">
          <reference field="1" count="1" selected="0">
            <x v="0"/>
          </reference>
          <reference field="2" count="4">
            <x v="1"/>
            <x v="2"/>
            <x v="3"/>
            <x v="4"/>
          </reference>
        </references>
      </pivotArea>
    </format>
    <format dxfId="245">
      <pivotArea dataOnly="0" labelOnly="1" fieldPosition="0">
        <references count="2">
          <reference field="1" count="1" selected="0">
            <x v="1"/>
          </reference>
          <reference field="2" count="4">
            <x v="1"/>
            <x v="2"/>
            <x v="3"/>
            <x v="4"/>
          </reference>
        </references>
      </pivotArea>
    </format>
    <format dxfId="244">
      <pivotArea dataOnly="0" labelOnly="1" fieldPosition="0">
        <references count="2">
          <reference field="1" count="1" selected="0">
            <x v="2"/>
          </reference>
          <reference field="2" count="3">
            <x v="1"/>
            <x v="3"/>
            <x v="4"/>
          </reference>
        </references>
      </pivotArea>
    </format>
    <format dxfId="243">
      <pivotArea dataOnly="0" labelOnly="1" fieldPosition="0">
        <references count="2">
          <reference field="1" count="1" selected="0">
            <x v="3"/>
          </reference>
          <reference field="2" count="1">
            <x v="0"/>
          </reference>
        </references>
      </pivotArea>
    </format>
    <format dxfId="242">
      <pivotArea dataOnly="0" labelOnly="1" fieldPosition="0">
        <references count="3">
          <reference field="0" count="3">
            <x v="1"/>
            <x v="2"/>
            <x v="3"/>
          </reference>
          <reference field="1" count="1" selected="0">
            <x v="0"/>
          </reference>
          <reference field="2" count="1" selected="0">
            <x v="1"/>
          </reference>
        </references>
      </pivotArea>
    </format>
    <format dxfId="241">
      <pivotArea dataOnly="0" labelOnly="1" fieldPosition="0">
        <references count="3">
          <reference field="0" count="2">
            <x v="4"/>
            <x v="5"/>
          </reference>
          <reference field="1" count="1" selected="0">
            <x v="0"/>
          </reference>
          <reference field="2" count="1" selected="0">
            <x v="2"/>
          </reference>
        </references>
      </pivotArea>
    </format>
    <format dxfId="240">
      <pivotArea dataOnly="0" labelOnly="1" fieldPosition="0">
        <references count="3">
          <reference field="0" count="2">
            <x v="6"/>
            <x v="7"/>
          </reference>
          <reference field="1" count="1" selected="0">
            <x v="0"/>
          </reference>
          <reference field="2" count="1" selected="0">
            <x v="3"/>
          </reference>
        </references>
      </pivotArea>
    </format>
    <format dxfId="239">
      <pivotArea dataOnly="0" labelOnly="1" fieldPosition="0">
        <references count="3">
          <reference field="0" count="2">
            <x v="8"/>
            <x v="9"/>
          </reference>
          <reference field="1" count="1" selected="0">
            <x v="0"/>
          </reference>
          <reference field="2" count="1" selected="0">
            <x v="4"/>
          </reference>
        </references>
      </pivotArea>
    </format>
    <format dxfId="238">
      <pivotArea dataOnly="0" labelOnly="1" fieldPosition="0">
        <references count="3">
          <reference field="0" count="1">
            <x v="3"/>
          </reference>
          <reference field="1" count="1" selected="0">
            <x v="1"/>
          </reference>
          <reference field="2" count="1" selected="0">
            <x v="1"/>
          </reference>
        </references>
      </pivotArea>
    </format>
    <format dxfId="237">
      <pivotArea dataOnly="0" labelOnly="1" fieldPosition="0">
        <references count="3">
          <reference field="0" count="1">
            <x v="5"/>
          </reference>
          <reference field="1" count="1" selected="0">
            <x v="1"/>
          </reference>
          <reference field="2" count="1" selected="0">
            <x v="2"/>
          </reference>
        </references>
      </pivotArea>
    </format>
    <format dxfId="236">
      <pivotArea dataOnly="0" labelOnly="1" fieldPosition="0">
        <references count="3">
          <reference field="0" count="1">
            <x v="7"/>
          </reference>
          <reference field="1" count="1" selected="0">
            <x v="1"/>
          </reference>
          <reference field="2" count="1" selected="0">
            <x v="3"/>
          </reference>
        </references>
      </pivotArea>
    </format>
    <format dxfId="235">
      <pivotArea dataOnly="0" labelOnly="1" fieldPosition="0">
        <references count="3">
          <reference field="0" count="1">
            <x v="9"/>
          </reference>
          <reference field="1" count="1" selected="0">
            <x v="1"/>
          </reference>
          <reference field="2" count="1" selected="0">
            <x v="4"/>
          </reference>
        </references>
      </pivotArea>
    </format>
    <format dxfId="234">
      <pivotArea dataOnly="0" labelOnly="1" fieldPosition="0">
        <references count="3">
          <reference field="0" count="1">
            <x v="3"/>
          </reference>
          <reference field="1" count="1" selected="0">
            <x v="2"/>
          </reference>
          <reference field="2" count="1" selected="0">
            <x v="1"/>
          </reference>
        </references>
      </pivotArea>
    </format>
    <format dxfId="233">
      <pivotArea dataOnly="0" labelOnly="1" fieldPosition="0">
        <references count="3">
          <reference field="0" count="1">
            <x v="7"/>
          </reference>
          <reference field="1" count="1" selected="0">
            <x v="2"/>
          </reference>
          <reference field="2" count="1" selected="0">
            <x v="3"/>
          </reference>
        </references>
      </pivotArea>
    </format>
    <format dxfId="232">
      <pivotArea dataOnly="0" labelOnly="1" fieldPosition="0">
        <references count="3">
          <reference field="0" count="1">
            <x v="9"/>
          </reference>
          <reference field="1" count="1" selected="0">
            <x v="2"/>
          </reference>
          <reference field="2" count="1" selected="0">
            <x v="4"/>
          </reference>
        </references>
      </pivotArea>
    </format>
    <format dxfId="231">
      <pivotArea dataOnly="0" labelOnly="1" fieldPosition="0">
        <references count="3">
          <reference field="0" count="1">
            <x v="0"/>
          </reference>
          <reference field="1" count="1" selected="0">
            <x v="3"/>
          </reference>
          <reference field="2" count="1" selected="0">
            <x v="0"/>
          </reference>
        </references>
      </pivotArea>
    </format>
    <format dxfId="230">
      <pivotArea dataOnly="0" labelOnly="1" fieldPosition="0">
        <references count="4">
          <reference field="0" count="1" selected="0">
            <x v="1"/>
          </reference>
          <reference field="1" count="1" selected="0">
            <x v="0"/>
          </reference>
          <reference field="2" count="1" selected="0">
            <x v="1"/>
          </reference>
          <reference field="4" count="1">
            <x v="0"/>
          </reference>
        </references>
      </pivotArea>
    </format>
    <format dxfId="229">
      <pivotArea dataOnly="0" labelOnly="1" fieldPosition="0">
        <references count="4">
          <reference field="0" count="1" selected="0">
            <x v="2"/>
          </reference>
          <reference field="1" count="1" selected="0">
            <x v="0"/>
          </reference>
          <reference field="2" count="1" selected="0">
            <x v="1"/>
          </reference>
          <reference field="4" count="1">
            <x v="0"/>
          </reference>
        </references>
      </pivotArea>
    </format>
    <format dxfId="228">
      <pivotArea dataOnly="0" labelOnly="1" fieldPosition="0">
        <references count="4">
          <reference field="0" count="1" selected="0">
            <x v="3"/>
          </reference>
          <reference field="1" count="1" selected="0">
            <x v="0"/>
          </reference>
          <reference field="2" count="1" selected="0">
            <x v="1"/>
          </reference>
          <reference field="4" count="2">
            <x v="0"/>
            <x v="2"/>
          </reference>
        </references>
      </pivotArea>
    </format>
    <format dxfId="227">
      <pivotArea dataOnly="0" labelOnly="1" fieldPosition="0">
        <references count="4">
          <reference field="0" count="1" selected="0">
            <x v="4"/>
          </reference>
          <reference field="1" count="1" selected="0">
            <x v="0"/>
          </reference>
          <reference field="2" count="1" selected="0">
            <x v="2"/>
          </reference>
          <reference field="4" count="1">
            <x v="0"/>
          </reference>
        </references>
      </pivotArea>
    </format>
    <format dxfId="226">
      <pivotArea dataOnly="0" labelOnly="1" fieldPosition="0">
        <references count="4">
          <reference field="0" count="1" selected="0">
            <x v="5"/>
          </reference>
          <reference field="1" count="1" selected="0">
            <x v="0"/>
          </reference>
          <reference field="2" count="1" selected="0">
            <x v="2"/>
          </reference>
          <reference field="4" count="1">
            <x v="2"/>
          </reference>
        </references>
      </pivotArea>
    </format>
    <format dxfId="225">
      <pivotArea dataOnly="0" labelOnly="1" fieldPosition="0">
        <references count="4">
          <reference field="0" count="1" selected="0">
            <x v="6"/>
          </reference>
          <reference field="1" count="1" selected="0">
            <x v="0"/>
          </reference>
          <reference field="2" count="1" selected="0">
            <x v="3"/>
          </reference>
          <reference field="4" count="2">
            <x v="0"/>
            <x v="2"/>
          </reference>
        </references>
      </pivotArea>
    </format>
    <format dxfId="224">
      <pivotArea dataOnly="0" labelOnly="1" fieldPosition="0">
        <references count="4">
          <reference field="0" count="1" selected="0">
            <x v="7"/>
          </reference>
          <reference field="1" count="1" selected="0">
            <x v="0"/>
          </reference>
          <reference field="2" count="1" selected="0">
            <x v="3"/>
          </reference>
          <reference field="4" count="1">
            <x v="0"/>
          </reference>
        </references>
      </pivotArea>
    </format>
    <format dxfId="223">
      <pivotArea dataOnly="0" labelOnly="1" fieldPosition="0">
        <references count="4">
          <reference field="0" count="1" selected="0">
            <x v="8"/>
          </reference>
          <reference field="1" count="1" selected="0">
            <x v="0"/>
          </reference>
          <reference field="2" count="1" selected="0">
            <x v="4"/>
          </reference>
          <reference field="4" count="0"/>
        </references>
      </pivotArea>
    </format>
    <format dxfId="222">
      <pivotArea dataOnly="0" labelOnly="1" fieldPosition="0">
        <references count="4">
          <reference field="0" count="1" selected="0">
            <x v="9"/>
          </reference>
          <reference field="1" count="1" selected="0">
            <x v="0"/>
          </reference>
          <reference field="2" count="1" selected="0">
            <x v="4"/>
          </reference>
          <reference field="4" count="1">
            <x v="2"/>
          </reference>
        </references>
      </pivotArea>
    </format>
    <format dxfId="221">
      <pivotArea dataOnly="0" labelOnly="1" fieldPosition="0">
        <references count="4">
          <reference field="0" count="1" selected="0">
            <x v="3"/>
          </reference>
          <reference field="1" count="1" selected="0">
            <x v="1"/>
          </reference>
          <reference field="2" count="1" selected="0">
            <x v="1"/>
          </reference>
          <reference field="4" count="1">
            <x v="0"/>
          </reference>
        </references>
      </pivotArea>
    </format>
    <format dxfId="220">
      <pivotArea dataOnly="0" labelOnly="1" fieldPosition="0">
        <references count="4">
          <reference field="0" count="1" selected="0">
            <x v="5"/>
          </reference>
          <reference field="1" count="1" selected="0">
            <x v="1"/>
          </reference>
          <reference field="2" count="1" selected="0">
            <x v="2"/>
          </reference>
          <reference field="4" count="0"/>
        </references>
      </pivotArea>
    </format>
    <format dxfId="219">
      <pivotArea dataOnly="0" labelOnly="1" fieldPosition="0">
        <references count="4">
          <reference field="0" count="1" selected="0">
            <x v="7"/>
          </reference>
          <reference field="1" count="1" selected="0">
            <x v="1"/>
          </reference>
          <reference field="2" count="1" selected="0">
            <x v="3"/>
          </reference>
          <reference field="4" count="1">
            <x v="2"/>
          </reference>
        </references>
      </pivotArea>
    </format>
    <format dxfId="218">
      <pivotArea dataOnly="0" labelOnly="1" fieldPosition="0">
        <references count="4">
          <reference field="0" count="1" selected="0">
            <x v="9"/>
          </reference>
          <reference field="1" count="1" selected="0">
            <x v="1"/>
          </reference>
          <reference field="2" count="1" selected="0">
            <x v="4"/>
          </reference>
          <reference field="4" count="2">
            <x v="0"/>
            <x v="2"/>
          </reference>
        </references>
      </pivotArea>
    </format>
    <format dxfId="217">
      <pivotArea dataOnly="0" labelOnly="1" fieldPosition="0">
        <references count="4">
          <reference field="0" count="1" selected="0">
            <x v="3"/>
          </reference>
          <reference field="1" count="1" selected="0">
            <x v="2"/>
          </reference>
          <reference field="2" count="1" selected="0">
            <x v="1"/>
          </reference>
          <reference field="4" count="2">
            <x v="0"/>
            <x v="2"/>
          </reference>
        </references>
      </pivotArea>
    </format>
    <format dxfId="216">
      <pivotArea dataOnly="0" labelOnly="1" fieldPosition="0">
        <references count="4">
          <reference field="0" count="1" selected="0">
            <x v="9"/>
          </reference>
          <reference field="1" count="1" selected="0">
            <x v="2"/>
          </reference>
          <reference field="2" count="1" selected="0">
            <x v="4"/>
          </reference>
          <reference field="4" count="1">
            <x v="2"/>
          </reference>
        </references>
      </pivotArea>
    </format>
    <format dxfId="215">
      <pivotArea dataOnly="0" labelOnly="1" fieldPosition="0">
        <references count="4">
          <reference field="0" count="1" selected="0">
            <x v="0"/>
          </reference>
          <reference field="1" count="1" selected="0">
            <x v="3"/>
          </reference>
          <reference field="2" count="1" selected="0">
            <x v="0"/>
          </reference>
          <reference field="4" count="0"/>
        </references>
      </pivotArea>
    </format>
    <format dxfId="214">
      <pivotArea dataOnly="0" labelOnly="1" fieldPosition="0">
        <references count="5">
          <reference field="0" count="1" selected="0">
            <x v="1"/>
          </reference>
          <reference field="1" count="1" selected="0">
            <x v="0"/>
          </reference>
          <reference field="2" count="1" selected="0">
            <x v="1"/>
          </reference>
          <reference field="4" count="1" selected="0">
            <x v="0"/>
          </reference>
          <reference field="5" count="2">
            <x v="0"/>
            <x v="3"/>
          </reference>
        </references>
      </pivotArea>
    </format>
    <format dxfId="213">
      <pivotArea dataOnly="0" labelOnly="1" fieldPosition="0">
        <references count="5">
          <reference field="0" count="1" selected="0">
            <x v="2"/>
          </reference>
          <reference field="1" count="1" selected="0">
            <x v="0"/>
          </reference>
          <reference field="2" count="1" selected="0">
            <x v="1"/>
          </reference>
          <reference field="4" count="1" selected="0">
            <x v="0"/>
          </reference>
          <reference field="5" count="1">
            <x v="3"/>
          </reference>
        </references>
      </pivotArea>
    </format>
    <format dxfId="212">
      <pivotArea dataOnly="0" labelOnly="1" fieldPosition="0">
        <references count="5">
          <reference field="0" count="1" selected="0">
            <x v="3"/>
          </reference>
          <reference field="1" count="1" selected="0">
            <x v="0"/>
          </reference>
          <reference field="2" count="1" selected="0">
            <x v="1"/>
          </reference>
          <reference field="4" count="1" selected="0">
            <x v="2"/>
          </reference>
          <reference field="5" count="1">
            <x v="0"/>
          </reference>
        </references>
      </pivotArea>
    </format>
    <format dxfId="211">
      <pivotArea dataOnly="0" labelOnly="1" fieldPosition="0">
        <references count="5">
          <reference field="0" count="1" selected="0">
            <x v="3"/>
          </reference>
          <reference field="1" count="1" selected="0">
            <x v="0"/>
          </reference>
          <reference field="2" count="1" selected="0">
            <x v="1"/>
          </reference>
          <reference field="4" count="1" selected="0">
            <x v="0"/>
          </reference>
          <reference field="5" count="1">
            <x v="0"/>
          </reference>
        </references>
      </pivotArea>
    </format>
    <format dxfId="210">
      <pivotArea dataOnly="0" labelOnly="1" fieldPosition="0">
        <references count="5">
          <reference field="0" count="1" selected="0">
            <x v="4"/>
          </reference>
          <reference field="1" count="1" selected="0">
            <x v="0"/>
          </reference>
          <reference field="2" count="1" selected="0">
            <x v="2"/>
          </reference>
          <reference field="4" count="1" selected="0">
            <x v="0"/>
          </reference>
          <reference field="5" count="1">
            <x v="2"/>
          </reference>
        </references>
      </pivotArea>
    </format>
    <format dxfId="209">
      <pivotArea dataOnly="0" labelOnly="1" fieldPosition="0">
        <references count="5">
          <reference field="0" count="1" selected="0">
            <x v="5"/>
          </reference>
          <reference field="1" count="1" selected="0">
            <x v="0"/>
          </reference>
          <reference field="2" count="1" selected="0">
            <x v="2"/>
          </reference>
          <reference field="4" count="1" selected="0">
            <x v="2"/>
          </reference>
          <reference field="5" count="3">
            <x v="0"/>
            <x v="2"/>
            <x v="3"/>
          </reference>
        </references>
      </pivotArea>
    </format>
    <format dxfId="208">
      <pivotArea dataOnly="0" labelOnly="1" fieldPosition="0">
        <references count="5">
          <reference field="0" count="1" selected="0">
            <x v="6"/>
          </reference>
          <reference field="1" count="1" selected="0">
            <x v="0"/>
          </reference>
          <reference field="2" count="1" selected="0">
            <x v="3"/>
          </reference>
          <reference field="4" count="1" selected="0">
            <x v="2"/>
          </reference>
          <reference field="5" count="1">
            <x v="0"/>
          </reference>
        </references>
      </pivotArea>
    </format>
    <format dxfId="207">
      <pivotArea dataOnly="0" labelOnly="1" fieldPosition="0">
        <references count="5">
          <reference field="0" count="1" selected="0">
            <x v="6"/>
          </reference>
          <reference field="1" count="1" selected="0">
            <x v="0"/>
          </reference>
          <reference field="2" count="1" selected="0">
            <x v="3"/>
          </reference>
          <reference field="4" count="1" selected="0">
            <x v="0"/>
          </reference>
          <reference field="5" count="2">
            <x v="2"/>
            <x v="3"/>
          </reference>
        </references>
      </pivotArea>
    </format>
    <format dxfId="206">
      <pivotArea dataOnly="0" labelOnly="1" fieldPosition="0">
        <references count="5">
          <reference field="0" count="1" selected="0">
            <x v="7"/>
          </reference>
          <reference field="1" count="1" selected="0">
            <x v="0"/>
          </reference>
          <reference field="2" count="1" selected="0">
            <x v="3"/>
          </reference>
          <reference field="4" count="1" selected="0">
            <x v="0"/>
          </reference>
          <reference field="5" count="3">
            <x v="1"/>
            <x v="2"/>
            <x v="3"/>
          </reference>
        </references>
      </pivotArea>
    </format>
    <format dxfId="205">
      <pivotArea dataOnly="0" labelOnly="1" fieldPosition="0">
        <references count="5">
          <reference field="0" count="1" selected="0">
            <x v="8"/>
          </reference>
          <reference field="1" count="1" selected="0">
            <x v="0"/>
          </reference>
          <reference field="2" count="1" selected="0">
            <x v="4"/>
          </reference>
          <reference field="4" count="1" selected="0">
            <x v="2"/>
          </reference>
          <reference field="5" count="3">
            <x v="1"/>
            <x v="2"/>
            <x v="3"/>
          </reference>
        </references>
      </pivotArea>
    </format>
    <format dxfId="204">
      <pivotArea dataOnly="0" labelOnly="1" fieldPosition="0">
        <references count="5">
          <reference field="0" count="1" selected="0">
            <x v="8"/>
          </reference>
          <reference field="1" count="1" selected="0">
            <x v="0"/>
          </reference>
          <reference field="2" count="1" selected="0">
            <x v="4"/>
          </reference>
          <reference field="4" count="1" selected="0">
            <x v="0"/>
          </reference>
          <reference field="5" count="1">
            <x v="2"/>
          </reference>
        </references>
      </pivotArea>
    </format>
    <format dxfId="203">
      <pivotArea dataOnly="0" labelOnly="1" fieldPosition="0">
        <references count="5">
          <reference field="0" count="1" selected="0">
            <x v="9"/>
          </reference>
          <reference field="1" count="1" selected="0">
            <x v="0"/>
          </reference>
          <reference field="2" count="1" selected="0">
            <x v="4"/>
          </reference>
          <reference field="4" count="1" selected="0">
            <x v="2"/>
          </reference>
          <reference field="5" count="1">
            <x v="3"/>
          </reference>
        </references>
      </pivotArea>
    </format>
    <format dxfId="202">
      <pivotArea dataOnly="0" labelOnly="1" fieldPosition="0">
        <references count="5">
          <reference field="0" count="1" selected="0">
            <x v="3"/>
          </reference>
          <reference field="1" count="1" selected="0">
            <x v="1"/>
          </reference>
          <reference field="2" count="1" selected="0">
            <x v="1"/>
          </reference>
          <reference field="4" count="1" selected="0">
            <x v="0"/>
          </reference>
          <reference field="5" count="2">
            <x v="0"/>
            <x v="3"/>
          </reference>
        </references>
      </pivotArea>
    </format>
    <format dxfId="201">
      <pivotArea dataOnly="0" labelOnly="1" fieldPosition="0">
        <references count="5">
          <reference field="0" count="1" selected="0">
            <x v="5"/>
          </reference>
          <reference field="1" count="1" selected="0">
            <x v="1"/>
          </reference>
          <reference field="2" count="1" selected="0">
            <x v="2"/>
          </reference>
          <reference field="4" count="1" selected="0">
            <x v="2"/>
          </reference>
          <reference field="5" count="3">
            <x v="0"/>
            <x v="2"/>
            <x v="3"/>
          </reference>
        </references>
      </pivotArea>
    </format>
    <format dxfId="200">
      <pivotArea dataOnly="0" labelOnly="1" fieldPosition="0">
        <references count="5">
          <reference field="0" count="1" selected="0">
            <x v="5"/>
          </reference>
          <reference field="1" count="1" selected="0">
            <x v="1"/>
          </reference>
          <reference field="2" count="1" selected="0">
            <x v="2"/>
          </reference>
          <reference field="4" count="1" selected="0">
            <x v="0"/>
          </reference>
          <reference field="5" count="1">
            <x v="3"/>
          </reference>
        </references>
      </pivotArea>
    </format>
    <format dxfId="199">
      <pivotArea dataOnly="0" labelOnly="1" fieldPosition="0">
        <references count="5">
          <reference field="0" count="1" selected="0">
            <x v="7"/>
          </reference>
          <reference field="1" count="1" selected="0">
            <x v="1"/>
          </reference>
          <reference field="2" count="1" selected="0">
            <x v="3"/>
          </reference>
          <reference field="4" count="1" selected="0">
            <x v="2"/>
          </reference>
          <reference field="5" count="1">
            <x v="2"/>
          </reference>
        </references>
      </pivotArea>
    </format>
    <format dxfId="198">
      <pivotArea dataOnly="0" labelOnly="1" fieldPosition="0">
        <references count="5">
          <reference field="0" count="1" selected="0">
            <x v="9"/>
          </reference>
          <reference field="1" count="1" selected="0">
            <x v="1"/>
          </reference>
          <reference field="2" count="1" selected="0">
            <x v="4"/>
          </reference>
          <reference field="4" count="1" selected="0">
            <x v="2"/>
          </reference>
          <reference field="5" count="2">
            <x v="0"/>
            <x v="3"/>
          </reference>
        </references>
      </pivotArea>
    </format>
    <format dxfId="197">
      <pivotArea dataOnly="0" labelOnly="1" fieldPosition="0">
        <references count="5">
          <reference field="0" count="1" selected="0">
            <x v="9"/>
          </reference>
          <reference field="1" count="1" selected="0">
            <x v="1"/>
          </reference>
          <reference field="2" count="1" selected="0">
            <x v="4"/>
          </reference>
          <reference field="4" count="1" selected="0">
            <x v="0"/>
          </reference>
          <reference field="5" count="1">
            <x v="0"/>
          </reference>
        </references>
      </pivotArea>
    </format>
    <format dxfId="196">
      <pivotArea dataOnly="0" labelOnly="1" fieldPosition="0">
        <references count="5">
          <reference field="0" count="1" selected="0">
            <x v="3"/>
          </reference>
          <reference field="1" count="1" selected="0">
            <x v="2"/>
          </reference>
          <reference field="2" count="1" selected="0">
            <x v="1"/>
          </reference>
          <reference field="4" count="1" selected="0">
            <x v="2"/>
          </reference>
          <reference field="5" count="1">
            <x v="0"/>
          </reference>
        </references>
      </pivotArea>
    </format>
    <format dxfId="195">
      <pivotArea dataOnly="0" labelOnly="1" fieldPosition="0">
        <references count="5">
          <reference field="0" count="1" selected="0">
            <x v="3"/>
          </reference>
          <reference field="1" count="1" selected="0">
            <x v="2"/>
          </reference>
          <reference field="2" count="1" selected="0">
            <x v="1"/>
          </reference>
          <reference field="4" count="1" selected="0">
            <x v="0"/>
          </reference>
          <reference field="5" count="1">
            <x v="3"/>
          </reference>
        </references>
      </pivotArea>
    </format>
    <format dxfId="194">
      <pivotArea dataOnly="0" labelOnly="1" fieldPosition="0">
        <references count="5">
          <reference field="0" count="1" selected="0">
            <x v="9"/>
          </reference>
          <reference field="1" count="1" selected="0">
            <x v="2"/>
          </reference>
          <reference field="2" count="1" selected="0">
            <x v="4"/>
          </reference>
          <reference field="4" count="1" selected="0">
            <x v="2"/>
          </reference>
          <reference field="5" count="1">
            <x v="3"/>
          </reference>
        </references>
      </pivotArea>
    </format>
    <format dxfId="193">
      <pivotArea dataOnly="0" labelOnly="1" fieldPosition="0">
        <references count="5">
          <reference field="0" count="1" selected="0">
            <x v="0"/>
          </reference>
          <reference field="1" count="1" selected="0">
            <x v="3"/>
          </reference>
          <reference field="2" count="1" selected="0">
            <x v="0"/>
          </reference>
          <reference field="4" count="1" selected="0">
            <x v="2"/>
          </reference>
          <reference field="5" count="3">
            <x v="0"/>
            <x v="1"/>
            <x v="2"/>
          </reference>
        </references>
      </pivotArea>
    </format>
    <format dxfId="192">
      <pivotArea dataOnly="0" labelOnly="1" fieldPosition="0">
        <references count="5">
          <reference field="0" count="1" selected="0">
            <x v="0"/>
          </reference>
          <reference field="1" count="1" selected="0">
            <x v="3"/>
          </reference>
          <reference field="2" count="1" selected="0">
            <x v="0"/>
          </reference>
          <reference field="4" count="1" selected="0">
            <x v="0"/>
          </reference>
          <reference field="5" count="3">
            <x v="0"/>
            <x v="1"/>
            <x v="2"/>
          </reference>
        </references>
      </pivotArea>
    </format>
    <format dxfId="191">
      <pivotArea dataOnly="0" labelOnly="1" fieldPosition="0">
        <references count="6">
          <reference field="0" count="1" selected="0">
            <x v="1"/>
          </reference>
          <reference field="1" count="1" selected="0">
            <x v="0"/>
          </reference>
          <reference field="2" count="1" selected="0">
            <x v="1"/>
          </reference>
          <reference field="4" count="1" selected="0">
            <x v="0"/>
          </reference>
          <reference field="5" count="1" selected="0">
            <x v="0"/>
          </reference>
          <reference field="6" count="2">
            <x v="1"/>
            <x v="5"/>
          </reference>
        </references>
      </pivotArea>
    </format>
    <format dxfId="190">
      <pivotArea dataOnly="0" labelOnly="1" fieldPosition="0">
        <references count="6">
          <reference field="0" count="1" selected="0">
            <x v="1"/>
          </reference>
          <reference field="1" count="1" selected="0">
            <x v="0"/>
          </reference>
          <reference field="2" count="1" selected="0">
            <x v="1"/>
          </reference>
          <reference field="4" count="1" selected="0">
            <x v="0"/>
          </reference>
          <reference field="5" count="1" selected="0">
            <x v="3"/>
          </reference>
          <reference field="6" count="1">
            <x v="5"/>
          </reference>
        </references>
      </pivotArea>
    </format>
    <format dxfId="189">
      <pivotArea dataOnly="0" labelOnly="1" fieldPosition="0">
        <references count="6">
          <reference field="0" count="1" selected="0">
            <x v="2"/>
          </reference>
          <reference field="1" count="1" selected="0">
            <x v="0"/>
          </reference>
          <reference field="2" count="1" selected="0">
            <x v="1"/>
          </reference>
          <reference field="4" count="1" selected="0">
            <x v="0"/>
          </reference>
          <reference field="5" count="1" selected="0">
            <x v="3"/>
          </reference>
          <reference field="6" count="1">
            <x v="5"/>
          </reference>
        </references>
      </pivotArea>
    </format>
    <format dxfId="188">
      <pivotArea dataOnly="0" labelOnly="1" fieldPosition="0">
        <references count="6">
          <reference field="0" count="1" selected="0">
            <x v="3"/>
          </reference>
          <reference field="1" count="1" selected="0">
            <x v="0"/>
          </reference>
          <reference field="2" count="1" selected="0">
            <x v="1"/>
          </reference>
          <reference field="4" count="1" selected="0">
            <x v="2"/>
          </reference>
          <reference field="5" count="1" selected="0">
            <x v="0"/>
          </reference>
          <reference field="6" count="1">
            <x v="0"/>
          </reference>
        </references>
      </pivotArea>
    </format>
    <format dxfId="187">
      <pivotArea dataOnly="0" labelOnly="1" fieldPosition="0">
        <references count="6">
          <reference field="0" count="1" selected="0">
            <x v="3"/>
          </reference>
          <reference field="1" count="1" selected="0">
            <x v="0"/>
          </reference>
          <reference field="2" count="1" selected="0">
            <x v="1"/>
          </reference>
          <reference field="4" count="1" selected="0">
            <x v="0"/>
          </reference>
          <reference field="5" count="1" selected="0">
            <x v="0"/>
          </reference>
          <reference field="6" count="1">
            <x v="1"/>
          </reference>
        </references>
      </pivotArea>
    </format>
    <format dxfId="186">
      <pivotArea dataOnly="0" labelOnly="1" fieldPosition="0">
        <references count="6">
          <reference field="0" count="1" selected="0">
            <x v="4"/>
          </reference>
          <reference field="1" count="1" selected="0">
            <x v="0"/>
          </reference>
          <reference field="2" count="1" selected="0">
            <x v="2"/>
          </reference>
          <reference field="4" count="1" selected="0">
            <x v="0"/>
          </reference>
          <reference field="5" count="1" selected="0">
            <x v="2"/>
          </reference>
          <reference field="6" count="1">
            <x v="5"/>
          </reference>
        </references>
      </pivotArea>
    </format>
    <format dxfId="185">
      <pivotArea dataOnly="0" labelOnly="1" fieldPosition="0">
        <references count="6">
          <reference field="0" count="1" selected="0">
            <x v="5"/>
          </reference>
          <reference field="1" count="1" selected="0">
            <x v="0"/>
          </reference>
          <reference field="2" count="1" selected="0">
            <x v="2"/>
          </reference>
          <reference field="4" count="1" selected="0">
            <x v="2"/>
          </reference>
          <reference field="5" count="1" selected="0">
            <x v="0"/>
          </reference>
          <reference field="6" count="1">
            <x v="5"/>
          </reference>
        </references>
      </pivotArea>
    </format>
    <format dxfId="184">
      <pivotArea dataOnly="0" labelOnly="1" fieldPosition="0">
        <references count="6">
          <reference field="0" count="1" selected="0">
            <x v="5"/>
          </reference>
          <reference field="1" count="1" selected="0">
            <x v="0"/>
          </reference>
          <reference field="2" count="1" selected="0">
            <x v="2"/>
          </reference>
          <reference field="4" count="1" selected="0">
            <x v="2"/>
          </reference>
          <reference field="5" count="1" selected="0">
            <x v="2"/>
          </reference>
          <reference field="6" count="1">
            <x v="5"/>
          </reference>
        </references>
      </pivotArea>
    </format>
    <format dxfId="183">
      <pivotArea dataOnly="0" labelOnly="1" fieldPosition="0">
        <references count="6">
          <reference field="0" count="1" selected="0">
            <x v="5"/>
          </reference>
          <reference field="1" count="1" selected="0">
            <x v="0"/>
          </reference>
          <reference field="2" count="1" selected="0">
            <x v="2"/>
          </reference>
          <reference field="4" count="1" selected="0">
            <x v="2"/>
          </reference>
          <reference field="5" count="1" selected="0">
            <x v="3"/>
          </reference>
          <reference field="6" count="1">
            <x v="5"/>
          </reference>
        </references>
      </pivotArea>
    </format>
    <format dxfId="182">
      <pivotArea dataOnly="0" labelOnly="1" fieldPosition="0">
        <references count="6">
          <reference field="0" count="1" selected="0">
            <x v="6"/>
          </reference>
          <reference field="1" count="1" selected="0">
            <x v="0"/>
          </reference>
          <reference field="2" count="1" selected="0">
            <x v="3"/>
          </reference>
          <reference field="4" count="1" selected="0">
            <x v="2"/>
          </reference>
          <reference field="5" count="1" selected="0">
            <x v="0"/>
          </reference>
          <reference field="6" count="1">
            <x v="1"/>
          </reference>
        </references>
      </pivotArea>
    </format>
    <format dxfId="181">
      <pivotArea dataOnly="0" labelOnly="1" fieldPosition="0">
        <references count="6">
          <reference field="0" count="1" selected="0">
            <x v="6"/>
          </reference>
          <reference field="1" count="1" selected="0">
            <x v="0"/>
          </reference>
          <reference field="2" count="1" selected="0">
            <x v="3"/>
          </reference>
          <reference field="4" count="1" selected="0">
            <x v="0"/>
          </reference>
          <reference field="5" count="1" selected="0">
            <x v="2"/>
          </reference>
          <reference field="6" count="1">
            <x v="4"/>
          </reference>
        </references>
      </pivotArea>
    </format>
    <format dxfId="180">
      <pivotArea dataOnly="0" labelOnly="1" fieldPosition="0">
        <references count="6">
          <reference field="0" count="1" selected="0">
            <x v="6"/>
          </reference>
          <reference field="1" count="1" selected="0">
            <x v="0"/>
          </reference>
          <reference field="2" count="1" selected="0">
            <x v="3"/>
          </reference>
          <reference field="4" count="1" selected="0">
            <x v="0"/>
          </reference>
          <reference field="5" count="1" selected="0">
            <x v="3"/>
          </reference>
          <reference field="6" count="2">
            <x v="1"/>
            <x v="4"/>
          </reference>
        </references>
      </pivotArea>
    </format>
    <format dxfId="179">
      <pivotArea dataOnly="0" labelOnly="1" fieldPosition="0">
        <references count="6">
          <reference field="0" count="1" selected="0">
            <x v="7"/>
          </reference>
          <reference field="1" count="1" selected="0">
            <x v="0"/>
          </reference>
          <reference field="2" count="1" selected="0">
            <x v="3"/>
          </reference>
          <reference field="4" count="1" selected="0">
            <x v="0"/>
          </reference>
          <reference field="5" count="1" selected="0">
            <x v="1"/>
          </reference>
          <reference field="6" count="1">
            <x v="1"/>
          </reference>
        </references>
      </pivotArea>
    </format>
    <format dxfId="178">
      <pivotArea dataOnly="0" labelOnly="1" fieldPosition="0">
        <references count="6">
          <reference field="0" count="1" selected="0">
            <x v="7"/>
          </reference>
          <reference field="1" count="1" selected="0">
            <x v="0"/>
          </reference>
          <reference field="2" count="1" selected="0">
            <x v="3"/>
          </reference>
          <reference field="4" count="1" selected="0">
            <x v="0"/>
          </reference>
          <reference field="5" count="1" selected="0">
            <x v="2"/>
          </reference>
          <reference field="6" count="1">
            <x v="1"/>
          </reference>
        </references>
      </pivotArea>
    </format>
    <format dxfId="177">
      <pivotArea dataOnly="0" labelOnly="1" fieldPosition="0">
        <references count="6">
          <reference field="0" count="1" selected="0">
            <x v="7"/>
          </reference>
          <reference field="1" count="1" selected="0">
            <x v="0"/>
          </reference>
          <reference field="2" count="1" selected="0">
            <x v="3"/>
          </reference>
          <reference field="4" count="1" selected="0">
            <x v="0"/>
          </reference>
          <reference field="5" count="1" selected="0">
            <x v="3"/>
          </reference>
          <reference field="6" count="1">
            <x v="1"/>
          </reference>
        </references>
      </pivotArea>
    </format>
    <format dxfId="176">
      <pivotArea dataOnly="0" labelOnly="1" fieldPosition="0">
        <references count="6">
          <reference field="0" count="1" selected="0">
            <x v="8"/>
          </reference>
          <reference field="1" count="1" selected="0">
            <x v="0"/>
          </reference>
          <reference field="2" count="1" selected="0">
            <x v="4"/>
          </reference>
          <reference field="4" count="1" selected="0">
            <x v="2"/>
          </reference>
          <reference field="5" count="1" selected="0">
            <x v="1"/>
          </reference>
          <reference field="6" count="2">
            <x v="1"/>
            <x v="4"/>
          </reference>
        </references>
      </pivotArea>
    </format>
    <format dxfId="175">
      <pivotArea dataOnly="0" labelOnly="1" fieldPosition="0">
        <references count="6">
          <reference field="0" count="1" selected="0">
            <x v="8"/>
          </reference>
          <reference field="1" count="1" selected="0">
            <x v="0"/>
          </reference>
          <reference field="2" count="1" selected="0">
            <x v="4"/>
          </reference>
          <reference field="4" count="1" selected="0">
            <x v="2"/>
          </reference>
          <reference field="5" count="1" selected="0">
            <x v="2"/>
          </reference>
          <reference field="6" count="1">
            <x v="4"/>
          </reference>
        </references>
      </pivotArea>
    </format>
    <format dxfId="174">
      <pivotArea dataOnly="0" labelOnly="1" fieldPosition="0">
        <references count="6">
          <reference field="0" count="1" selected="0">
            <x v="8"/>
          </reference>
          <reference field="1" count="1" selected="0">
            <x v="0"/>
          </reference>
          <reference field="2" count="1" selected="0">
            <x v="4"/>
          </reference>
          <reference field="4" count="1" selected="0">
            <x v="2"/>
          </reference>
          <reference field="5" count="1" selected="0">
            <x v="3"/>
          </reference>
          <reference field="6" count="2">
            <x v="1"/>
            <x v="4"/>
          </reference>
        </references>
      </pivotArea>
    </format>
    <format dxfId="173">
      <pivotArea dataOnly="0" labelOnly="1" fieldPosition="0">
        <references count="6">
          <reference field="0" count="1" selected="0">
            <x v="8"/>
          </reference>
          <reference field="1" count="1" selected="0">
            <x v="0"/>
          </reference>
          <reference field="2" count="1" selected="0">
            <x v="4"/>
          </reference>
          <reference field="4" count="1" selected="0">
            <x v="0"/>
          </reference>
          <reference field="5" count="1" selected="0">
            <x v="2"/>
          </reference>
          <reference field="6" count="1">
            <x v="2"/>
          </reference>
        </references>
      </pivotArea>
    </format>
    <format dxfId="172">
      <pivotArea dataOnly="0" labelOnly="1" fieldPosition="0">
        <references count="6">
          <reference field="0" count="1" selected="0">
            <x v="9"/>
          </reference>
          <reference field="1" count="1" selected="0">
            <x v="0"/>
          </reference>
          <reference field="2" count="1" selected="0">
            <x v="4"/>
          </reference>
          <reference field="4" count="1" selected="0">
            <x v="2"/>
          </reference>
          <reference field="5" count="1" selected="0">
            <x v="3"/>
          </reference>
          <reference field="6" count="1">
            <x v="1"/>
          </reference>
        </references>
      </pivotArea>
    </format>
    <format dxfId="171">
      <pivotArea dataOnly="0" labelOnly="1" fieldPosition="0">
        <references count="6">
          <reference field="0" count="1" selected="0">
            <x v="3"/>
          </reference>
          <reference field="1" count="1" selected="0">
            <x v="1"/>
          </reference>
          <reference field="2" count="1" selected="0">
            <x v="1"/>
          </reference>
          <reference field="4" count="1" selected="0">
            <x v="0"/>
          </reference>
          <reference field="5" count="1" selected="0">
            <x v="0"/>
          </reference>
          <reference field="6" count="2">
            <x v="2"/>
            <x v="4"/>
          </reference>
        </references>
      </pivotArea>
    </format>
    <format dxfId="170">
      <pivotArea dataOnly="0" labelOnly="1" fieldPosition="0">
        <references count="6">
          <reference field="0" count="1" selected="0">
            <x v="3"/>
          </reference>
          <reference field="1" count="1" selected="0">
            <x v="1"/>
          </reference>
          <reference field="2" count="1" selected="0">
            <x v="1"/>
          </reference>
          <reference field="4" count="1" selected="0">
            <x v="0"/>
          </reference>
          <reference field="5" count="1" selected="0">
            <x v="3"/>
          </reference>
          <reference field="6" count="2">
            <x v="2"/>
            <x v="4"/>
          </reference>
        </references>
      </pivotArea>
    </format>
    <format dxfId="169">
      <pivotArea dataOnly="0" labelOnly="1" fieldPosition="0">
        <references count="6">
          <reference field="0" count="1" selected="0">
            <x v="5"/>
          </reference>
          <reference field="1" count="1" selected="0">
            <x v="1"/>
          </reference>
          <reference field="2" count="1" selected="0">
            <x v="2"/>
          </reference>
          <reference field="4" count="1" selected="0">
            <x v="2"/>
          </reference>
          <reference field="5" count="1" selected="0">
            <x v="0"/>
          </reference>
          <reference field="6" count="1">
            <x v="4"/>
          </reference>
        </references>
      </pivotArea>
    </format>
    <format dxfId="168">
      <pivotArea dataOnly="0" labelOnly="1" fieldPosition="0">
        <references count="6">
          <reference field="0" count="1" selected="0">
            <x v="5"/>
          </reference>
          <reference field="1" count="1" selected="0">
            <x v="1"/>
          </reference>
          <reference field="2" count="1" selected="0">
            <x v="2"/>
          </reference>
          <reference field="4" count="1" selected="0">
            <x v="2"/>
          </reference>
          <reference field="5" count="1" selected="0">
            <x v="2"/>
          </reference>
          <reference field="6" count="1">
            <x v="2"/>
          </reference>
        </references>
      </pivotArea>
    </format>
    <format dxfId="167">
      <pivotArea dataOnly="0" labelOnly="1" fieldPosition="0">
        <references count="6">
          <reference field="0" count="1" selected="0">
            <x v="5"/>
          </reference>
          <reference field="1" count="1" selected="0">
            <x v="1"/>
          </reference>
          <reference field="2" count="1" selected="0">
            <x v="2"/>
          </reference>
          <reference field="4" count="1" selected="0">
            <x v="2"/>
          </reference>
          <reference field="5" count="1" selected="0">
            <x v="3"/>
          </reference>
          <reference field="6" count="2">
            <x v="2"/>
            <x v="4"/>
          </reference>
        </references>
      </pivotArea>
    </format>
    <format dxfId="166">
      <pivotArea dataOnly="0" labelOnly="1" fieldPosition="0">
        <references count="6">
          <reference field="0" count="1" selected="0">
            <x v="5"/>
          </reference>
          <reference field="1" count="1" selected="0">
            <x v="1"/>
          </reference>
          <reference field="2" count="1" selected="0">
            <x v="2"/>
          </reference>
          <reference field="4" count="1" selected="0">
            <x v="0"/>
          </reference>
          <reference field="5" count="1" selected="0">
            <x v="3"/>
          </reference>
          <reference field="6" count="1">
            <x v="2"/>
          </reference>
        </references>
      </pivotArea>
    </format>
    <format dxfId="165">
      <pivotArea dataOnly="0" labelOnly="1" fieldPosition="0">
        <references count="6">
          <reference field="0" count="1" selected="0">
            <x v="7"/>
          </reference>
          <reference field="1" count="1" selected="0">
            <x v="1"/>
          </reference>
          <reference field="2" count="1" selected="0">
            <x v="3"/>
          </reference>
          <reference field="4" count="1" selected="0">
            <x v="2"/>
          </reference>
          <reference field="5" count="1" selected="0">
            <x v="2"/>
          </reference>
          <reference field="6" count="1">
            <x v="1"/>
          </reference>
        </references>
      </pivotArea>
    </format>
    <format dxfId="164">
      <pivotArea dataOnly="0" labelOnly="1" fieldPosition="0">
        <references count="6">
          <reference field="0" count="1" selected="0">
            <x v="9"/>
          </reference>
          <reference field="1" count="1" selected="0">
            <x v="1"/>
          </reference>
          <reference field="2" count="1" selected="0">
            <x v="4"/>
          </reference>
          <reference field="4" count="1" selected="0">
            <x v="2"/>
          </reference>
          <reference field="5" count="1" selected="0">
            <x v="0"/>
          </reference>
          <reference field="6" count="1">
            <x v="2"/>
          </reference>
        </references>
      </pivotArea>
    </format>
    <format dxfId="163">
      <pivotArea dataOnly="0" labelOnly="1" fieldPosition="0">
        <references count="6">
          <reference field="0" count="1" selected="0">
            <x v="9"/>
          </reference>
          <reference field="1" count="1" selected="0">
            <x v="1"/>
          </reference>
          <reference field="2" count="1" selected="0">
            <x v="4"/>
          </reference>
          <reference field="4" count="1" selected="0">
            <x v="2"/>
          </reference>
          <reference field="5" count="1" selected="0">
            <x v="3"/>
          </reference>
          <reference field="6" count="1">
            <x v="2"/>
          </reference>
        </references>
      </pivotArea>
    </format>
    <format dxfId="162">
      <pivotArea dataOnly="0" labelOnly="1" fieldPosition="0">
        <references count="6">
          <reference field="0" count="1" selected="0">
            <x v="9"/>
          </reference>
          <reference field="1" count="1" selected="0">
            <x v="1"/>
          </reference>
          <reference field="2" count="1" selected="0">
            <x v="4"/>
          </reference>
          <reference field="4" count="1" selected="0">
            <x v="0"/>
          </reference>
          <reference field="5" count="1" selected="0">
            <x v="0"/>
          </reference>
          <reference field="6" count="1">
            <x v="5"/>
          </reference>
        </references>
      </pivotArea>
    </format>
    <format dxfId="161">
      <pivotArea dataOnly="0" labelOnly="1" fieldPosition="0">
        <references count="6">
          <reference field="0" count="1" selected="0">
            <x v="3"/>
          </reference>
          <reference field="1" count="1" selected="0">
            <x v="2"/>
          </reference>
          <reference field="2" count="1" selected="0">
            <x v="1"/>
          </reference>
          <reference field="4" count="1" selected="0">
            <x v="2"/>
          </reference>
          <reference field="5" count="1" selected="0">
            <x v="0"/>
          </reference>
          <reference field="6" count="1">
            <x v="5"/>
          </reference>
        </references>
      </pivotArea>
    </format>
    <format dxfId="160">
      <pivotArea dataOnly="0" labelOnly="1" fieldPosition="0">
        <references count="6">
          <reference field="0" count="1" selected="0">
            <x v="3"/>
          </reference>
          <reference field="1" count="1" selected="0">
            <x v="2"/>
          </reference>
          <reference field="2" count="1" selected="0">
            <x v="1"/>
          </reference>
          <reference field="4" count="1" selected="0">
            <x v="0"/>
          </reference>
          <reference field="5" count="1" selected="0">
            <x v="3"/>
          </reference>
          <reference field="6" count="1">
            <x v="5"/>
          </reference>
        </references>
      </pivotArea>
    </format>
    <format dxfId="159">
      <pivotArea dataOnly="0" labelOnly="1" fieldPosition="0">
        <references count="6">
          <reference field="0" count="1" selected="0">
            <x v="9"/>
          </reference>
          <reference field="1" count="1" selected="0">
            <x v="2"/>
          </reference>
          <reference field="2" count="1" selected="0">
            <x v="4"/>
          </reference>
          <reference field="4" count="1" selected="0">
            <x v="2"/>
          </reference>
          <reference field="5" count="1" selected="0">
            <x v="3"/>
          </reference>
          <reference field="6" count="1">
            <x v="5"/>
          </reference>
        </references>
      </pivotArea>
    </format>
    <format dxfId="158">
      <pivotArea dataOnly="0" labelOnly="1" fieldPosition="0">
        <references count="6">
          <reference field="0" count="1" selected="0">
            <x v="0"/>
          </reference>
          <reference field="1" count="1" selected="0">
            <x v="3"/>
          </reference>
          <reference field="2" count="1" selected="0">
            <x v="0"/>
          </reference>
          <reference field="4" count="1" selected="0">
            <x v="2"/>
          </reference>
          <reference field="5" count="1" selected="0">
            <x v="0"/>
          </reference>
          <reference field="6" count="1">
            <x v="1"/>
          </reference>
        </references>
      </pivotArea>
    </format>
    <format dxfId="157">
      <pivotArea dataOnly="0" labelOnly="1" fieldPosition="0">
        <references count="6">
          <reference field="0" count="1" selected="0">
            <x v="0"/>
          </reference>
          <reference field="1" count="1" selected="0">
            <x v="3"/>
          </reference>
          <reference field="2" count="1" selected="0">
            <x v="0"/>
          </reference>
          <reference field="4" count="1" selected="0">
            <x v="2"/>
          </reference>
          <reference field="5" count="1" selected="0">
            <x v="1"/>
          </reference>
          <reference field="6" count="1">
            <x v="2"/>
          </reference>
        </references>
      </pivotArea>
    </format>
    <format dxfId="156">
      <pivotArea dataOnly="0" labelOnly="1" fieldPosition="0">
        <references count="6">
          <reference field="0" count="1" selected="0">
            <x v="0"/>
          </reference>
          <reference field="1" count="1" selected="0">
            <x v="3"/>
          </reference>
          <reference field="2" count="1" selected="0">
            <x v="0"/>
          </reference>
          <reference field="4" count="1" selected="0">
            <x v="2"/>
          </reference>
          <reference field="5" count="1" selected="0">
            <x v="2"/>
          </reference>
          <reference field="6" count="3">
            <x v="1"/>
            <x v="3"/>
            <x v="4"/>
          </reference>
        </references>
      </pivotArea>
    </format>
    <format dxfId="155">
      <pivotArea dataOnly="0" labelOnly="1" fieldPosition="0">
        <references count="6">
          <reference field="0" count="1" selected="0">
            <x v="0"/>
          </reference>
          <reference field="1" count="1" selected="0">
            <x v="3"/>
          </reference>
          <reference field="2" count="1" selected="0">
            <x v="0"/>
          </reference>
          <reference field="4" count="1" selected="0">
            <x v="0"/>
          </reference>
          <reference field="5" count="1" selected="0">
            <x v="0"/>
          </reference>
          <reference field="6" count="1">
            <x v="0"/>
          </reference>
        </references>
      </pivotArea>
    </format>
    <format dxfId="154">
      <pivotArea dataOnly="0" labelOnly="1" fieldPosition="0">
        <references count="6">
          <reference field="0" count="1" selected="0">
            <x v="0"/>
          </reference>
          <reference field="1" count="1" selected="0">
            <x v="3"/>
          </reference>
          <reference field="2" count="1" selected="0">
            <x v="0"/>
          </reference>
          <reference field="4" count="1" selected="0">
            <x v="0"/>
          </reference>
          <reference field="5" count="1" selected="0">
            <x v="1"/>
          </reference>
          <reference field="6" count="2">
            <x v="2"/>
            <x v="4"/>
          </reference>
        </references>
      </pivotArea>
    </format>
    <format dxfId="153">
      <pivotArea dataOnly="0" labelOnly="1" fieldPosition="0">
        <references count="6">
          <reference field="0" count="1" selected="0">
            <x v="0"/>
          </reference>
          <reference field="1" count="1" selected="0">
            <x v="3"/>
          </reference>
          <reference field="2" count="1" selected="0">
            <x v="0"/>
          </reference>
          <reference field="4" count="1" selected="0">
            <x v="0"/>
          </reference>
          <reference field="5" count="1" selected="0">
            <x v="2"/>
          </reference>
          <reference field="6" count="3">
            <x v="1"/>
            <x v="3"/>
            <x v="4"/>
          </reference>
        </references>
      </pivotArea>
    </format>
    <format dxfId="152">
      <pivotArea dataOnly="0" labelOnly="1" fieldPosition="0">
        <references count="7">
          <reference field="0" count="1" selected="0">
            <x v="1"/>
          </reference>
          <reference field="1" count="1" selected="0">
            <x v="0"/>
          </reference>
          <reference field="2" count="1" selected="0">
            <x v="1"/>
          </reference>
          <reference field="4" count="1" selected="0">
            <x v="0"/>
          </reference>
          <reference field="5" count="1" selected="0">
            <x v="0"/>
          </reference>
          <reference field="6" count="1" selected="0">
            <x v="1"/>
          </reference>
          <reference field="7" count="2">
            <x v="15"/>
            <x v="16"/>
          </reference>
        </references>
      </pivotArea>
    </format>
    <format dxfId="151">
      <pivotArea dataOnly="0" labelOnly="1" fieldPosition="0">
        <references count="7">
          <reference field="0" count="1" selected="0">
            <x v="1"/>
          </reference>
          <reference field="1" count="1" selected="0">
            <x v="0"/>
          </reference>
          <reference field="2" count="1" selected="0">
            <x v="1"/>
          </reference>
          <reference field="4" count="1" selected="0">
            <x v="0"/>
          </reference>
          <reference field="5" count="1" selected="0">
            <x v="0"/>
          </reference>
          <reference field="6" count="1" selected="0">
            <x v="5"/>
          </reference>
          <reference field="7" count="1">
            <x v="17"/>
          </reference>
        </references>
      </pivotArea>
    </format>
    <format dxfId="150">
      <pivotArea dataOnly="0" labelOnly="1" fieldPosition="0">
        <references count="7">
          <reference field="0" count="1" selected="0">
            <x v="1"/>
          </reference>
          <reference field="1" count="1" selected="0">
            <x v="0"/>
          </reference>
          <reference field="2" count="1" selected="0">
            <x v="1"/>
          </reference>
          <reference field="4" count="1" selected="0">
            <x v="0"/>
          </reference>
          <reference field="5" count="1" selected="0">
            <x v="3"/>
          </reference>
          <reference field="6" count="1" selected="0">
            <x v="5"/>
          </reference>
          <reference field="7" count="1">
            <x v="18"/>
          </reference>
        </references>
      </pivotArea>
    </format>
    <format dxfId="149">
      <pivotArea dataOnly="0" labelOnly="1" fieldPosition="0">
        <references count="7">
          <reference field="0" count="1" selected="0">
            <x v="2"/>
          </reference>
          <reference field="1" count="1" selected="0">
            <x v="0"/>
          </reference>
          <reference field="2" count="1" selected="0">
            <x v="1"/>
          </reference>
          <reference field="4" count="1" selected="0">
            <x v="0"/>
          </reference>
          <reference field="5" count="1" selected="0">
            <x v="3"/>
          </reference>
          <reference field="6" count="1" selected="0">
            <x v="5"/>
          </reference>
          <reference field="7" count="1">
            <x v="19"/>
          </reference>
        </references>
      </pivotArea>
    </format>
    <format dxfId="148">
      <pivotArea dataOnly="0" labelOnly="1" fieldPosition="0">
        <references count="7">
          <reference field="0" count="1" selected="0">
            <x v="3"/>
          </reference>
          <reference field="1" count="1" selected="0">
            <x v="0"/>
          </reference>
          <reference field="2" count="1" selected="0">
            <x v="1"/>
          </reference>
          <reference field="4" count="1" selected="0">
            <x v="2"/>
          </reference>
          <reference field="5" count="1" selected="0">
            <x v="0"/>
          </reference>
          <reference field="6" count="1" selected="0">
            <x v="0"/>
          </reference>
          <reference field="7" count="1">
            <x v="0"/>
          </reference>
        </references>
      </pivotArea>
    </format>
    <format dxfId="147">
      <pivotArea dataOnly="0" labelOnly="1" fieldPosition="0">
        <references count="7">
          <reference field="0" count="1" selected="0">
            <x v="3"/>
          </reference>
          <reference field="1" count="1" selected="0">
            <x v="0"/>
          </reference>
          <reference field="2" count="1" selected="0">
            <x v="1"/>
          </reference>
          <reference field="4" count="1" selected="0">
            <x v="0"/>
          </reference>
          <reference field="5" count="1" selected="0">
            <x v="0"/>
          </reference>
          <reference field="6" count="1" selected="0">
            <x v="1"/>
          </reference>
          <reference field="7" count="2">
            <x v="5"/>
            <x v="7"/>
          </reference>
        </references>
      </pivotArea>
    </format>
    <format dxfId="146">
      <pivotArea dataOnly="0" labelOnly="1" fieldPosition="0">
        <references count="7">
          <reference field="0" count="1" selected="0">
            <x v="4"/>
          </reference>
          <reference field="1" count="1" selected="0">
            <x v="0"/>
          </reference>
          <reference field="2" count="1" selected="0">
            <x v="2"/>
          </reference>
          <reference field="4" count="1" selected="0">
            <x v="0"/>
          </reference>
          <reference field="5" count="1" selected="0">
            <x v="2"/>
          </reference>
          <reference field="6" count="1" selected="0">
            <x v="5"/>
          </reference>
          <reference field="7" count="1">
            <x v="14"/>
          </reference>
        </references>
      </pivotArea>
    </format>
    <format dxfId="145">
      <pivotArea dataOnly="0" labelOnly="1" fieldPosition="0">
        <references count="7">
          <reference field="0" count="1" selected="0">
            <x v="5"/>
          </reference>
          <reference field="1" count="1" selected="0">
            <x v="0"/>
          </reference>
          <reference field="2" count="1" selected="0">
            <x v="2"/>
          </reference>
          <reference field="4" count="1" selected="0">
            <x v="2"/>
          </reference>
          <reference field="5" count="1" selected="0">
            <x v="0"/>
          </reference>
          <reference field="6" count="1" selected="0">
            <x v="5"/>
          </reference>
          <reference field="7" count="1">
            <x v="17"/>
          </reference>
        </references>
      </pivotArea>
    </format>
    <format dxfId="144">
      <pivotArea dataOnly="0" labelOnly="1" fieldPosition="0">
        <references count="7">
          <reference field="0" count="1" selected="0">
            <x v="5"/>
          </reference>
          <reference field="1" count="1" selected="0">
            <x v="0"/>
          </reference>
          <reference field="2" count="1" selected="0">
            <x v="2"/>
          </reference>
          <reference field="4" count="1" selected="0">
            <x v="2"/>
          </reference>
          <reference field="5" count="1" selected="0">
            <x v="2"/>
          </reference>
          <reference field="6" count="1" selected="0">
            <x v="5"/>
          </reference>
          <reference field="7" count="1">
            <x v="14"/>
          </reference>
        </references>
      </pivotArea>
    </format>
    <format dxfId="143">
      <pivotArea dataOnly="0" labelOnly="1" fieldPosition="0">
        <references count="7">
          <reference field="0" count="1" selected="0">
            <x v="5"/>
          </reference>
          <reference field="1" count="1" selected="0">
            <x v="0"/>
          </reference>
          <reference field="2" count="1" selected="0">
            <x v="2"/>
          </reference>
          <reference field="4" count="1" selected="0">
            <x v="2"/>
          </reference>
          <reference field="5" count="1" selected="0">
            <x v="3"/>
          </reference>
          <reference field="6" count="1" selected="0">
            <x v="5"/>
          </reference>
          <reference field="7" count="2">
            <x v="18"/>
            <x v="19"/>
          </reference>
        </references>
      </pivotArea>
    </format>
    <format dxfId="142">
      <pivotArea dataOnly="0" labelOnly="1" fieldPosition="0">
        <references count="7">
          <reference field="0" count="1" selected="0">
            <x v="6"/>
          </reference>
          <reference field="1" count="1" selected="0">
            <x v="0"/>
          </reference>
          <reference field="2" count="1" selected="0">
            <x v="3"/>
          </reference>
          <reference field="4" count="1" selected="0">
            <x v="2"/>
          </reference>
          <reference field="5" count="1" selected="0">
            <x v="0"/>
          </reference>
          <reference field="6" count="1" selected="0">
            <x v="1"/>
          </reference>
          <reference field="7" count="2">
            <x v="15"/>
            <x v="16"/>
          </reference>
        </references>
      </pivotArea>
    </format>
    <format dxfId="141">
      <pivotArea dataOnly="0" labelOnly="1" fieldPosition="0">
        <references count="7">
          <reference field="0" count="1" selected="0">
            <x v="6"/>
          </reference>
          <reference field="1" count="1" selected="0">
            <x v="0"/>
          </reference>
          <reference field="2" count="1" selected="0">
            <x v="3"/>
          </reference>
          <reference field="4" count="1" selected="0">
            <x v="0"/>
          </reference>
          <reference field="5" count="1" selected="0">
            <x v="3"/>
          </reference>
          <reference field="6" count="1" selected="0">
            <x v="4"/>
          </reference>
          <reference field="7" count="1">
            <x v="20"/>
          </reference>
        </references>
      </pivotArea>
    </format>
    <format dxfId="140">
      <pivotArea dataOnly="0" labelOnly="1" fieldPosition="0">
        <references count="7">
          <reference field="0" count="1" selected="0">
            <x v="6"/>
          </reference>
          <reference field="1" count="1" selected="0">
            <x v="0"/>
          </reference>
          <reference field="2" count="1" selected="0">
            <x v="3"/>
          </reference>
          <reference field="4" count="1" selected="0">
            <x v="0"/>
          </reference>
          <reference field="5" count="1" selected="0">
            <x v="3"/>
          </reference>
          <reference field="6" count="1" selected="0">
            <x v="1"/>
          </reference>
          <reference field="7" count="1">
            <x v="21"/>
          </reference>
        </references>
      </pivotArea>
    </format>
    <format dxfId="139">
      <pivotArea dataOnly="0" labelOnly="1" fieldPosition="0">
        <references count="7">
          <reference field="0" count="1" selected="0">
            <x v="7"/>
          </reference>
          <reference field="1" count="1" selected="0">
            <x v="0"/>
          </reference>
          <reference field="2" count="1" selected="0">
            <x v="3"/>
          </reference>
          <reference field="4" count="1" selected="0">
            <x v="0"/>
          </reference>
          <reference field="5" count="1" selected="0">
            <x v="2"/>
          </reference>
          <reference field="6" count="1" selected="0">
            <x v="1"/>
          </reference>
          <reference field="7" count="4">
            <x v="22"/>
            <x v="23"/>
            <x v="24"/>
            <x v="25"/>
          </reference>
        </references>
      </pivotArea>
    </format>
    <format dxfId="138">
      <pivotArea dataOnly="0" labelOnly="1" fieldPosition="0">
        <references count="7">
          <reference field="0" count="1" selected="0">
            <x v="7"/>
          </reference>
          <reference field="1" count="1" selected="0">
            <x v="0"/>
          </reference>
          <reference field="2" count="1" selected="0">
            <x v="3"/>
          </reference>
          <reference field="4" count="1" selected="0">
            <x v="0"/>
          </reference>
          <reference field="5" count="1" selected="0">
            <x v="3"/>
          </reference>
          <reference field="6" count="1" selected="0">
            <x v="1"/>
          </reference>
          <reference field="7" count="2">
            <x v="26"/>
            <x v="27"/>
          </reference>
        </references>
      </pivotArea>
    </format>
    <format dxfId="137">
      <pivotArea dataOnly="0" labelOnly="1" fieldPosition="0">
        <references count="7">
          <reference field="0" count="1" selected="0">
            <x v="8"/>
          </reference>
          <reference field="1" count="1" selected="0">
            <x v="0"/>
          </reference>
          <reference field="2" count="1" selected="0">
            <x v="4"/>
          </reference>
          <reference field="4" count="1" selected="0">
            <x v="2"/>
          </reference>
          <reference field="5" count="1" selected="0">
            <x v="3"/>
          </reference>
          <reference field="6" count="1" selected="0">
            <x v="4"/>
          </reference>
          <reference field="7" count="1">
            <x v="20"/>
          </reference>
        </references>
      </pivotArea>
    </format>
    <format dxfId="136">
      <pivotArea dataOnly="0" labelOnly="1" fieldPosition="0">
        <references count="7">
          <reference field="0" count="1" selected="0">
            <x v="8"/>
          </reference>
          <reference field="1" count="1" selected="0">
            <x v="0"/>
          </reference>
          <reference field="2" count="1" selected="0">
            <x v="4"/>
          </reference>
          <reference field="4" count="1" selected="0">
            <x v="2"/>
          </reference>
          <reference field="5" count="1" selected="0">
            <x v="3"/>
          </reference>
          <reference field="6" count="1" selected="0">
            <x v="1"/>
          </reference>
          <reference field="7" count="2">
            <x v="21"/>
            <x v="26"/>
          </reference>
        </references>
      </pivotArea>
    </format>
    <format dxfId="135">
      <pivotArea dataOnly="0" labelOnly="1" fieldPosition="0">
        <references count="7">
          <reference field="0" count="1" selected="0">
            <x v="9"/>
          </reference>
          <reference field="1" count="1" selected="0">
            <x v="0"/>
          </reference>
          <reference field="2" count="1" selected="0">
            <x v="4"/>
          </reference>
          <reference field="4" count="1" selected="0">
            <x v="2"/>
          </reference>
          <reference field="5" count="1" selected="0">
            <x v="3"/>
          </reference>
          <reference field="6" count="1" selected="0">
            <x v="1"/>
          </reference>
          <reference field="7" count="1">
            <x v="27"/>
          </reference>
        </references>
      </pivotArea>
    </format>
    <format dxfId="134">
      <pivotArea dataOnly="0" labelOnly="1" fieldPosition="0">
        <references count="7">
          <reference field="0" count="1" selected="0">
            <x v="3"/>
          </reference>
          <reference field="1" count="1" selected="0">
            <x v="1"/>
          </reference>
          <reference field="2" count="1" selected="0">
            <x v="1"/>
          </reference>
          <reference field="4" count="1" selected="0">
            <x v="0"/>
          </reference>
          <reference field="5" count="1" selected="0">
            <x v="0"/>
          </reference>
          <reference field="6" count="1" selected="0">
            <x v="4"/>
          </reference>
          <reference field="7" count="2">
            <x v="15"/>
            <x v="16"/>
          </reference>
        </references>
      </pivotArea>
    </format>
    <format dxfId="133">
      <pivotArea dataOnly="0" labelOnly="1" fieldPosition="0">
        <references count="7">
          <reference field="0" count="1" selected="0">
            <x v="3"/>
          </reference>
          <reference field="1" count="1" selected="0">
            <x v="1"/>
          </reference>
          <reference field="2" count="1" selected="0">
            <x v="1"/>
          </reference>
          <reference field="4" count="1" selected="0">
            <x v="0"/>
          </reference>
          <reference field="5" count="1" selected="0">
            <x v="0"/>
          </reference>
          <reference field="6" count="1" selected="0">
            <x v="2"/>
          </reference>
          <reference field="7" count="2">
            <x v="15"/>
            <x v="16"/>
          </reference>
        </references>
      </pivotArea>
    </format>
    <format dxfId="132">
      <pivotArea dataOnly="0" labelOnly="1" fieldPosition="0">
        <references count="7">
          <reference field="0" count="1" selected="0">
            <x v="3"/>
          </reference>
          <reference field="1" count="1" selected="0">
            <x v="1"/>
          </reference>
          <reference field="2" count="1" selected="0">
            <x v="1"/>
          </reference>
          <reference field="4" count="1" selected="0">
            <x v="0"/>
          </reference>
          <reference field="5" count="1" selected="0">
            <x v="3"/>
          </reference>
          <reference field="6" count="1" selected="0">
            <x v="4"/>
          </reference>
          <reference field="7" count="2">
            <x v="26"/>
            <x v="29"/>
          </reference>
        </references>
      </pivotArea>
    </format>
    <format dxfId="131">
      <pivotArea dataOnly="0" labelOnly="1" fieldPosition="0">
        <references count="7">
          <reference field="0" count="1" selected="0">
            <x v="3"/>
          </reference>
          <reference field="1" count="1" selected="0">
            <x v="1"/>
          </reference>
          <reference field="2" count="1" selected="0">
            <x v="1"/>
          </reference>
          <reference field="4" count="1" selected="0">
            <x v="0"/>
          </reference>
          <reference field="5" count="1" selected="0">
            <x v="3"/>
          </reference>
          <reference field="6" count="1" selected="0">
            <x v="2"/>
          </reference>
          <reference field="7" count="1">
            <x v="20"/>
          </reference>
        </references>
      </pivotArea>
    </format>
    <format dxfId="130">
      <pivotArea dataOnly="0" labelOnly="1" fieldPosition="0">
        <references count="7">
          <reference field="0" count="1" selected="0">
            <x v="5"/>
          </reference>
          <reference field="1" count="1" selected="0">
            <x v="1"/>
          </reference>
          <reference field="2" count="1" selected="0">
            <x v="2"/>
          </reference>
          <reference field="4" count="1" selected="0">
            <x v="2"/>
          </reference>
          <reference field="5" count="1" selected="0">
            <x v="0"/>
          </reference>
          <reference field="6" count="1" selected="0">
            <x v="4"/>
          </reference>
          <reference field="7" count="2">
            <x v="15"/>
            <x v="16"/>
          </reference>
        </references>
      </pivotArea>
    </format>
    <format dxfId="129">
      <pivotArea dataOnly="0" labelOnly="1" fieldPosition="0">
        <references count="7">
          <reference field="0" count="1" selected="0">
            <x v="5"/>
          </reference>
          <reference field="1" count="1" selected="0">
            <x v="1"/>
          </reference>
          <reference field="2" count="1" selected="0">
            <x v="2"/>
          </reference>
          <reference field="4" count="1" selected="0">
            <x v="2"/>
          </reference>
          <reference field="5" count="1" selected="0">
            <x v="3"/>
          </reference>
          <reference field="6" count="1" selected="0">
            <x v="4"/>
          </reference>
          <reference field="7" count="2">
            <x v="26"/>
            <x v="29"/>
          </reference>
        </references>
      </pivotArea>
    </format>
    <format dxfId="128">
      <pivotArea dataOnly="0" labelOnly="1" fieldPosition="0">
        <references count="7">
          <reference field="0" count="1" selected="0">
            <x v="5"/>
          </reference>
          <reference field="1" count="1" selected="0">
            <x v="1"/>
          </reference>
          <reference field="2" count="1" selected="0">
            <x v="2"/>
          </reference>
          <reference field="4" count="1" selected="0">
            <x v="2"/>
          </reference>
          <reference field="5" count="1" selected="0">
            <x v="3"/>
          </reference>
          <reference field="6" count="1" selected="0">
            <x v="2"/>
          </reference>
          <reference field="7" count="1">
            <x v="20"/>
          </reference>
        </references>
      </pivotArea>
    </format>
    <format dxfId="127">
      <pivotArea dataOnly="0" labelOnly="1" fieldPosition="0">
        <references count="7">
          <reference field="0" count="1" selected="0">
            <x v="5"/>
          </reference>
          <reference field="1" count="1" selected="0">
            <x v="1"/>
          </reference>
          <reference field="2" count="1" selected="0">
            <x v="2"/>
          </reference>
          <reference field="4" count="1" selected="0">
            <x v="0"/>
          </reference>
          <reference field="5" count="1" selected="0">
            <x v="3"/>
          </reference>
          <reference field="6" count="1" selected="0">
            <x v="2"/>
          </reference>
          <reference field="7" count="1">
            <x v="26"/>
          </reference>
        </references>
      </pivotArea>
    </format>
    <format dxfId="126">
      <pivotArea dataOnly="0" labelOnly="1" fieldPosition="0">
        <references count="7">
          <reference field="0" count="1" selected="0">
            <x v="7"/>
          </reference>
          <reference field="1" count="1" selected="0">
            <x v="1"/>
          </reference>
          <reference field="2" count="1" selected="0">
            <x v="3"/>
          </reference>
          <reference field="4" count="1" selected="0">
            <x v="2"/>
          </reference>
          <reference field="5" count="1" selected="0">
            <x v="2"/>
          </reference>
          <reference field="6" count="1" selected="0">
            <x v="1"/>
          </reference>
          <reference field="7" count="4">
            <x v="22"/>
            <x v="23"/>
            <x v="24"/>
            <x v="25"/>
          </reference>
        </references>
      </pivotArea>
    </format>
    <format dxfId="125">
      <pivotArea dataOnly="0" labelOnly="1" fieldPosition="0">
        <references count="7">
          <reference field="0" count="1" selected="0">
            <x v="9"/>
          </reference>
          <reference field="1" count="1" selected="0">
            <x v="1"/>
          </reference>
          <reference field="2" count="1" selected="0">
            <x v="4"/>
          </reference>
          <reference field="4" count="1" selected="0">
            <x v="2"/>
          </reference>
          <reference field="5" count="1" selected="0">
            <x v="0"/>
          </reference>
          <reference field="6" count="1" selected="0">
            <x v="2"/>
          </reference>
          <reference field="7" count="2">
            <x v="15"/>
            <x v="16"/>
          </reference>
        </references>
      </pivotArea>
    </format>
    <format dxfId="124">
      <pivotArea dataOnly="0" labelOnly="1" fieldPosition="0">
        <references count="7">
          <reference field="0" count="1" selected="0">
            <x v="9"/>
          </reference>
          <reference field="1" count="1" selected="0">
            <x v="1"/>
          </reference>
          <reference field="2" count="1" selected="0">
            <x v="4"/>
          </reference>
          <reference field="4" count="1" selected="0">
            <x v="2"/>
          </reference>
          <reference field="5" count="1" selected="0">
            <x v="3"/>
          </reference>
          <reference field="6" count="1" selected="0">
            <x v="2"/>
          </reference>
          <reference field="7" count="1">
            <x v="26"/>
          </reference>
        </references>
      </pivotArea>
    </format>
    <format dxfId="123">
      <pivotArea dataOnly="0" labelOnly="1" fieldPosition="0">
        <references count="7">
          <reference field="0" count="1" selected="0">
            <x v="9"/>
          </reference>
          <reference field="1" count="1" selected="0">
            <x v="1"/>
          </reference>
          <reference field="2" count="1" selected="0">
            <x v="4"/>
          </reference>
          <reference field="4" count="1" selected="0">
            <x v="0"/>
          </reference>
          <reference field="5" count="1" selected="0">
            <x v="0"/>
          </reference>
          <reference field="6" count="1" selected="0">
            <x v="5"/>
          </reference>
          <reference field="7" count="1">
            <x v="16"/>
          </reference>
        </references>
      </pivotArea>
    </format>
    <format dxfId="122">
      <pivotArea dataOnly="0" labelOnly="1" fieldPosition="0">
        <references count="7">
          <reference field="0" count="1" selected="0">
            <x v="3"/>
          </reference>
          <reference field="1" count="1" selected="0">
            <x v="2"/>
          </reference>
          <reference field="2" count="1" selected="0">
            <x v="1"/>
          </reference>
          <reference field="4" count="1" selected="0">
            <x v="2"/>
          </reference>
          <reference field="5" count="1" selected="0">
            <x v="0"/>
          </reference>
          <reference field="6" count="1" selected="0">
            <x v="5"/>
          </reference>
          <reference field="7" count="1">
            <x v="16"/>
          </reference>
        </references>
      </pivotArea>
    </format>
    <format dxfId="121">
      <pivotArea dataOnly="0" labelOnly="1" fieldPosition="0">
        <references count="7">
          <reference field="0" count="1" selected="0">
            <x v="3"/>
          </reference>
          <reference field="1" count="1" selected="0">
            <x v="2"/>
          </reference>
          <reference field="2" count="1" selected="0">
            <x v="1"/>
          </reference>
          <reference field="4" count="1" selected="0">
            <x v="0"/>
          </reference>
          <reference field="5" count="1" selected="0">
            <x v="3"/>
          </reference>
          <reference field="6" count="1" selected="0">
            <x v="5"/>
          </reference>
          <reference field="7" count="2">
            <x v="30"/>
            <x v="31"/>
          </reference>
        </references>
      </pivotArea>
    </format>
    <format dxfId="120">
      <pivotArea dataOnly="0" labelOnly="1" fieldPosition="0">
        <references count="7">
          <reference field="0" count="1" selected="0">
            <x v="9"/>
          </reference>
          <reference field="1" count="1" selected="0">
            <x v="2"/>
          </reference>
          <reference field="2" count="1" selected="0">
            <x v="4"/>
          </reference>
          <reference field="4" count="1" selected="0">
            <x v="2"/>
          </reference>
          <reference field="5" count="1" selected="0">
            <x v="3"/>
          </reference>
          <reference field="6" count="1" selected="0">
            <x v="5"/>
          </reference>
          <reference field="7" count="2">
            <x v="30"/>
            <x v="31"/>
          </reference>
        </references>
      </pivotArea>
    </format>
    <format dxfId="119">
      <pivotArea dataOnly="0" labelOnly="1" fieldPosition="0">
        <references count="7">
          <reference field="0" count="1" selected="0">
            <x v="0"/>
          </reference>
          <reference field="1" count="1" selected="0">
            <x v="3"/>
          </reference>
          <reference field="2" count="1" selected="0">
            <x v="0"/>
          </reference>
          <reference field="4" count="1" selected="0">
            <x v="2"/>
          </reference>
          <reference field="5" count="1" selected="0">
            <x v="0"/>
          </reference>
          <reference field="6" count="1" selected="0">
            <x v="1"/>
          </reference>
          <reference field="7" count="2">
            <x v="5"/>
            <x v="7"/>
          </reference>
        </references>
      </pivotArea>
    </format>
    <format dxfId="118">
      <pivotArea dataOnly="0" labelOnly="1" fieldPosition="0">
        <references count="7">
          <reference field="0" count="1" selected="0">
            <x v="0"/>
          </reference>
          <reference field="1" count="1" selected="0">
            <x v="3"/>
          </reference>
          <reference field="2" count="1" selected="0">
            <x v="0"/>
          </reference>
          <reference field="4" count="1" selected="0">
            <x v="2"/>
          </reference>
          <reference field="5" count="1" selected="0">
            <x v="2"/>
          </reference>
          <reference field="6" count="1" selected="0">
            <x v="3"/>
          </reference>
          <reference field="7" count="1">
            <x v="9"/>
          </reference>
        </references>
      </pivotArea>
    </format>
    <format dxfId="117">
      <pivotArea dataOnly="0" labelOnly="1" fieldPosition="0">
        <references count="7">
          <reference field="0" count="1" selected="0">
            <x v="0"/>
          </reference>
          <reference field="1" count="1" selected="0">
            <x v="3"/>
          </reference>
          <reference field="2" count="1" selected="0">
            <x v="0"/>
          </reference>
          <reference field="4" count="1" selected="0">
            <x v="2"/>
          </reference>
          <reference field="5" count="1" selected="0">
            <x v="2"/>
          </reference>
          <reference field="6" count="1" selected="0">
            <x v="4"/>
          </reference>
          <reference field="7" count="1">
            <x v="10"/>
          </reference>
        </references>
      </pivotArea>
    </format>
    <format dxfId="116">
      <pivotArea dataOnly="0" labelOnly="1" fieldPosition="0">
        <references count="7">
          <reference field="0" count="1" selected="0">
            <x v="0"/>
          </reference>
          <reference field="1" count="1" selected="0">
            <x v="3"/>
          </reference>
          <reference field="2" count="1" selected="0">
            <x v="0"/>
          </reference>
          <reference field="4" count="1" selected="0">
            <x v="2"/>
          </reference>
          <reference field="5" count="1" selected="0">
            <x v="2"/>
          </reference>
          <reference field="6" count="1" selected="0">
            <x v="1"/>
          </reference>
          <reference field="7" count="6">
            <x v="1"/>
            <x v="2"/>
            <x v="3"/>
            <x v="4"/>
            <x v="12"/>
            <x v="13"/>
          </reference>
        </references>
      </pivotArea>
    </format>
    <format dxfId="115">
      <pivotArea dataOnly="0" labelOnly="1" fieldPosition="0">
        <references count="7">
          <reference field="0" count="1" selected="0">
            <x v="0"/>
          </reference>
          <reference field="1" count="1" selected="0">
            <x v="3"/>
          </reference>
          <reference field="2" count="1" selected="0">
            <x v="0"/>
          </reference>
          <reference field="4" count="1" selected="0">
            <x v="0"/>
          </reference>
          <reference field="5" count="1" selected="0">
            <x v="0"/>
          </reference>
          <reference field="6" count="1" selected="0">
            <x v="0"/>
          </reference>
          <reference field="7" count="1">
            <x v="0"/>
          </reference>
        </references>
      </pivotArea>
    </format>
    <format dxfId="114">
      <pivotArea dataOnly="0" labelOnly="1" fieldPosition="0">
        <references count="7">
          <reference field="0" count="1" selected="0">
            <x v="0"/>
          </reference>
          <reference field="1" count="1" selected="0">
            <x v="3"/>
          </reference>
          <reference field="2" count="1" selected="0">
            <x v="0"/>
          </reference>
          <reference field="4" count="1" selected="0">
            <x v="0"/>
          </reference>
          <reference field="5" count="1" selected="0">
            <x v="2"/>
          </reference>
          <reference field="6" count="1" selected="0">
            <x v="3"/>
          </reference>
          <reference field="7" count="1">
            <x v="9"/>
          </reference>
        </references>
      </pivotArea>
    </format>
    <format dxfId="113">
      <pivotArea dataOnly="0" labelOnly="1" fieldPosition="0">
        <references count="7">
          <reference field="0" count="1" selected="0">
            <x v="0"/>
          </reference>
          <reference field="1" count="1" selected="0">
            <x v="3"/>
          </reference>
          <reference field="2" count="1" selected="0">
            <x v="0"/>
          </reference>
          <reference field="4" count="1" selected="0">
            <x v="0"/>
          </reference>
          <reference field="5" count="1" selected="0">
            <x v="2"/>
          </reference>
          <reference field="6" count="1" selected="0">
            <x v="4"/>
          </reference>
          <reference field="7" count="1">
            <x v="10"/>
          </reference>
        </references>
      </pivotArea>
    </format>
    <format dxfId="112">
      <pivotArea dataOnly="0" labelOnly="1" fieldPosition="0">
        <references count="7">
          <reference field="0" count="1" selected="0">
            <x v="0"/>
          </reference>
          <reference field="1" count="1" selected="0">
            <x v="3"/>
          </reference>
          <reference field="2" count="1" selected="0">
            <x v="0"/>
          </reference>
          <reference field="4" count="1" selected="0">
            <x v="0"/>
          </reference>
          <reference field="5" count="1" selected="0">
            <x v="2"/>
          </reference>
          <reference field="6" count="1" selected="0">
            <x v="1"/>
          </reference>
          <reference field="7" count="6">
            <x v="1"/>
            <x v="2"/>
            <x v="3"/>
            <x v="4"/>
            <x v="12"/>
            <x v="13"/>
          </reference>
        </references>
      </pivotArea>
    </format>
    <format dxfId="111">
      <pivotArea outline="0" collapsedLevelsAreSubtotals="1" fieldPosition="0"/>
    </format>
    <format dxfId="110">
      <pivotArea dataOnly="0" labelOnly="1" outline="0" axis="axisValues" fieldPosition="0"/>
    </format>
    <format dxfId="109">
      <pivotArea dataOnly="0" labelOnly="1" outline="0" axis="axisValues" fieldPosition="0"/>
    </format>
    <format dxfId="108">
      <pivotArea collapsedLevelsAreSubtotals="1" fieldPosition="0">
        <references count="2">
          <reference field="1" count="1" selected="0">
            <x v="3"/>
          </reference>
          <reference field="2" count="1">
            <x v="0"/>
          </reference>
        </references>
      </pivotArea>
    </format>
    <format dxfId="107">
      <pivotArea collapsedLevelsAreSubtotals="1" fieldPosition="0">
        <references count="2">
          <reference field="1" count="1" selected="0">
            <x v="3"/>
          </reference>
          <reference field="2" count="1">
            <x v="0"/>
          </reference>
        </references>
      </pivotArea>
    </format>
    <format dxfId="106">
      <pivotArea collapsedLevelsAreSubtotals="1" fieldPosition="0">
        <references count="1">
          <reference field="1" count="1">
            <x v="3"/>
          </reference>
        </references>
      </pivotArea>
    </format>
    <format dxfId="105">
      <pivotArea collapsedLevelsAreSubtotals="1" fieldPosition="0">
        <references count="7">
          <reference field="0" count="1" selected="0">
            <x v="7"/>
          </reference>
          <reference field="1" count="1" selected="0">
            <x v="0"/>
          </reference>
          <reference field="2" count="1" selected="0">
            <x v="3"/>
          </reference>
          <reference field="4" count="1" selected="0">
            <x v="0"/>
          </reference>
          <reference field="5" count="1" selected="0">
            <x v="2"/>
          </reference>
          <reference field="6" count="1" selected="0">
            <x v="1"/>
          </reference>
          <reference field="7" count="4">
            <x v="22"/>
            <x v="23"/>
            <x v="24"/>
            <x v="25"/>
          </reference>
        </references>
      </pivotArea>
    </format>
    <format dxfId="104">
      <pivotArea dataOnly="0" labelOnly="1" fieldPosition="0">
        <references count="1">
          <reference field="4" count="0"/>
        </references>
      </pivotArea>
    </format>
    <format dxfId="103">
      <pivotArea collapsedLevelsAreSubtotals="1" fieldPosition="0">
        <references count="2">
          <reference field="1" count="1" selected="0">
            <x v="0"/>
          </reference>
          <reference field="2" count="1">
            <x v="1"/>
          </reference>
        </references>
      </pivotArea>
    </format>
    <format dxfId="102">
      <pivotArea collapsedLevelsAreSubtotals="1" fieldPosition="0">
        <references count="3">
          <reference field="0" count="1">
            <x v="1"/>
          </reference>
          <reference field="1" count="1" selected="0">
            <x v="0"/>
          </reference>
          <reference field="2" count="1" selected="0">
            <x v="1"/>
          </reference>
        </references>
      </pivotArea>
    </format>
    <format dxfId="101">
      <pivotArea collapsedLevelsAreSubtotals="1" fieldPosition="0">
        <references count="2">
          <reference field="1" count="1" selected="0">
            <x v="0"/>
          </reference>
          <reference field="2" count="1">
            <x v="1"/>
          </reference>
        </references>
      </pivotArea>
    </format>
    <format dxfId="100">
      <pivotArea collapsedLevelsAreSubtotals="1" fieldPosition="0">
        <references count="2">
          <reference field="1" count="1" selected="0">
            <x v="0"/>
          </reference>
          <reference field="2" count="1">
            <x v="1"/>
          </reference>
        </references>
      </pivotArea>
    </format>
    <format dxfId="99">
      <pivotArea collapsedLevelsAreSubtotals="1" fieldPosition="0">
        <references count="2">
          <reference field="1" count="1" selected="0">
            <x v="0"/>
          </reference>
          <reference field="2" count="1">
            <x v="2"/>
          </reference>
        </references>
      </pivotArea>
    </format>
    <format dxfId="98">
      <pivotArea collapsedLevelsAreSubtotals="1" fieldPosition="0">
        <references count="3">
          <reference field="0" count="1">
            <x v="4"/>
          </reference>
          <reference field="1" count="1" selected="0">
            <x v="0"/>
          </reference>
          <reference field="2" count="1" selected="0">
            <x v="2"/>
          </reference>
        </references>
      </pivotArea>
    </format>
    <format dxfId="97">
      <pivotArea collapsedLevelsAreSubtotals="1" fieldPosition="0">
        <references count="2">
          <reference field="1" count="1" selected="0">
            <x v="0"/>
          </reference>
          <reference field="2" count="1">
            <x v="2"/>
          </reference>
        </references>
      </pivotArea>
    </format>
    <format dxfId="96">
      <pivotArea collapsedLevelsAreSubtotals="1" fieldPosition="0">
        <references count="2">
          <reference field="1" count="1" selected="0">
            <x v="0"/>
          </reference>
          <reference field="2" count="1">
            <x v="3"/>
          </reference>
        </references>
      </pivotArea>
    </format>
    <format dxfId="95">
      <pivotArea collapsedLevelsAreSubtotals="1" fieldPosition="0">
        <references count="2">
          <reference field="1" count="1" selected="0">
            <x v="0"/>
          </reference>
          <reference field="2" count="1">
            <x v="3"/>
          </reference>
        </references>
      </pivotArea>
    </format>
    <format dxfId="94">
      <pivotArea collapsedLevelsAreSubtotals="1" fieldPosition="0">
        <references count="3">
          <reference field="0" count="1">
            <x v="6"/>
          </reference>
          <reference field="1" count="1" selected="0">
            <x v="0"/>
          </reference>
          <reference field="2" count="1" selected="0">
            <x v="3"/>
          </reference>
        </references>
      </pivotArea>
    </format>
    <format dxfId="93">
      <pivotArea collapsedLevelsAreSubtotals="1" fieldPosition="0">
        <references count="3">
          <reference field="0" count="1">
            <x v="7"/>
          </reference>
          <reference field="1" count="1" selected="0">
            <x v="0"/>
          </reference>
          <reference field="2" count="1" selected="0">
            <x v="3"/>
          </reference>
        </references>
      </pivotArea>
    </format>
    <format dxfId="92">
      <pivotArea collapsedLevelsAreSubtotals="1" fieldPosition="0">
        <references count="2">
          <reference field="1" count="1" selected="0">
            <x v="0"/>
          </reference>
          <reference field="2" count="1">
            <x v="4"/>
          </reference>
        </references>
      </pivotArea>
    </format>
    <format dxfId="91">
      <pivotArea collapsedLevelsAreSubtotals="1" fieldPosition="0">
        <references count="2">
          <reference field="1" count="1" selected="0">
            <x v="0"/>
          </reference>
          <reference field="2" count="1">
            <x v="4"/>
          </reference>
        </references>
      </pivotArea>
    </format>
    <format dxfId="90">
      <pivotArea collapsedLevelsAreSubtotals="1" fieldPosition="0">
        <references count="3">
          <reference field="0" count="1">
            <x v="8"/>
          </reference>
          <reference field="1" count="1" selected="0">
            <x v="0"/>
          </reference>
          <reference field="2" count="1" selected="0">
            <x v="4"/>
          </reference>
        </references>
      </pivotArea>
    </format>
    <format dxfId="89">
      <pivotArea collapsedLevelsAreSubtotals="1" fieldPosition="0">
        <references count="3">
          <reference field="0" count="1">
            <x v="9"/>
          </reference>
          <reference field="1" count="1" selected="0">
            <x v="0"/>
          </reference>
          <reference field="2" count="1" selected="0">
            <x v="4"/>
          </reference>
        </references>
      </pivotArea>
    </format>
    <format dxfId="88">
      <pivotArea collapsedLevelsAreSubtotals="1" fieldPosition="0">
        <references count="2">
          <reference field="1" count="1" selected="0">
            <x v="1"/>
          </reference>
          <reference field="2" count="1">
            <x v="1"/>
          </reference>
        </references>
      </pivotArea>
    </format>
    <format dxfId="87">
      <pivotArea collapsedLevelsAreSubtotals="1" fieldPosition="0">
        <references count="2">
          <reference field="1" count="1" selected="0">
            <x v="1"/>
          </reference>
          <reference field="2" count="1">
            <x v="1"/>
          </reference>
        </references>
      </pivotArea>
    </format>
    <format dxfId="86">
      <pivotArea collapsedLevelsAreSubtotals="1" fieldPosition="0">
        <references count="3">
          <reference field="0" count="1">
            <x v="3"/>
          </reference>
          <reference field="1" count="1" selected="0">
            <x v="1"/>
          </reference>
          <reference field="2" count="1" selected="0">
            <x v="1"/>
          </reference>
        </references>
      </pivotArea>
    </format>
    <format dxfId="85">
      <pivotArea collapsedLevelsAreSubtotals="1" fieldPosition="0">
        <references count="2">
          <reference field="1" count="1" selected="0">
            <x v="1"/>
          </reference>
          <reference field="2" count="1">
            <x v="1"/>
          </reference>
        </references>
      </pivotArea>
    </format>
    <format dxfId="84">
      <pivotArea collapsedLevelsAreSubtotals="1" fieldPosition="0">
        <references count="2">
          <reference field="1" count="1" selected="0">
            <x v="1"/>
          </reference>
          <reference field="2" count="1">
            <x v="2"/>
          </reference>
        </references>
      </pivotArea>
    </format>
    <format dxfId="83">
      <pivotArea collapsedLevelsAreSubtotals="1" fieldPosition="0">
        <references count="3">
          <reference field="0" count="1">
            <x v="5"/>
          </reference>
          <reference field="1" count="1" selected="0">
            <x v="1"/>
          </reference>
          <reference field="2" count="1" selected="0">
            <x v="2"/>
          </reference>
        </references>
      </pivotArea>
    </format>
    <format dxfId="82">
      <pivotArea collapsedLevelsAreSubtotals="1" fieldPosition="0">
        <references count="3">
          <reference field="0" count="1">
            <x v="5"/>
          </reference>
          <reference field="1" count="1" selected="0">
            <x v="1"/>
          </reference>
          <reference field="2" count="1" selected="0">
            <x v="2"/>
          </reference>
        </references>
      </pivotArea>
    </format>
    <format dxfId="81">
      <pivotArea collapsedLevelsAreSubtotals="1" fieldPosition="0">
        <references count="3">
          <reference field="0" count="1">
            <x v="5"/>
          </reference>
          <reference field="1" count="1" selected="0">
            <x v="1"/>
          </reference>
          <reference field="2" count="1" selected="0">
            <x v="2"/>
          </reference>
        </references>
      </pivotArea>
    </format>
    <format dxfId="80">
      <pivotArea collapsedLevelsAreSubtotals="1" fieldPosition="0">
        <references count="2">
          <reference field="1" count="1" selected="0">
            <x v="1"/>
          </reference>
          <reference field="2" count="1">
            <x v="3"/>
          </reference>
        </references>
      </pivotArea>
    </format>
    <format dxfId="79">
      <pivotArea collapsedLevelsAreSubtotals="1" fieldPosition="0">
        <references count="3">
          <reference field="0" count="1">
            <x v="7"/>
          </reference>
          <reference field="1" count="1" selected="0">
            <x v="1"/>
          </reference>
          <reference field="2" count="1" selected="0">
            <x v="3"/>
          </reference>
        </references>
      </pivotArea>
    </format>
    <format dxfId="78">
      <pivotArea collapsedLevelsAreSubtotals="1" fieldPosition="0">
        <references count="3">
          <reference field="0" count="1">
            <x v="7"/>
          </reference>
          <reference field="1" count="1" selected="0">
            <x v="1"/>
          </reference>
          <reference field="2" count="1" selected="0">
            <x v="3"/>
          </reference>
        </references>
      </pivotArea>
    </format>
    <format dxfId="77">
      <pivotArea collapsedLevelsAreSubtotals="1" fieldPosition="0">
        <references count="2">
          <reference field="1" count="1" selected="0">
            <x v="1"/>
          </reference>
          <reference field="2" count="1">
            <x v="4"/>
          </reference>
        </references>
      </pivotArea>
    </format>
    <format dxfId="76">
      <pivotArea collapsedLevelsAreSubtotals="1" fieldPosition="0">
        <references count="3">
          <reference field="0" count="1">
            <x v="9"/>
          </reference>
          <reference field="1" count="1" selected="0">
            <x v="1"/>
          </reference>
          <reference field="2" count="1" selected="0">
            <x v="4"/>
          </reference>
        </references>
      </pivotArea>
    </format>
    <format dxfId="75">
      <pivotArea collapsedLevelsAreSubtotals="1" fieldPosition="0">
        <references count="3">
          <reference field="0" count="1">
            <x v="9"/>
          </reference>
          <reference field="1" count="1" selected="0">
            <x v="1"/>
          </reference>
          <reference field="2" count="1" selected="0">
            <x v="4"/>
          </reference>
        </references>
      </pivotArea>
    </format>
    <format dxfId="74">
      <pivotArea collapsedLevelsAreSubtotals="1" fieldPosition="0">
        <references count="2">
          <reference field="1" count="1" selected="0">
            <x v="2"/>
          </reference>
          <reference field="2" count="1">
            <x v="1"/>
          </reference>
        </references>
      </pivotArea>
    </format>
    <format dxfId="73">
      <pivotArea collapsedLevelsAreSubtotals="1" fieldPosition="0">
        <references count="2">
          <reference field="1" count="1" selected="0">
            <x v="2"/>
          </reference>
          <reference field="2" count="1">
            <x v="1"/>
          </reference>
        </references>
      </pivotArea>
    </format>
    <format dxfId="72">
      <pivotArea collapsedLevelsAreSubtotals="1" fieldPosition="0">
        <references count="3">
          <reference field="0" count="1">
            <x v="3"/>
          </reference>
          <reference field="1" count="1" selected="0">
            <x v="2"/>
          </reference>
          <reference field="2" count="1" selected="0">
            <x v="1"/>
          </reference>
        </references>
      </pivotArea>
    </format>
    <format dxfId="71">
      <pivotArea collapsedLevelsAreSubtotals="1" fieldPosition="0">
        <references count="3">
          <reference field="0" count="1">
            <x v="3"/>
          </reference>
          <reference field="1" count="1" selected="0">
            <x v="2"/>
          </reference>
          <reference field="2" count="1" selected="0">
            <x v="1"/>
          </reference>
        </references>
      </pivotArea>
    </format>
    <format dxfId="70">
      <pivotArea collapsedLevelsAreSubtotals="1" fieldPosition="0">
        <references count="3">
          <reference field="0" count="1">
            <x v="3"/>
          </reference>
          <reference field="1" count="1" selected="0">
            <x v="2"/>
          </reference>
          <reference field="2" count="1" selected="0">
            <x v="1"/>
          </reference>
        </references>
      </pivotArea>
    </format>
    <format dxfId="69">
      <pivotArea collapsedLevelsAreSubtotals="1" fieldPosition="0">
        <references count="2">
          <reference field="1" count="1" selected="0">
            <x v="2"/>
          </reference>
          <reference field="2" count="1">
            <x v="3"/>
          </reference>
        </references>
      </pivotArea>
    </format>
    <format dxfId="68">
      <pivotArea collapsedLevelsAreSubtotals="1" fieldPosition="0">
        <references count="3">
          <reference field="0" count="1">
            <x v="7"/>
          </reference>
          <reference field="1" count="1" selected="0">
            <x v="2"/>
          </reference>
          <reference field="2" count="1" selected="0">
            <x v="3"/>
          </reference>
        </references>
      </pivotArea>
    </format>
    <format dxfId="67">
      <pivotArea collapsedLevelsAreSubtotals="1" fieldPosition="0">
        <references count="3">
          <reference field="0" count="1">
            <x v="7"/>
          </reference>
          <reference field="1" count="1" selected="0">
            <x v="2"/>
          </reference>
          <reference field="2" count="1" selected="0">
            <x v="3"/>
          </reference>
        </references>
      </pivotArea>
    </format>
    <format dxfId="66">
      <pivotArea collapsedLevelsAreSubtotals="1" fieldPosition="0">
        <references count="2">
          <reference field="1" count="1" selected="0">
            <x v="2"/>
          </reference>
          <reference field="2" count="1">
            <x v="4"/>
          </reference>
        </references>
      </pivotArea>
    </format>
    <format dxfId="65">
      <pivotArea collapsedLevelsAreSubtotals="1" fieldPosition="0">
        <references count="3">
          <reference field="0" count="1">
            <x v="9"/>
          </reference>
          <reference field="1" count="1" selected="0">
            <x v="2"/>
          </reference>
          <reference field="2" count="1" selected="0">
            <x v="4"/>
          </reference>
        </references>
      </pivotArea>
    </format>
    <format dxfId="64">
      <pivotArea collapsedLevelsAreSubtotals="1" fieldPosition="0">
        <references count="3">
          <reference field="0" count="1">
            <x v="9"/>
          </reference>
          <reference field="1" count="1" selected="0">
            <x v="2"/>
          </reference>
          <reference field="2" count="1" selected="0">
            <x v="4"/>
          </reference>
        </references>
      </pivotArea>
    </format>
    <format dxfId="63">
      <pivotArea collapsedLevelsAreSubtotals="1" fieldPosition="0">
        <references count="2">
          <reference field="1" count="1" selected="0">
            <x v="3"/>
          </reference>
          <reference field="2" count="1">
            <x v="0"/>
          </reference>
        </references>
      </pivotArea>
    </format>
    <format dxfId="62">
      <pivotArea collapsedLevelsAreSubtotals="1" fieldPosition="0">
        <references count="2">
          <reference field="1" count="1" selected="0">
            <x v="3"/>
          </reference>
          <reference field="2" count="1">
            <x v="0"/>
          </reference>
        </references>
      </pivotArea>
    </format>
    <format dxfId="61">
      <pivotArea collapsedLevelsAreSubtotals="1" fieldPosition="0">
        <references count="3">
          <reference field="0" count="1">
            <x v="0"/>
          </reference>
          <reference field="1" count="1" selected="0">
            <x v="3"/>
          </reference>
          <reference field="2" count="1" selected="0">
            <x v="0"/>
          </reference>
        </references>
      </pivotArea>
    </format>
    <format dxfId="60">
      <pivotArea collapsedLevelsAreSubtotals="1" fieldPosition="0">
        <references count="3">
          <reference field="0" count="1">
            <x v="0"/>
          </reference>
          <reference field="1" count="1" selected="0">
            <x v="3"/>
          </reference>
          <reference field="2" count="1" selected="0">
            <x v="0"/>
          </reference>
        </references>
      </pivotArea>
    </format>
  </formats>
  <pivotHierarchies count="4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Table Style 2" showRowHeaders="1" showColHeaders="1" showRowStripes="0" showColStripes="0" showLastColumn="1"/>
  <rowHierarchiesUsage count="7">
    <rowHierarchyUsage hierarchyUsage="24"/>
    <rowHierarchyUsage hierarchyUsage="20"/>
    <rowHierarchyUsage hierarchyUsage="26"/>
    <rowHierarchyUsage hierarchyUsage="17"/>
    <rowHierarchyUsage hierarchyUsage="13"/>
    <rowHierarchyUsage hierarchyUsage="14"/>
    <rowHierarchyUsage hierarchyUsage="16"/>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_SearchableChecklist_1]"/>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B2F84DC-E3A4-4BE0-891B-81D29AE33809}" name="PivotTable7" cacheId="0" applyNumberFormats="0" applyBorderFormats="0" applyFontFormats="0" applyPatternFormats="0" applyAlignmentFormats="0" applyWidthHeightFormats="1" dataCaption="Values" tag="6adb2970-925f-46a6-83bc-147501f055c7" updatedVersion="8" minRefreshableVersion="3" useAutoFormatting="1" subtotalHiddenItems="1" rowGrandTotals="0" colGrandTotals="0" itemPrintTitles="1" createdVersion="8" indent="0" outline="1" outlineData="1" multipleFieldFilters="0" rowHeaderCaption="TASK">
  <location ref="B6:G78" firstHeaderRow="0" firstDataRow="1" firstDataCol="1" rowPageCount="1" colPageCount="1"/>
  <pivotFields count="10">
    <pivotField dataField="1" subtotalTop="0" showAll="0" defaultSubtotal="0"/>
    <pivotField dataField="1" subtotalTop="0" showAll="0" defaultSubtotal="0"/>
    <pivotField dataField="1" subtotalTop="0" showAll="0" defaultSubtotal="0"/>
    <pivotField axis="axisRow" allDrilled="1" subtotalTop="0" showAll="0" dataSourceSort="1" defaultSubtotal="0" defaultAttributeDrillState="1">
      <items count="33">
        <item x="0"/>
        <item x="1"/>
        <item x="2"/>
        <item x="3"/>
        <item x="4"/>
        <item x="5"/>
        <item x="6"/>
        <item x="7"/>
        <item x="8"/>
        <item x="9"/>
        <item n="0"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3">
        <item x="0"/>
        <item x="1"/>
        <item x="2"/>
      </items>
    </pivotField>
    <pivotField axis="axisPage" allDrilled="1" subtotalTop="0" showAll="0" dataSourceSort="1" defaultSubtotal="0" defaultAttributeDrillState="1"/>
    <pivotField dataField="1" subtotalTop="0" showAll="0" defaultSubtotal="0"/>
    <pivotField axis="axisRow" allDrilled="1" subtotalTop="0" showAll="0" dataSourceSort="1" defaultSubtotal="0" defaultAttributeDrillState="1">
      <items count="6">
        <item x="0"/>
        <item x="1"/>
        <item x="2"/>
        <item x="3"/>
        <item x="4"/>
        <item x="5"/>
      </items>
    </pivotField>
    <pivotField dataField="1" compact="0" outline="0" subtotalTop="0" dragToRow="0" dragToCol="0" dragToPage="0" dragToData="0" dragOff="0" showAll="0" topAutoShow="0" includeNewItemsInFilter="1" itemPageCount="0" rankBy="0" defaultSubtotal="0">
      <extLst>
        <ext xmlns:x14="http://schemas.microsoft.com/office/spreadsheetml/2009/9/main" uri="{2946ED86-A175-432a-8AC1-64E0C546D7DE}">
          <x14:pivotField ignore="1"/>
        </ext>
      </extLst>
    </pivotField>
  </pivotFields>
  <rowFields count="4">
    <field x="5"/>
    <field x="4"/>
    <field x="8"/>
    <field x="3"/>
  </rowFields>
  <rowItems count="72">
    <i>
      <x/>
    </i>
    <i r="1">
      <x/>
    </i>
    <i r="2">
      <x/>
    </i>
    <i r="3">
      <x/>
    </i>
    <i r="3">
      <x v="1"/>
    </i>
    <i r="2">
      <x v="1"/>
    </i>
    <i r="3">
      <x/>
    </i>
    <i r="3">
      <x v="1"/>
    </i>
    <i r="2">
      <x v="2"/>
    </i>
    <i r="3">
      <x v="2"/>
    </i>
    <i r="3">
      <x v="1"/>
    </i>
    <i r="1">
      <x v="1"/>
    </i>
    <i r="2">
      <x/>
    </i>
    <i r="3">
      <x v="3"/>
    </i>
    <i r="2">
      <x v="1"/>
    </i>
    <i r="3">
      <x v="4"/>
    </i>
    <i r="1">
      <x v="2"/>
    </i>
    <i r="2">
      <x/>
    </i>
    <i r="3">
      <x v="5"/>
    </i>
    <i r="3">
      <x v="6"/>
    </i>
    <i r="2">
      <x v="1"/>
    </i>
    <i r="3">
      <x v="5"/>
    </i>
    <i r="2">
      <x v="2"/>
    </i>
    <i r="3">
      <x v="7"/>
    </i>
    <i r="1">
      <x v="3"/>
    </i>
    <i r="2">
      <x/>
    </i>
    <i r="3">
      <x v="8"/>
    </i>
    <i r="3">
      <x v="9"/>
    </i>
    <i r="3">
      <x v="10"/>
    </i>
    <i r="2">
      <x v="1"/>
    </i>
    <i r="3">
      <x v="9"/>
    </i>
    <i r="3">
      <x v="10"/>
    </i>
    <i r="2">
      <x v="2"/>
    </i>
    <i r="3">
      <x v="11"/>
    </i>
    <i r="3">
      <x v="12"/>
    </i>
    <i r="3">
      <x v="13"/>
    </i>
    <i r="3">
      <x v="14"/>
    </i>
    <i>
      <x v="1"/>
    </i>
    <i r="1">
      <x/>
    </i>
    <i r="2">
      <x v="3"/>
    </i>
    <i r="3">
      <x v="15"/>
    </i>
    <i r="1">
      <x v="2"/>
    </i>
    <i r="2">
      <x v="4"/>
    </i>
    <i r="3">
      <x v="16"/>
    </i>
    <i>
      <x v="2"/>
    </i>
    <i r="1">
      <x/>
    </i>
    <i r="2">
      <x v="5"/>
    </i>
    <i r="3">
      <x/>
    </i>
    <i r="3">
      <x v="1"/>
    </i>
    <i r="3">
      <x v="17"/>
    </i>
    <i r="3">
      <x v="18"/>
    </i>
    <i r="3">
      <x v="19"/>
    </i>
    <i r="1">
      <x v="1"/>
    </i>
    <i r="2">
      <x v="5"/>
    </i>
    <i r="3">
      <x v="20"/>
    </i>
    <i r="1">
      <x v="2"/>
    </i>
    <i r="2">
      <x v="5"/>
    </i>
    <i r="3">
      <x v="21"/>
    </i>
    <i r="3">
      <x v="22"/>
    </i>
    <i r="3">
      <x v="23"/>
    </i>
    <i r="3">
      <x v="24"/>
    </i>
    <i r="3">
      <x v="25"/>
    </i>
    <i r="3">
      <x v="26"/>
    </i>
    <i r="3">
      <x v="27"/>
    </i>
    <i r="3">
      <x v="28"/>
    </i>
    <i r="3">
      <x v="29"/>
    </i>
    <i r="3">
      <x v="30"/>
    </i>
    <i r="1">
      <x v="3"/>
    </i>
    <i r="2">
      <x v="5"/>
    </i>
    <i r="3">
      <x v="31"/>
    </i>
    <i r="3">
      <x v="9"/>
    </i>
    <i r="3">
      <x v="32"/>
    </i>
  </rowItems>
  <colFields count="1">
    <field x="-2"/>
  </colFields>
  <colItems count="5">
    <i>
      <x/>
    </i>
    <i i="1">
      <x v="1"/>
    </i>
    <i i="2">
      <x v="2"/>
    </i>
    <i i="3">
      <x v="3"/>
    </i>
    <i i="4">
      <x v="4"/>
    </i>
  </colItems>
  <pageFields count="1">
    <pageField fld="6" hier="5" name="[Table1].[Initiative].[All]" cap="All"/>
  </pageFields>
  <dataFields count="5">
    <dataField fld="0" subtotal="count" baseField="0" baseItem="0"/>
    <dataField fld="1" subtotal="count" baseField="0" baseItem="0"/>
    <dataField name="REQUIRED MIGRATION2" fld="2" subtotal="count" baseField="0" baseItem="0">
      <extLst>
        <ext xmlns:x14="http://schemas.microsoft.com/office/spreadsheetml/2009/9/main" uri="{E15A36E0-9728-4e99-A89B-3F7291B0FE68}">
          <x14:dataField sourceField="2" uniqueName="[__Xl2].[Measures].[REQUIRED MIGRATION]"/>
        </ext>
      </extLst>
    </dataField>
    <dataField fld="7" subtotal="count" baseField="5" baseItem="0"/>
    <dataField fld="9" subtotal="count" baseField="0" baseItem="0">
      <extLst>
        <ext xmlns:x14="http://schemas.microsoft.com/office/spreadsheetml/2009/9/main" uri="{E15A36E0-9728-4e99-A89B-3F7291B0FE68}">
          <x14:dataField sourceField="2"/>
        </ext>
      </extLst>
    </dataField>
  </dataFields>
  <formats count="51">
    <format dxfId="59">
      <pivotArea dataOnly="0" labelOnly="1" outline="0" fieldPosition="0">
        <references count="1">
          <reference field="4294967294" count="3">
            <x v="0"/>
            <x v="1"/>
            <x v="4"/>
          </reference>
        </references>
      </pivotArea>
    </format>
    <format dxfId="58">
      <pivotArea outline="0" collapsedLevelsAreSubtotals="1" fieldPosition="0">
        <references count="1">
          <reference field="4294967294" count="1" selected="0">
            <x v="1"/>
          </reference>
        </references>
      </pivotArea>
    </format>
    <format dxfId="57">
      <pivotArea dataOnly="0" labelOnly="1" outline="0" fieldPosition="0">
        <references count="1">
          <reference field="4294967294" count="1">
            <x v="1"/>
          </reference>
        </references>
      </pivotArea>
    </format>
    <format dxfId="56">
      <pivotArea type="all" dataOnly="0" outline="0" fieldPosition="0"/>
    </format>
    <format dxfId="55">
      <pivotArea outline="0" collapsedLevelsAreSubtotals="1" fieldPosition="0"/>
    </format>
    <format dxfId="54">
      <pivotArea dataOnly="0" labelOnly="1" outline="0" fieldPosition="0">
        <references count="1">
          <reference field="4294967294" count="3">
            <x v="0"/>
            <x v="1"/>
            <x v="4"/>
          </reference>
        </references>
      </pivotArea>
    </format>
    <format dxfId="53">
      <pivotArea type="all" dataOnly="0" outline="0" fieldPosition="0"/>
    </format>
    <format dxfId="52">
      <pivotArea outline="0" collapsedLevelsAreSubtotals="1" fieldPosition="0"/>
    </format>
    <format dxfId="51">
      <pivotArea dataOnly="0" labelOnly="1" outline="0" fieldPosition="0">
        <references count="1">
          <reference field="4294967294" count="3">
            <x v="0"/>
            <x v="1"/>
            <x v="4"/>
          </reference>
        </references>
      </pivotArea>
    </format>
    <format dxfId="50">
      <pivotArea type="all" dataOnly="0" outline="0" fieldPosition="0"/>
    </format>
    <format dxfId="49">
      <pivotArea outline="0" collapsedLevelsAreSubtotals="1" fieldPosition="0"/>
    </format>
    <format dxfId="48">
      <pivotArea dataOnly="0" labelOnly="1" outline="0" fieldPosition="0">
        <references count="1">
          <reference field="4294967294" count="3">
            <x v="0"/>
            <x v="1"/>
            <x v="4"/>
          </reference>
        </references>
      </pivotArea>
    </format>
    <format dxfId="47">
      <pivotArea type="all" dataOnly="0" outline="0" fieldPosition="0"/>
    </format>
    <format dxfId="46">
      <pivotArea outline="0" collapsedLevelsAreSubtotals="1" fieldPosition="0"/>
    </format>
    <format dxfId="45">
      <pivotArea dataOnly="0" labelOnly="1" outline="0" fieldPosition="0">
        <references count="1">
          <reference field="4294967294" count="3">
            <x v="0"/>
            <x v="1"/>
            <x v="4"/>
          </reference>
        </references>
      </pivotArea>
    </format>
    <format dxfId="44">
      <pivotArea field="4" type="button" dataOnly="0" labelOnly="1" outline="0" axis="axisRow" fieldPosition="1"/>
    </format>
    <format dxfId="43">
      <pivotArea dataOnly="0" labelOnly="1" fieldPosition="0">
        <references count="1">
          <reference field="4" count="0"/>
        </references>
      </pivotArea>
    </format>
    <format dxfId="42">
      <pivotArea field="4" type="button" dataOnly="0" labelOnly="1" outline="0" axis="axisRow" fieldPosition="1"/>
    </format>
    <format dxfId="41">
      <pivotArea dataOnly="0" labelOnly="1" fieldPosition="0">
        <references count="1">
          <reference field="4" count="0"/>
        </references>
      </pivotArea>
    </format>
    <format dxfId="40">
      <pivotArea dataOnly="0" labelOnly="1" outline="0" fieldPosition="0">
        <references count="1">
          <reference field="6" count="0"/>
        </references>
      </pivotArea>
    </format>
    <format dxfId="39">
      <pivotArea field="6" type="button" dataOnly="0" labelOnly="1" outline="0" axis="axisPage" fieldPosition="0"/>
    </format>
    <format dxfId="38">
      <pivotArea field="6" type="button" dataOnly="0" labelOnly="1" outline="0" axis="axisPage" fieldPosition="0"/>
    </format>
    <format dxfId="37">
      <pivotArea field="5" type="button" dataOnly="0" labelOnly="1" outline="0" axis="axisRow" fieldPosition="0"/>
    </format>
    <format dxfId="36">
      <pivotArea dataOnly="0" labelOnly="1" fieldPosition="0">
        <references count="1">
          <reference field="5" count="0"/>
        </references>
      </pivotArea>
    </format>
    <format dxfId="35">
      <pivotArea field="6" type="button" dataOnly="0" labelOnly="1" outline="0" axis="axisPage" fieldPosition="0"/>
    </format>
    <format dxfId="34">
      <pivotArea field="5" type="button" dataOnly="0" labelOnly="1" outline="0" axis="axisRow" fieldPosition="0"/>
    </format>
    <format dxfId="33">
      <pivotArea dataOnly="0" labelOnly="1" fieldPosition="0">
        <references count="1">
          <reference field="5" count="0"/>
        </references>
      </pivotArea>
    </format>
    <format dxfId="32">
      <pivotArea field="6" type="button" dataOnly="0" labelOnly="1" outline="0" axis="axisPage" fieldPosition="0"/>
    </format>
    <format dxfId="31">
      <pivotArea dataOnly="0" labelOnly="1" outline="0" fieldPosition="0">
        <references count="1">
          <reference field="6" count="0"/>
        </references>
      </pivotArea>
    </format>
    <format dxfId="30">
      <pivotArea field="6" type="button" dataOnly="0" labelOnly="1" outline="0" axis="axisPage" fieldPosition="0"/>
    </format>
    <format dxfId="29">
      <pivotArea outline="0" collapsedLevelsAreSubtotals="1" fieldPosition="0">
        <references count="1">
          <reference field="4294967294" count="1" selected="0">
            <x v="4"/>
          </reference>
        </references>
      </pivotArea>
    </format>
    <format dxfId="28">
      <pivotArea dataOnly="0" labelOnly="1" outline="0" fieldPosition="0">
        <references count="1">
          <reference field="4294967294" count="1">
            <x v="4"/>
          </reference>
        </references>
      </pivotArea>
    </format>
    <format dxfId="27">
      <pivotArea field="5" type="button" dataOnly="0" labelOnly="1" outline="0" axis="axisRow" fieldPosition="0"/>
    </format>
    <format dxfId="26">
      <pivotArea dataOnly="0" labelOnly="1" fieldPosition="0">
        <references count="1">
          <reference field="5" count="0"/>
        </references>
      </pivotArea>
    </format>
    <format dxfId="25">
      <pivotArea field="5" type="button" dataOnly="0" labelOnly="1" outline="0" axis="axisRow" fieldPosition="0"/>
    </format>
    <format dxfId="24">
      <pivotArea field="6" type="button" dataOnly="0" labelOnly="1" outline="0" axis="axisPage" fieldPosition="0"/>
    </format>
    <format dxfId="23">
      <pivotArea field="5" type="button" dataOnly="0" labelOnly="1" outline="0" axis="axisRow" fieldPosition="0"/>
    </format>
    <format dxfId="22">
      <pivotArea dataOnly="0" labelOnly="1" fieldPosition="0">
        <references count="1">
          <reference field="5" count="0"/>
        </references>
      </pivotArea>
    </format>
    <format dxfId="21">
      <pivotArea dataOnly="0" labelOnly="1" fieldPosition="0">
        <references count="2">
          <reference field="4" count="0"/>
          <reference field="5" count="1" selected="0">
            <x v="0"/>
          </reference>
        </references>
      </pivotArea>
    </format>
    <format dxfId="20">
      <pivotArea dataOnly="0" labelOnly="1" fieldPosition="0">
        <references count="2">
          <reference field="4" count="1">
            <x v="0"/>
          </reference>
          <reference field="5" count="1" selected="0">
            <x v="1"/>
          </reference>
        </references>
      </pivotArea>
    </format>
    <format dxfId="19">
      <pivotArea dataOnly="0" labelOnly="1" fieldPosition="0">
        <references count="2">
          <reference field="4" count="0"/>
          <reference field="5" count="1" selected="0">
            <x v="2"/>
          </reference>
        </references>
      </pivotArea>
    </format>
    <format dxfId="18">
      <pivotArea field="6" type="button" dataOnly="0" labelOnly="1" outline="0" axis="axisPage" fieldPosition="0"/>
    </format>
    <format dxfId="17">
      <pivotArea field="5" type="button" dataOnly="0" labelOnly="1" outline="0" axis="axisRow" fieldPosition="0"/>
    </format>
    <format dxfId="16">
      <pivotArea dataOnly="0" labelOnly="1" fieldPosition="0">
        <references count="1">
          <reference field="5" count="0"/>
        </references>
      </pivotArea>
    </format>
    <format dxfId="15">
      <pivotArea dataOnly="0" labelOnly="1" fieldPosition="0">
        <references count="2">
          <reference field="4" count="0"/>
          <reference field="5" count="1" selected="0">
            <x v="0"/>
          </reference>
        </references>
      </pivotArea>
    </format>
    <format dxfId="14">
      <pivotArea dataOnly="0" labelOnly="1" fieldPosition="0">
        <references count="2">
          <reference field="4" count="1">
            <x v="0"/>
          </reference>
          <reference field="5" count="1" selected="0">
            <x v="1"/>
          </reference>
        </references>
      </pivotArea>
    </format>
    <format dxfId="13">
      <pivotArea dataOnly="0" labelOnly="1" fieldPosition="0">
        <references count="2">
          <reference field="4" count="0"/>
          <reference field="5" count="1" selected="0">
            <x v="2"/>
          </reference>
        </references>
      </pivotArea>
    </format>
    <format dxfId="12">
      <pivotArea dataOnly="0" labelOnly="1" outline="0" fieldPosition="0">
        <references count="1">
          <reference field="4294967294" count="1">
            <x v="3"/>
          </reference>
        </references>
      </pivotArea>
    </format>
    <format dxfId="11">
      <pivotArea outline="0" collapsedLevelsAreSubtotals="1" fieldPosition="0">
        <references count="1">
          <reference field="4294967294" count="1" selected="0">
            <x v="0"/>
          </reference>
        </references>
      </pivotArea>
    </format>
    <format dxfId="10">
      <pivotArea dataOnly="0" labelOnly="1" outline="0" fieldPosition="0">
        <references count="1">
          <reference field="6" count="0"/>
        </references>
      </pivotArea>
    </format>
    <format dxfId="9">
      <pivotArea dataOnly="0" labelOnly="1" outline="0" fieldPosition="0">
        <references count="1">
          <reference field="4294967294" count="1">
            <x v="0"/>
          </reference>
        </references>
      </pivotArea>
    </format>
  </formats>
  <pivotHierarchies count="43">
    <pivotHierarchy dragToData="1"/>
    <pivotHierarchy dragToData="1" includeNewItemsInFilter="1"/>
    <pivotHierarchy multipleItemSelectionAllowed="1" dragToData="1" includeNewItemsInFilter="1"/>
    <pivotHierarchy multipleItemSelectionAllowed="1" dragToData="1"/>
    <pivotHierarchy dragToData="1"/>
    <pivotHierarchy multipleItemSelectionAllowed="1" dragToData="1"/>
    <pivotHierarchy dragToData="1" includeNewItemsInFilter="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dragOff="0" includeNewItemsInFilter="1">
      <extLst>
        <ext xmlns:x14="http://schemas.microsoft.com/office/spreadsheetml/2009/9/main" uri="{F1805F06-0CD3-4483-9156-8803C3D141DF}">
          <x14:pivotHierarchy ignore="1"/>
        </ext>
      </extLst>
    </pivotHierarchy>
  </pivotHierarchies>
  <pivotTableStyleInfo name="PivotTable Style 1" showRowHeaders="1" showColHeaders="1" showRowStripes="1" showColStripes="1" showLastColumn="1"/>
  <rowHierarchiesUsage count="4">
    <rowHierarchyUsage hierarchyUsage="2"/>
    <rowHierarchyUsage hierarchyUsage="3"/>
    <rowHierarchyUsage hierarchyUsage="4"/>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Modernization Checklist.xlsx!Table1">
        <x15:activeTabTopLevelEntity name="[Table1]"/>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7F2C559-5D45-4B38-95D4-D72669AEB29B}" autoFormatId="16" applyNumberFormats="0" applyBorderFormats="0" applyFontFormats="0" applyPatternFormats="0" applyAlignmentFormats="0" applyWidthHeightFormats="0">
  <queryTableRefresh nextId="34">
    <queryTableFields count="12">
      <queryTableField id="3" name="Clearing/Settlement Services" tableColumnId="3"/>
      <queryTableField id="4" name="Change Type" tableColumnId="4"/>
      <queryTableField id="5" name="Product" tableColumnId="5"/>
      <queryTableField id="6" name="Initiative" tableColumnId="6"/>
      <queryTableField id="7" name="Task" tableColumnId="7"/>
      <queryTableField id="18" name="Milestone" tableColumnId="13"/>
      <queryTableField id="19" name="Date" tableColumnId="14"/>
      <queryTableField id="32" dataBound="0" tableColumnId="16"/>
      <queryTableField id="31" dataBound="0" tableColumnId="15"/>
      <queryTableField id="14" name="SortedDate" tableColumnId="12"/>
      <queryTableField id="8" name="Comments + Specs" tableColumnId="8"/>
      <queryTableField id="2" name="FCD Mapping" tableColumnId="2"/>
    </queryTableFields>
    <queryTableDeletedFields count="1">
      <deletedField name="#"/>
    </queryTableDeleted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CC6AC9-4B70-4106-87FD-FF9E21721029}" name="tbl_SearchableChecklist" displayName="tbl_SearchableChecklist" ref="B4:M45" totalsRowShown="0" headerRowDxfId="669" dataDxfId="668" tableBorderDxfId="667">
  <autoFilter ref="B4:M45" xr:uid="{97CC6AC9-4B70-4106-87FD-FF9E21721029}"/>
  <tableColumns count="12">
    <tableColumn id="1" xr3:uid="{C98B4BA3-8EBE-4108-A12B-62686D399538}" name="#" dataDxfId="666"/>
    <tableColumn id="9" xr3:uid="{887266A8-9DCF-4280-87E2-ED6A6E072AC6}" name="FCD Mapping" dataDxfId="665"/>
    <tableColumn id="6" xr3:uid="{51720A2F-727F-4769-BB52-3DB153E5BEB0}" name="Clearing/Settlement Services" dataDxfId="664"/>
    <tableColumn id="8" xr3:uid="{5F3C5F56-4D2F-49FF-96AB-45DA77A172E5}" name="Change Type" dataDxfId="663"/>
    <tableColumn id="3" xr3:uid="{F43E749E-1476-4DFA-98BE-924E04AFDCFE}" name="Product" dataDxfId="662"/>
    <tableColumn id="10" xr3:uid="{783D9B98-E251-4204-87D9-58BBAEF5DA3F}" name="Initiative" dataDxfId="661"/>
    <tableColumn id="2" xr3:uid="{B1F09486-9C4C-41B4-AC6F-E0FEB26AFE27}" name="Task" dataDxfId="660"/>
    <tableColumn id="4" xr3:uid="{EA6C3B20-61D8-4BD9-9973-9078FA93850B}" name="Available in PSE" dataDxfId="659"/>
    <tableColumn id="5" xr3:uid="{A6410DA9-B2F1-46C6-AD4E-988EE2A02DDB}" name="Available in Production" dataDxfId="658"/>
    <tableColumn id="7" xr3:uid="{991FAE61-2E88-45C3-B449-4F2809D0E38E}" name="Required Migration Quarter " dataDxfId="657"/>
    <tableColumn id="12" xr3:uid="{8E6949D0-E43D-439C-9CE5-53E4B6289D0C}" name="Required Migration Date " dataDxfId="656"/>
    <tableColumn id="13" xr3:uid="{7F3FEE8C-3892-4F88-9965-A04BCE5DB101}" name="Comments + Specs" dataDxfId="655"/>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2D83EC-199F-4B7B-8B45-D0ED75BC7316}" name="tbl_SearchableChecklist_1" displayName="tbl_SearchableChecklist_1" ref="B4:M107" tableType="queryTable" totalsRowShown="0" headerRowDxfId="654" dataDxfId="652" headerRowBorderDxfId="653" tableBorderDxfId="651" totalsRowBorderDxfId="650">
  <autoFilter ref="B4:M107" xr:uid="{292D83EC-199F-4B7B-8B45-D0ED75BC7316}"/>
  <sortState xmlns:xlrd2="http://schemas.microsoft.com/office/spreadsheetml/2017/richdata2" ref="B5:M107">
    <sortCondition ref="K4:K107"/>
  </sortState>
  <tableColumns count="12">
    <tableColumn id="3" xr3:uid="{BEFEACE7-FEB8-4A29-B1AB-976BBED97FC9}" uniqueName="3" name="Clearing/Settlement Services" queryTableFieldId="3" dataDxfId="649"/>
    <tableColumn id="4" xr3:uid="{CC7B12B3-1D5B-45A0-8593-C3788D657FC5}" uniqueName="4" name="Change Type" queryTableFieldId="4" dataDxfId="648"/>
    <tableColumn id="5" xr3:uid="{497A870C-5815-40B6-AD81-76D78A9EE9C0}" uniqueName="5" name="Product" queryTableFieldId="5" dataDxfId="647"/>
    <tableColumn id="6" xr3:uid="{F6E33BC0-6576-40E9-ACB8-6A4F1678DB30}" uniqueName="6" name="Initiative" queryTableFieldId="6" dataDxfId="646"/>
    <tableColumn id="7" xr3:uid="{738AD8C4-62BC-4254-8DE8-85405452DA19}" uniqueName="7" name="Task" queryTableFieldId="7" dataDxfId="645"/>
    <tableColumn id="13" xr3:uid="{DCB6BD9C-0784-4CE1-A3E8-3A73F71FFD68}" uniqueName="13" name="Milestone" queryTableFieldId="18" dataDxfId="644"/>
    <tableColumn id="14" xr3:uid="{0D9FB7F0-5C4F-4DE8-BB42-51303D69A2F3}" uniqueName="14" name="Date" queryTableFieldId="19" dataDxfId="643"/>
    <tableColumn id="16" xr3:uid="{22D8E1AE-AD9B-4EF7-89E1-00C4F637CA93}" uniqueName="16" name="Year" queryTableFieldId="32" dataDxfId="642">
      <calculatedColumnFormula>IF(K5="","N/A",YEAR(K5))</calculatedColumnFormula>
    </tableColumn>
    <tableColumn id="15" xr3:uid="{B85CAB61-F2F3-453D-A21C-D59269348238}" uniqueName="15" name="Quarter" queryTableFieldId="31" dataDxfId="641">
      <calculatedColumnFormula>IF(K5="","N/A",IFERROR("Q"&amp;ROUNDUP(MONTH(K5)/3,0),"N/A"))</calculatedColumnFormula>
    </tableColumn>
    <tableColumn id="12" xr3:uid="{A7278F6C-7AA5-4593-B31D-736BAEDA4C3C}" uniqueName="12" name="SortedDate" queryTableFieldId="14" dataDxfId="640"/>
    <tableColumn id="8" xr3:uid="{43C1D226-4A5D-4586-A0F8-5481F6A60808}" uniqueName="8" name="Comments + Specs" queryTableFieldId="8" dataDxfId="639"/>
    <tableColumn id="2" xr3:uid="{5C5482B3-7A13-47B0-BCB6-D361C64A8F91}" uniqueName="2" name="FCD Mapping" queryTableFieldId="2" dataDxfId="638"/>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DTCC">
      <a:dk1>
        <a:sysClr val="windowText" lastClr="000000"/>
      </a:dk1>
      <a:lt1>
        <a:srgbClr val="FFFFFF"/>
      </a:lt1>
      <a:dk2>
        <a:srgbClr val="0A1F18"/>
      </a:dk2>
      <a:lt2>
        <a:srgbClr val="FFFFFF"/>
      </a:lt2>
      <a:accent1>
        <a:srgbClr val="0E5447"/>
      </a:accent1>
      <a:accent2>
        <a:srgbClr val="0CA47C"/>
      </a:accent2>
      <a:accent3>
        <a:srgbClr val="0EE6AD"/>
      </a:accent3>
      <a:accent4>
        <a:srgbClr val="6D6D6D"/>
      </a:accent4>
      <a:accent5>
        <a:srgbClr val="277062"/>
      </a:accent5>
      <a:accent6>
        <a:srgbClr val="4BC0A1"/>
      </a:accent6>
      <a:hlink>
        <a:srgbClr val="0CA47C"/>
      </a:hlink>
      <a:folHlink>
        <a:srgbClr val="0E5447"/>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6" dT="2026-03-29T18:39:17.21" personId="{E5F3D45E-2EE2-4EA6-934A-E0C7B9F213D9}" id="{73E481BB-12C0-4B78-832F-FEFD5B3C10D3}">
    <text>@Abel, John F.  and @Kaufman, Hannah - this line item refers to RAD and should probably be adjusted in the FCD and then categorized on the checklist under RAD section</text>
    <mentions>
      <mention mentionpersonId="{AD3071B6-21E2-4BB4-985E-1CFA2B5A5C62}" mentionId="{8D5A7591-DAFF-496D-B810-04F8308FF713}" startIndex="0" length="14"/>
      <mention mentionpersonId="{59E96C64-DFA7-440D-8155-76432900C046}" mentionId="{F2ACE83F-58B8-436D-AFA6-E4E2B6A28672}" startIndex="20" length="16"/>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6-01-25T23:23:57.69" personId="{E5F3D45E-2EE2-4EA6-934A-E0C7B9F213D9}" id="{C6A9A641-0008-4952-870E-397D5B302E3F}">
    <text>@Abel, John F. @Kaufman, Hannah  - should we add a row for SDX entitlements - this is for when SDX (Securities Data Experience UI) will be made available for clients - to view /download reports (CNS CSV reports that replace the print image) -  to view /download reports (Settlement CSV reports that are new reports - need to check what reports will be available in SDX) - there will also be ETF CSV reports that replace print image reports (3 CSV reports available for the Q2 2027 production go live - need to check when available in PSE)</text>
    <mentions>
      <mention mentionpersonId="{AD3071B6-21E2-4BB4-985E-1CFA2B5A5C62}" mentionId="{5BDDF406-A4B3-4767-8AC8-CA8D6A832456}" startIndex="0" length="14"/>
      <mention mentionpersonId="{59E96C64-DFA7-440D-8155-76432900C046}" mentionId="{59E384CC-1919-407F-8505-7658783D2406}" startIndex="15" length="16"/>
    </mentions>
  </threadedComment>
  <threadedComment ref="B3" dT="2026-01-25T22:51:47.79" personId="{E5F3D45E-2EE2-4EA6-934A-E0C7B9F213D9}" id="{711314B0-1DAD-4786-97B2-0411E3877232}">
    <text>@Abel, John F. @Kaufman, Hannah @Petrosyan, Levan - Is a DN security cert and product subscriptions relevant for MQ?</text>
    <mentions>
      <mention mentionpersonId="{AD3071B6-21E2-4BB4-985E-1CFA2B5A5C62}" mentionId="{AAA870AD-B3F5-4144-806A-273AB006506F}" startIndex="0" length="14"/>
      <mention mentionpersonId="{59E96C64-DFA7-440D-8155-76432900C046}" mentionId="{FA8A6AA0-51E8-428F-A010-F3A1C6A9A12A}" startIndex="15" length="16"/>
      <mention mentionpersonId="{1F23ACDD-46CB-4190-9516-FF996F2D771A}" mentionId="{79C39BBC-3125-4329-924F-4493ACB52003}" startIndex="32" length="17"/>
    </mentions>
  </threadedComment>
  <threadedComment ref="D4" dT="2026-01-25T22:57:02.70" personId="{E5F3D45E-2EE2-4EA6-934A-E0C7B9F213D9}" id="{0881C751-1113-4D26-A2BA-D936876114E2}">
    <text>@Abel, John F. @Kaufman, Hannah - I though it was only the connection to the new FIX engine that was required? What do clients need to do for MQ?</text>
    <mentions>
      <mention mentionpersonId="{AD3071B6-21E2-4BB4-985E-1CFA2B5A5C62}" mentionId="{06188550-B2CD-4F0B-92F5-DBF13C7BF02E}" startIndex="0" length="14"/>
      <mention mentionpersonId="{59E96C64-DFA7-440D-8155-76432900C046}" mentionId="{B3B3DA3F-1091-478E-8454-E94CBE119274}" startIndex="15" length="16"/>
    </mentions>
  </threadedComment>
  <threadedComment ref="E6" dT="2026-01-25T23:00:49.32" personId="{E5F3D45E-2EE2-4EA6-934A-E0C7B9F213D9}" id="{10A619B0-49EC-43FA-937D-CBE8B4E4BCF6}" done="1">
    <text>@Kaufman, Hannah  @Abel, John F. - this should be production date which I believe is Q2 2027 but check the test approach document which Inga has as that has the details for CNS</text>
    <mentions>
      <mention mentionpersonId="{59E96C64-DFA7-440D-8155-76432900C046}" mentionId="{2149EAF3-D379-4D3B-A9F0-16563E1490A3}" startIndex="0" length="16"/>
      <mention mentionpersonId="{AD3071B6-21E2-4BB4-985E-1CFA2B5A5C62}" mentionId="{0F1F768F-B120-4F10-ADCF-675706F660CB}" startIndex="18" length="14"/>
    </mentions>
  </threadedComment>
  <threadedComment ref="E7" dT="2026-01-25T23:01:54.02" personId="{E5F3D45E-2EE2-4EA6-934A-E0C7B9F213D9}" id="{B61A7711-2CD5-4F99-989A-95BF49EC3EA7}" done="1">
    <text>@Kaufman, Hannah  @Abel, John F.  - check for ETF when the connectivity is available for production migration think this is Q4 2027 timeframe (check with @Petrosyan, Levan )</text>
    <mentions>
      <mention mentionpersonId="{59E96C64-DFA7-440D-8155-76432900C046}" mentionId="{98C83C1C-89D1-4357-9900-40E2AF892382}" startIndex="0" length="16"/>
      <mention mentionpersonId="{AD3071B6-21E2-4BB4-985E-1CFA2B5A5C62}" mentionId="{41E62255-914D-4775-B628-387C0457CE5B}" startIndex="18" length="14"/>
      <mention mentionpersonId="{1F23ACDD-46CB-4190-9516-FF996F2D771A}" mentionId="{D0646C41-1883-4389-824E-5D49FAB5BB3C}" startIndex="154" length="17"/>
    </mentions>
  </threadedComment>
  <threadedComment ref="B8" dT="2026-01-25T22:52:17.56" personId="{E5F3D45E-2EE2-4EA6-934A-E0C7B9F213D9}" id="{F0F9777C-2D15-4784-B641-0A83D0794BCF}">
    <text>@Abel, John F. @Kaufman, Hannah @Petrosyan, Levan  - same question for SFTP</text>
    <mentions>
      <mention mentionpersonId="{AD3071B6-21E2-4BB4-985E-1CFA2B5A5C62}" mentionId="{868CF308-5EBA-4770-A45B-C65A5B54853E}" startIndex="0" length="14"/>
      <mention mentionpersonId="{59E96C64-DFA7-440D-8155-76432900C046}" mentionId="{CCB6EB57-FE7C-4C36-AF1B-E9C626150EA6}" startIndex="15" length="16"/>
      <mention mentionpersonId="{1F23ACDD-46CB-4190-9516-FF996F2D771A}" mentionId="{559DBD7B-351E-4257-B75E-9BB064162208}" startIndex="32" length="17"/>
    </mentions>
  </threadedComment>
  <threadedComment ref="E9" dT="2026-01-25T22:55:51.47" personId="{E5F3D45E-2EE2-4EA6-934A-E0C7B9F213D9}" id="{131F08BF-9859-4042-A205-D771289DA2FE}" done="1">
    <text>@Kaufman, Hannah , please remove all gaps in the cells - I removed a few in the fist section but please look at the rest of the file</text>
    <mentions>
      <mention mentionpersonId="{59E96C64-DFA7-440D-8155-76432900C046}" mentionId="{F8E25D96-722A-4130-ACAB-913751ECE140}" startIndex="0" length="16"/>
    </mentions>
  </threadedComment>
  <threadedComment ref="F41" dT="2026-01-25T23:38:16.54" personId="{E5F3D45E-2EE2-4EA6-934A-E0C7B9F213D9}" id="{76886147-169E-4543-8250-572452BBC54A}" done="1">
    <text>@Abel, John F. - is this a profile change?</text>
    <mentions>
      <mention mentionpersonId="{AD3071B6-21E2-4BB4-985E-1CFA2B5A5C62}" mentionId="{1BD9134D-C64F-46D1-BFC0-DE24D7F080C7}" startIndex="0" length="14"/>
    </mentions>
  </threadedComment>
  <threadedComment ref="F41" dT="2026-01-26T14:20:30.53" personId="{76B0C8FD-EB96-43D8-8F8A-E099A966FA06}" id="{D06A5A5C-2E07-4DF5-BAFD-7B978CE487F4}" parentId="{76886147-169E-4543-8250-572452BBC54A}">
    <text>It is.  Today, members can elect to have their fails automatically reintroduced or not.  In the future, fails will be automatically reintroduced.  They have the ability to make this change in the current processing environment but must be prepared to support automatic reintroduction of fails beginning Q3.27.</text>
  </threadedComment>
  <threadedComment ref="B44" dT="2026-01-25T23:40:05.62" personId="{E5F3D45E-2EE2-4EA6-934A-E0C7B9F213D9}" id="{DAC545C5-364B-48A7-8626-669E951B8558}" done="1">
    <text>@Abel, John F. - should we move this to the Settlement section as well? And reference it with CNS and Settlement as application</text>
    <mentions>
      <mention mentionpersonId="{AD3071B6-21E2-4BB4-985E-1CFA2B5A5C62}" mentionId="{657DE24E-4441-47E5-891F-BA757E3B99F5}" startIndex="0" length="14"/>
    </mentions>
  </threadedComment>
  <threadedComment ref="B44" dT="2026-01-26T14:49:06.58" personId="{76B0C8FD-EB96-43D8-8F8A-E099A966FA06}" id="{4C5E8917-C6B5-448A-B250-36871402AA8C}" parentId="{DAC545C5-364B-48A7-8626-669E951B8558}">
    <text>Done.</text>
  </threadedComment>
  <threadedComment ref="D45" dT="2026-01-25T23:42:14.33" personId="{E5F3D45E-2EE2-4EA6-934A-E0C7B9F213D9}" id="{47FFDEC6-CEA8-440A-BDE5-6FFB6979C809}" done="1">
    <text>@Abel, John F. @Colacino, Louis - please confirm when Client testing opens up for CNS - this has moved I think to later in Q2</text>
    <mentions>
      <mention mentionpersonId="{AD3071B6-21E2-4BB4-985E-1CFA2B5A5C62}" mentionId="{40349990-3199-4EF9-A4B2-D085DA863EE7}" startIndex="0" length="14"/>
      <mention mentionpersonId="{8893C0F9-0A67-45C6-85AA-41894DDAC73F}" mentionId="{B7830947-F821-42EA-902D-7DD88F9FD20E}" startIndex="15" length="16"/>
    </mentions>
  </threadedComment>
  <threadedComment ref="D45" dT="2026-01-26T18:56:36.27" personId="{EB939D1F-7E30-4271-86EE-CDBF8027BB41}" id="{5ABDCBE2-3E52-4868-994D-055A29FB1236}" parentId="{47FFDEC6-CEA8-440A-BDE5-6FFB6979C809}">
    <text xml:space="preserve">AD will be ready late June and have proposed July 13th for all reports to be available for client regression testing.  I am ok with that date </text>
  </threadedComment>
  <threadedComment ref="B60" dT="2026-01-25T22:54:46.01" personId="{E5F3D45E-2EE2-4EA6-934A-E0C7B9F213D9}" id="{99A31D22-B0D3-4CA3-93FD-A078249B7468}">
    <text>@Abel, John F. , @Kaufman, Hannah - is this related to CNS? - the production date is November 16, 2026, and please add CNS - in column C if it is CNS</text>
    <mentions>
      <mention mentionpersonId="{AD3071B6-21E2-4BB4-985E-1CFA2B5A5C62}" mentionId="{89CBE8E2-9863-4B4A-B25E-4C13F5D3BEB4}" startIndex="0" length="14"/>
      <mention mentionpersonId="{59E96C64-DFA7-440D-8155-76432900C046}" mentionId="{A4901B24-CE86-472B-9AB2-8D40C9F15850}" startIndex="17" length="16"/>
    </mentions>
  </threadedComment>
  <threadedComment ref="B60" dT="2026-01-26T15:50:56.86" personId="{76B0C8FD-EB96-43D8-8F8A-E099A966FA06}" id="{CC541C4F-4804-49CC-93A1-B1B3F0A7EB60}" parentId="{99A31D22-B0D3-4CA3-93FD-A078249B7468}">
    <text>Yes, CNS.  Do we need to add it for other applications?</text>
  </threadedComment>
  <threadedComment ref="B72" dT="2026-01-26T00:22:48.04" personId="{E5F3D45E-2EE2-4EA6-934A-E0C7B9F213D9}" id="{15CF5886-1D10-45DB-8347-2862667E67C2}">
    <text>@Abel, John F. @Kaufman, Hannah @Bugaj, Jacek @Petrosyan, Levan  - Please add in similar changes for ETF - Print image decomm (Q2 2027), CSV Reports available in SDX replacing 3 print image reports) (Q2 2027), ISO-aligned CSV reports placing MRO (PSE I think Q2 2027 and Prod Q4 2027)</text>
    <mentions>
      <mention mentionpersonId="{AD3071B6-21E2-4BB4-985E-1CFA2B5A5C62}" mentionId="{C79DF45D-3A3A-4B76-BBD6-4E2D29A5CCA0}" startIndex="0" length="14"/>
      <mention mentionpersonId="{59E96C64-DFA7-440D-8155-76432900C046}" mentionId="{732FB59C-6A45-4A2C-A835-DF810018458A}" startIndex="15" length="16"/>
      <mention mentionpersonId="{D10A5B8C-3112-478C-BDA5-6C383039D9EF}" mentionId="{8CEE72A8-AC5E-4BE1-8A28-2B8307725B2C}" startIndex="32" length="13"/>
      <mention mentionpersonId="{1F23ACDD-46CB-4190-9516-FF996F2D771A}" mentionId="{559391D7-6ACD-44B5-AF0C-91B7DF455204}" startIndex="46" length="17"/>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9/04/relationships/namedSheetView" Target="../namedSheetViews/namedSheetView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CE75-56EB-4C39-811D-571B2610D420}">
  <sheetPr codeName="Sheet2">
    <tabColor theme="4"/>
  </sheetPr>
  <dimension ref="A1:Y61"/>
  <sheetViews>
    <sheetView tabSelected="1" zoomScale="92" zoomScaleNormal="100" workbookViewId="0">
      <selection activeCell="D5" sqref="D5"/>
    </sheetView>
  </sheetViews>
  <sheetFormatPr defaultRowHeight="12.5" x14ac:dyDescent="0.25"/>
  <cols>
    <col min="1" max="1" width="2.7265625" customWidth="1"/>
    <col min="2" max="2" width="10.7265625" customWidth="1"/>
    <col min="3" max="3" width="37" customWidth="1"/>
    <col min="4" max="4" width="180.81640625" customWidth="1"/>
  </cols>
  <sheetData>
    <row r="1" spans="1:25" ht="24" customHeight="1" x14ac:dyDescent="0.4">
      <c r="A1" s="90"/>
      <c r="B1" s="146" t="s">
        <v>0</v>
      </c>
      <c r="C1" s="90"/>
      <c r="D1" s="90"/>
      <c r="E1" s="90"/>
      <c r="F1" s="90"/>
      <c r="G1" s="90"/>
      <c r="H1" s="90"/>
      <c r="I1" s="90"/>
      <c r="J1" s="90"/>
      <c r="K1" s="90"/>
      <c r="L1" s="90"/>
      <c r="M1" s="90"/>
      <c r="N1" s="90"/>
      <c r="O1" s="90"/>
      <c r="P1" s="90"/>
      <c r="Q1" s="90"/>
      <c r="R1" s="90"/>
      <c r="S1" s="90"/>
      <c r="T1" s="90"/>
      <c r="U1" s="90"/>
      <c r="V1" s="90"/>
      <c r="W1" s="90"/>
      <c r="X1" s="90"/>
      <c r="Y1" s="90"/>
    </row>
    <row r="2" spans="1:25" ht="15.5" x14ac:dyDescent="0.35">
      <c r="A2" s="90"/>
      <c r="B2" s="90"/>
      <c r="C2" s="90"/>
      <c r="D2" s="116"/>
      <c r="E2" s="90"/>
      <c r="F2" s="90"/>
      <c r="G2" s="90"/>
      <c r="H2" s="90"/>
      <c r="I2" s="90"/>
      <c r="J2" s="90"/>
      <c r="K2" s="90"/>
      <c r="L2" s="90"/>
      <c r="M2" s="90"/>
      <c r="N2" s="90"/>
      <c r="O2" s="90"/>
      <c r="P2" s="90"/>
      <c r="Q2" s="90"/>
      <c r="R2" s="90"/>
      <c r="S2" s="90"/>
      <c r="T2" s="90"/>
      <c r="U2" s="90"/>
      <c r="V2" s="90"/>
      <c r="W2" s="90"/>
      <c r="X2" s="90"/>
      <c r="Y2" s="90"/>
    </row>
    <row r="3" spans="1:25" ht="31.5" thickBot="1" x14ac:dyDescent="0.4">
      <c r="A3" s="90"/>
      <c r="B3" s="90"/>
      <c r="C3" s="232" t="s">
        <v>1</v>
      </c>
      <c r="D3" s="232" t="s">
        <v>2</v>
      </c>
      <c r="E3" s="90"/>
      <c r="F3" s="90"/>
      <c r="G3" s="90"/>
      <c r="H3" s="90"/>
      <c r="I3" s="90"/>
      <c r="J3" s="90"/>
      <c r="K3" s="90"/>
      <c r="L3" s="90"/>
      <c r="M3" s="90"/>
      <c r="N3" s="90"/>
      <c r="O3" s="90"/>
      <c r="P3" s="90"/>
      <c r="Q3" s="90"/>
      <c r="R3" s="90"/>
      <c r="S3" s="90"/>
      <c r="T3" s="90"/>
      <c r="U3" s="90"/>
      <c r="V3" s="90"/>
      <c r="W3" s="90"/>
      <c r="X3" s="90"/>
      <c r="Y3" s="90"/>
    </row>
    <row r="4" spans="1:25" ht="126" x14ac:dyDescent="0.3">
      <c r="A4" s="90"/>
      <c r="B4" s="234">
        <v>1</v>
      </c>
      <c r="C4" s="235" t="s">
        <v>3</v>
      </c>
      <c r="D4" s="236" t="s">
        <v>336</v>
      </c>
      <c r="E4" s="90"/>
      <c r="F4" s="90"/>
      <c r="G4" s="90"/>
      <c r="H4" s="90"/>
      <c r="I4" s="90"/>
      <c r="J4" s="90"/>
      <c r="K4" s="90"/>
      <c r="L4" s="90"/>
      <c r="M4" s="90"/>
      <c r="N4" s="90"/>
      <c r="O4" s="90"/>
      <c r="P4" s="90"/>
      <c r="Q4" s="90"/>
      <c r="R4" s="90"/>
      <c r="S4" s="90"/>
      <c r="T4" s="90"/>
      <c r="U4" s="90"/>
      <c r="V4" s="90"/>
      <c r="W4" s="90"/>
      <c r="X4" s="90"/>
      <c r="Y4" s="90"/>
    </row>
    <row r="5" spans="1:25" ht="154" x14ac:dyDescent="0.3">
      <c r="A5" s="90"/>
      <c r="B5" s="237">
        <v>2</v>
      </c>
      <c r="C5" s="233" t="s">
        <v>4</v>
      </c>
      <c r="D5" s="238" t="s">
        <v>5</v>
      </c>
      <c r="E5" s="90"/>
      <c r="F5" s="90"/>
      <c r="G5" s="90"/>
      <c r="H5" s="90"/>
      <c r="I5" s="90"/>
      <c r="J5" s="90"/>
      <c r="K5" s="90"/>
      <c r="L5" s="90"/>
      <c r="M5" s="90"/>
      <c r="N5" s="90"/>
      <c r="O5" s="90"/>
      <c r="P5" s="90"/>
      <c r="Q5" s="90"/>
      <c r="R5" s="90"/>
      <c r="S5" s="90"/>
      <c r="T5" s="90"/>
      <c r="U5" s="90"/>
      <c r="V5" s="90"/>
      <c r="W5" s="90"/>
      <c r="X5" s="90"/>
      <c r="Y5" s="90"/>
    </row>
    <row r="6" spans="1:25" ht="28.5" customHeight="1" x14ac:dyDescent="0.25">
      <c r="A6" s="90"/>
      <c r="B6" s="237">
        <v>3</v>
      </c>
      <c r="C6" s="233" t="s">
        <v>6</v>
      </c>
      <c r="D6" s="239" t="s">
        <v>7</v>
      </c>
      <c r="E6" s="90"/>
      <c r="F6" s="90"/>
      <c r="G6" s="90"/>
      <c r="H6" s="90"/>
      <c r="I6" s="90"/>
      <c r="J6" s="90"/>
      <c r="K6" s="90"/>
      <c r="L6" s="90"/>
      <c r="M6" s="90"/>
      <c r="N6" s="90"/>
      <c r="O6" s="90"/>
      <c r="P6" s="90"/>
      <c r="Q6" s="90"/>
      <c r="R6" s="90"/>
      <c r="S6" s="90"/>
      <c r="T6" s="90"/>
      <c r="U6" s="90"/>
      <c r="V6" s="90"/>
      <c r="W6" s="90"/>
      <c r="X6" s="90"/>
      <c r="Y6" s="90"/>
    </row>
    <row r="7" spans="1:25" ht="168" x14ac:dyDescent="0.3">
      <c r="A7" s="90"/>
      <c r="B7" s="237">
        <v>4</v>
      </c>
      <c r="C7" s="233" t="s">
        <v>8</v>
      </c>
      <c r="D7" s="238" t="s">
        <v>9</v>
      </c>
      <c r="E7" s="90"/>
      <c r="F7" s="90"/>
      <c r="G7" s="90"/>
      <c r="H7" s="90"/>
      <c r="I7" s="90"/>
      <c r="J7" s="90"/>
      <c r="K7" s="90"/>
      <c r="L7" s="90"/>
      <c r="M7" s="90"/>
      <c r="N7" s="90"/>
      <c r="O7" s="90"/>
      <c r="P7" s="90"/>
      <c r="Q7" s="90"/>
      <c r="R7" s="90"/>
      <c r="S7" s="90"/>
      <c r="T7" s="90"/>
      <c r="U7" s="90"/>
      <c r="V7" s="90"/>
      <c r="W7" s="90"/>
      <c r="X7" s="90"/>
      <c r="Y7" s="90"/>
    </row>
    <row r="8" spans="1:25" ht="26.5" customHeight="1" x14ac:dyDescent="0.25">
      <c r="A8" s="90"/>
      <c r="B8" s="237">
        <v>5</v>
      </c>
      <c r="C8" s="233" t="s">
        <v>10</v>
      </c>
      <c r="D8" s="239" t="s">
        <v>11</v>
      </c>
      <c r="E8" s="90"/>
      <c r="F8" s="90"/>
      <c r="G8" s="90"/>
      <c r="H8" s="90"/>
      <c r="I8" s="90"/>
      <c r="J8" s="90"/>
      <c r="K8" s="90"/>
      <c r="L8" s="90"/>
      <c r="M8" s="90"/>
      <c r="N8" s="90"/>
      <c r="O8" s="90"/>
      <c r="P8" s="90"/>
      <c r="Q8" s="90"/>
      <c r="R8" s="90"/>
      <c r="S8" s="90"/>
      <c r="T8" s="90"/>
      <c r="U8" s="90"/>
      <c r="V8" s="90"/>
      <c r="W8" s="90"/>
      <c r="X8" s="90"/>
      <c r="Y8" s="90"/>
    </row>
    <row r="9" spans="1:25" ht="27.65" customHeight="1" x14ac:dyDescent="0.25">
      <c r="A9" s="90"/>
      <c r="B9" s="237">
        <v>6</v>
      </c>
      <c r="C9" s="233" t="s">
        <v>12</v>
      </c>
      <c r="D9" s="243" t="s">
        <v>13</v>
      </c>
      <c r="E9" s="90"/>
      <c r="F9" s="90"/>
      <c r="G9" s="90"/>
      <c r="H9" s="90"/>
      <c r="I9" s="90"/>
      <c r="J9" s="90"/>
      <c r="K9" s="90"/>
      <c r="L9" s="90"/>
      <c r="M9" s="90"/>
      <c r="N9" s="90"/>
      <c r="O9" s="90"/>
      <c r="P9" s="90"/>
      <c r="Q9" s="90"/>
      <c r="R9" s="90"/>
      <c r="S9" s="90"/>
      <c r="T9" s="90"/>
      <c r="U9" s="90"/>
      <c r="V9" s="90"/>
      <c r="W9" s="90"/>
      <c r="X9" s="90"/>
      <c r="Y9" s="90"/>
    </row>
    <row r="10" spans="1:25" ht="210.75" customHeight="1" thickBot="1" x14ac:dyDescent="0.3">
      <c r="A10" s="90"/>
      <c r="B10" s="241">
        <v>7</v>
      </c>
      <c r="C10" s="242" t="s">
        <v>14</v>
      </c>
      <c r="D10" s="244" t="s">
        <v>328</v>
      </c>
      <c r="E10" s="90"/>
      <c r="F10" s="90"/>
      <c r="G10" s="90"/>
      <c r="H10" s="90"/>
      <c r="I10" s="90"/>
      <c r="J10" s="90"/>
      <c r="K10" s="90"/>
      <c r="L10" s="90"/>
      <c r="M10" s="90"/>
      <c r="N10" s="90"/>
      <c r="O10" s="90"/>
      <c r="P10" s="90"/>
      <c r="Q10" s="90"/>
      <c r="R10" s="90"/>
      <c r="S10" s="90"/>
      <c r="T10" s="90"/>
      <c r="U10" s="90"/>
      <c r="V10" s="90"/>
      <c r="W10" s="90"/>
      <c r="X10" s="90"/>
      <c r="Y10" s="90"/>
    </row>
    <row r="11" spans="1:25" x14ac:dyDescent="0.25">
      <c r="A11" s="90"/>
      <c r="C11" s="90"/>
      <c r="D11" s="90"/>
      <c r="E11" s="90"/>
      <c r="F11" s="90"/>
      <c r="G11" s="90"/>
      <c r="H11" s="90"/>
      <c r="I11" s="90"/>
      <c r="J11" s="90"/>
      <c r="K11" s="90"/>
      <c r="L11" s="90"/>
      <c r="M11" s="90"/>
      <c r="N11" s="90"/>
      <c r="O11" s="90"/>
      <c r="P11" s="90"/>
      <c r="Q11" s="90"/>
      <c r="R11" s="90"/>
      <c r="S11" s="90"/>
      <c r="T11" s="90"/>
      <c r="U11" s="90"/>
      <c r="V11" s="90"/>
      <c r="W11" s="90"/>
      <c r="X11" s="90"/>
      <c r="Y11" s="90"/>
    </row>
    <row r="12" spans="1:25" x14ac:dyDescent="0.25">
      <c r="A12" s="90"/>
      <c r="B12" s="164" t="s">
        <v>15</v>
      </c>
      <c r="C12" s="90"/>
      <c r="D12" s="90"/>
      <c r="E12" s="90"/>
      <c r="F12" s="90"/>
      <c r="G12" s="90"/>
      <c r="H12" s="90"/>
      <c r="I12" s="90"/>
      <c r="J12" s="90"/>
      <c r="K12" s="90"/>
      <c r="L12" s="90"/>
      <c r="M12" s="90"/>
      <c r="N12" s="90"/>
      <c r="O12" s="90"/>
      <c r="P12" s="90"/>
      <c r="Q12" s="90"/>
      <c r="R12" s="90"/>
      <c r="S12" s="90"/>
      <c r="T12" s="90"/>
      <c r="U12" s="90"/>
      <c r="V12" s="90"/>
      <c r="W12" s="90"/>
      <c r="X12" s="90"/>
      <c r="Y12" s="90"/>
    </row>
    <row r="13" spans="1:25" ht="24.75" customHeight="1" x14ac:dyDescent="0.35">
      <c r="A13" s="90"/>
      <c r="B13" s="158" t="s">
        <v>16</v>
      </c>
      <c r="C13" s="90"/>
      <c r="D13" s="90"/>
      <c r="E13" s="90"/>
      <c r="F13" s="90"/>
      <c r="G13" s="90"/>
      <c r="H13" s="90"/>
      <c r="I13" s="90"/>
      <c r="J13" s="90"/>
      <c r="K13" s="90"/>
      <c r="L13" s="90"/>
      <c r="M13" s="90"/>
      <c r="N13" s="90"/>
      <c r="O13" s="90"/>
      <c r="P13" s="90"/>
      <c r="Q13" s="90"/>
      <c r="R13" s="90"/>
      <c r="S13" s="90"/>
      <c r="T13" s="90"/>
      <c r="U13" s="90"/>
      <c r="V13" s="90"/>
      <c r="W13" s="90"/>
      <c r="X13" s="90"/>
      <c r="Y13" s="90"/>
    </row>
    <row r="14" spans="1:25" ht="14.5" thickBot="1" x14ac:dyDescent="0.3">
      <c r="A14" s="90"/>
      <c r="B14" s="147"/>
      <c r="C14" s="90"/>
      <c r="D14" s="90"/>
      <c r="E14" s="90"/>
      <c r="F14" s="90"/>
      <c r="G14" s="90"/>
      <c r="H14" s="90"/>
      <c r="I14" s="90"/>
      <c r="J14" s="90"/>
      <c r="K14" s="90"/>
      <c r="L14" s="90"/>
      <c r="M14" s="90"/>
      <c r="N14" s="90"/>
      <c r="O14" s="90"/>
      <c r="P14" s="90"/>
      <c r="Q14" s="90"/>
      <c r="R14" s="90"/>
      <c r="S14" s="90"/>
      <c r="T14" s="90"/>
      <c r="U14" s="90"/>
      <c r="V14" s="90"/>
      <c r="W14" s="90"/>
      <c r="X14" s="90"/>
      <c r="Y14" s="90"/>
    </row>
    <row r="15" spans="1:25" ht="14" x14ac:dyDescent="0.3">
      <c r="A15" s="90"/>
      <c r="B15" s="166" t="s">
        <v>17</v>
      </c>
      <c r="C15" s="167" t="s">
        <v>18</v>
      </c>
      <c r="D15" s="168" t="s">
        <v>19</v>
      </c>
      <c r="E15" s="90"/>
      <c r="F15" s="90"/>
      <c r="G15" s="90"/>
      <c r="H15" s="90"/>
      <c r="I15" s="90"/>
      <c r="J15" s="90"/>
      <c r="K15" s="90"/>
      <c r="L15" s="90"/>
      <c r="M15" s="90"/>
      <c r="N15" s="90"/>
      <c r="O15" s="90"/>
      <c r="P15" s="90"/>
      <c r="Q15" s="90"/>
      <c r="R15" s="90"/>
      <c r="S15" s="90"/>
      <c r="T15" s="90"/>
      <c r="U15" s="90"/>
      <c r="V15" s="90"/>
      <c r="W15" s="90"/>
      <c r="X15" s="90"/>
      <c r="Y15" s="90"/>
    </row>
    <row r="16" spans="1:25" ht="14" x14ac:dyDescent="0.3">
      <c r="A16" s="90"/>
      <c r="B16" s="169" t="s">
        <v>20</v>
      </c>
      <c r="C16" s="170" t="s">
        <v>21</v>
      </c>
      <c r="D16" s="171" t="s">
        <v>22</v>
      </c>
      <c r="E16" s="90"/>
      <c r="F16" s="90"/>
      <c r="G16" s="90"/>
      <c r="H16" s="90"/>
      <c r="I16" s="90"/>
      <c r="J16" s="90"/>
      <c r="K16" s="90"/>
      <c r="L16" s="90"/>
      <c r="M16" s="90"/>
      <c r="N16" s="90"/>
      <c r="O16" s="90"/>
      <c r="P16" s="90"/>
      <c r="Q16" s="90"/>
      <c r="R16" s="90"/>
      <c r="S16" s="90"/>
      <c r="T16" s="90"/>
      <c r="U16" s="90"/>
      <c r="V16" s="90"/>
      <c r="W16" s="90"/>
      <c r="X16" s="90"/>
      <c r="Y16" s="90"/>
    </row>
    <row r="17" spans="1:25" ht="28" x14ac:dyDescent="0.3">
      <c r="A17" s="90"/>
      <c r="B17" s="172" t="s">
        <v>23</v>
      </c>
      <c r="C17" s="173" t="s">
        <v>24</v>
      </c>
      <c r="D17" s="174" t="s">
        <v>25</v>
      </c>
      <c r="E17" s="90"/>
      <c r="F17" s="90"/>
      <c r="G17" s="90"/>
      <c r="H17" s="90"/>
      <c r="I17" s="90"/>
      <c r="J17" s="90"/>
      <c r="K17" s="90"/>
      <c r="L17" s="90"/>
      <c r="M17" s="90"/>
      <c r="N17" s="90"/>
      <c r="O17" s="90"/>
      <c r="P17" s="90"/>
      <c r="Q17" s="90"/>
      <c r="R17" s="90"/>
      <c r="S17" s="90"/>
      <c r="T17" s="90"/>
      <c r="U17" s="90"/>
      <c r="V17" s="90"/>
      <c r="W17" s="90"/>
      <c r="X17" s="90"/>
      <c r="Y17" s="90"/>
    </row>
    <row r="18" spans="1:25" ht="14" x14ac:dyDescent="0.3">
      <c r="A18" s="90"/>
      <c r="B18" s="172" t="s">
        <v>26</v>
      </c>
      <c r="C18" s="173" t="s">
        <v>27</v>
      </c>
      <c r="D18" s="174" t="s">
        <v>28</v>
      </c>
      <c r="E18" s="90"/>
      <c r="F18" s="90"/>
      <c r="G18" s="90"/>
      <c r="H18" s="90"/>
      <c r="I18" s="90"/>
      <c r="J18" s="90"/>
      <c r="K18" s="90"/>
      <c r="L18" s="90"/>
      <c r="M18" s="90"/>
      <c r="N18" s="90"/>
      <c r="O18" s="90"/>
      <c r="P18" s="90"/>
      <c r="Q18" s="90"/>
      <c r="R18" s="90"/>
      <c r="S18" s="90"/>
      <c r="T18" s="90"/>
      <c r="U18" s="90"/>
      <c r="V18" s="90"/>
      <c r="W18" s="90"/>
      <c r="X18" s="90"/>
      <c r="Y18" s="90"/>
    </row>
    <row r="19" spans="1:25" ht="14" x14ac:dyDescent="0.3">
      <c r="A19" s="90"/>
      <c r="B19" s="172" t="s">
        <v>29</v>
      </c>
      <c r="C19" s="173" t="s">
        <v>30</v>
      </c>
      <c r="D19" s="174" t="s">
        <v>31</v>
      </c>
      <c r="E19" s="90"/>
      <c r="F19" s="90"/>
      <c r="G19" s="90"/>
      <c r="H19" s="90"/>
      <c r="I19" s="90"/>
      <c r="J19" s="90"/>
      <c r="K19" s="90"/>
      <c r="L19" s="90"/>
      <c r="M19" s="90"/>
      <c r="N19" s="90"/>
      <c r="O19" s="90"/>
      <c r="P19" s="90"/>
      <c r="Q19" s="90"/>
      <c r="R19" s="90"/>
      <c r="S19" s="90"/>
      <c r="T19" s="90"/>
      <c r="U19" s="90"/>
      <c r="V19" s="90"/>
      <c r="W19" s="90"/>
      <c r="X19" s="90"/>
      <c r="Y19" s="90"/>
    </row>
    <row r="20" spans="1:25" ht="14" x14ac:dyDescent="0.3">
      <c r="A20" s="90"/>
      <c r="B20" s="172" t="s">
        <v>32</v>
      </c>
      <c r="C20" s="173" t="s">
        <v>33</v>
      </c>
      <c r="D20" s="174" t="s">
        <v>34</v>
      </c>
      <c r="E20" s="90"/>
      <c r="F20" s="90"/>
      <c r="G20" s="90"/>
      <c r="H20" s="90"/>
      <c r="I20" s="90"/>
      <c r="J20" s="90"/>
      <c r="K20" s="90"/>
      <c r="L20" s="90"/>
      <c r="M20" s="90"/>
      <c r="N20" s="90"/>
      <c r="O20" s="90"/>
      <c r="P20" s="90"/>
      <c r="Q20" s="90"/>
      <c r="R20" s="90"/>
      <c r="S20" s="90"/>
      <c r="T20" s="90"/>
      <c r="U20" s="90"/>
      <c r="V20" s="90"/>
      <c r="W20" s="90"/>
      <c r="X20" s="90"/>
      <c r="Y20" s="90"/>
    </row>
    <row r="21" spans="1:25" ht="14" x14ac:dyDescent="0.3">
      <c r="A21" s="90"/>
      <c r="B21" s="172" t="s">
        <v>35</v>
      </c>
      <c r="C21" s="173" t="s">
        <v>36</v>
      </c>
      <c r="D21" s="174" t="s">
        <v>37</v>
      </c>
      <c r="E21" s="90"/>
      <c r="F21" s="90"/>
      <c r="G21" s="90"/>
      <c r="H21" s="90"/>
      <c r="I21" s="90"/>
      <c r="J21" s="90"/>
      <c r="K21" s="90"/>
      <c r="L21" s="90"/>
      <c r="M21" s="90"/>
      <c r="N21" s="90"/>
      <c r="O21" s="90"/>
      <c r="P21" s="90"/>
      <c r="Q21" s="90"/>
      <c r="R21" s="90"/>
      <c r="S21" s="90"/>
      <c r="T21" s="90"/>
      <c r="U21" s="90"/>
      <c r="V21" s="90"/>
      <c r="W21" s="90"/>
      <c r="X21" s="90"/>
      <c r="Y21" s="90"/>
    </row>
    <row r="22" spans="1:25" ht="28" x14ac:dyDescent="0.3">
      <c r="A22" s="90"/>
      <c r="B22" s="172" t="s">
        <v>38</v>
      </c>
      <c r="C22" s="170" t="s">
        <v>39</v>
      </c>
      <c r="D22" s="174" t="s">
        <v>40</v>
      </c>
      <c r="E22" s="90"/>
      <c r="F22" s="90"/>
      <c r="G22" s="90"/>
      <c r="H22" s="90"/>
      <c r="I22" s="90"/>
      <c r="J22" s="90"/>
      <c r="K22" s="90"/>
      <c r="L22" s="90"/>
      <c r="M22" s="90"/>
      <c r="N22" s="90"/>
      <c r="O22" s="90"/>
      <c r="P22" s="90"/>
      <c r="Q22" s="90"/>
      <c r="R22" s="90"/>
      <c r="S22" s="90"/>
      <c r="T22" s="90"/>
      <c r="U22" s="90"/>
      <c r="V22" s="90"/>
      <c r="W22" s="90"/>
      <c r="X22" s="90"/>
      <c r="Y22" s="90"/>
    </row>
    <row r="23" spans="1:25" ht="28" x14ac:dyDescent="0.3">
      <c r="A23" s="90"/>
      <c r="B23" s="172" t="s">
        <v>41</v>
      </c>
      <c r="C23" s="175" t="s">
        <v>42</v>
      </c>
      <c r="D23" s="174" t="s">
        <v>43</v>
      </c>
      <c r="E23" s="90"/>
      <c r="F23" s="90"/>
      <c r="G23" s="90"/>
      <c r="H23" s="90"/>
      <c r="I23" s="90"/>
      <c r="J23" s="90"/>
      <c r="K23" s="90"/>
      <c r="L23" s="90"/>
      <c r="M23" s="90"/>
      <c r="N23" s="90"/>
      <c r="O23" s="90"/>
      <c r="P23" s="90"/>
      <c r="Q23" s="90"/>
      <c r="R23" s="90"/>
      <c r="S23" s="90"/>
      <c r="T23" s="90"/>
      <c r="U23" s="90"/>
      <c r="V23" s="90"/>
      <c r="W23" s="90"/>
      <c r="X23" s="90"/>
      <c r="Y23" s="90"/>
    </row>
    <row r="24" spans="1:25" ht="28" x14ac:dyDescent="0.3">
      <c r="A24" s="90"/>
      <c r="B24" s="172" t="s">
        <v>44</v>
      </c>
      <c r="C24" s="176" t="s">
        <v>45</v>
      </c>
      <c r="D24" s="174" t="s">
        <v>46</v>
      </c>
      <c r="E24" s="90"/>
      <c r="F24" s="90"/>
      <c r="G24" s="90"/>
      <c r="H24" s="90"/>
      <c r="I24" s="90"/>
      <c r="J24" s="90"/>
      <c r="K24" s="90"/>
      <c r="L24" s="90"/>
      <c r="M24" s="90"/>
      <c r="N24" s="90"/>
      <c r="O24" s="90"/>
      <c r="P24" s="90"/>
      <c r="Q24" s="90"/>
      <c r="R24" s="90"/>
      <c r="S24" s="90"/>
      <c r="T24" s="90"/>
      <c r="U24" s="90"/>
      <c r="V24" s="90"/>
      <c r="W24" s="90"/>
      <c r="X24" s="90"/>
      <c r="Y24" s="90"/>
    </row>
    <row r="25" spans="1:25" ht="28" x14ac:dyDescent="0.3">
      <c r="A25" s="90"/>
      <c r="B25" s="172" t="s">
        <v>47</v>
      </c>
      <c r="C25" s="177" t="s">
        <v>48</v>
      </c>
      <c r="D25" s="174" t="s">
        <v>49</v>
      </c>
      <c r="E25" s="90"/>
      <c r="F25" s="90"/>
      <c r="G25" s="90"/>
      <c r="H25" s="90"/>
      <c r="I25" s="90"/>
      <c r="J25" s="90"/>
      <c r="K25" s="90"/>
      <c r="L25" s="90"/>
      <c r="M25" s="90"/>
      <c r="N25" s="90"/>
      <c r="O25" s="90"/>
      <c r="P25" s="90"/>
      <c r="Q25" s="90"/>
      <c r="R25" s="90"/>
      <c r="S25" s="90"/>
      <c r="T25" s="90"/>
      <c r="U25" s="90"/>
      <c r="V25" s="90"/>
      <c r="W25" s="90"/>
      <c r="X25" s="90"/>
      <c r="Y25" s="90"/>
    </row>
    <row r="26" spans="1:25" ht="14" x14ac:dyDescent="0.3">
      <c r="A26" s="90"/>
      <c r="B26" s="178" t="s">
        <v>50</v>
      </c>
      <c r="C26" s="177" t="s">
        <v>51</v>
      </c>
      <c r="D26" s="179" t="s">
        <v>52</v>
      </c>
      <c r="E26" s="90"/>
      <c r="F26" s="90"/>
      <c r="G26" s="90"/>
      <c r="H26" s="90"/>
      <c r="I26" s="90"/>
      <c r="J26" s="90"/>
      <c r="K26" s="90"/>
      <c r="L26" s="90"/>
      <c r="M26" s="90"/>
      <c r="N26" s="90"/>
      <c r="O26" s="90"/>
      <c r="P26" s="90"/>
      <c r="Q26" s="90"/>
      <c r="R26" s="90"/>
      <c r="S26" s="90"/>
      <c r="T26" s="90"/>
      <c r="U26" s="90"/>
      <c r="V26" s="90"/>
      <c r="W26" s="90"/>
      <c r="X26" s="90"/>
      <c r="Y26" s="90"/>
    </row>
    <row r="27" spans="1:25" ht="14.5" thickBot="1" x14ac:dyDescent="0.35">
      <c r="A27" s="90"/>
      <c r="B27" s="180" t="s">
        <v>53</v>
      </c>
      <c r="C27" s="181" t="s">
        <v>54</v>
      </c>
      <c r="D27" s="182" t="s">
        <v>55</v>
      </c>
      <c r="E27" s="90"/>
      <c r="F27" s="90"/>
      <c r="G27" s="90"/>
      <c r="H27" s="90"/>
      <c r="I27" s="90"/>
      <c r="J27" s="90"/>
      <c r="K27" s="90"/>
      <c r="L27" s="90"/>
      <c r="M27" s="90"/>
      <c r="N27" s="90"/>
      <c r="O27" s="90"/>
      <c r="P27" s="90"/>
      <c r="Q27" s="90"/>
      <c r="R27" s="90"/>
      <c r="S27" s="90"/>
      <c r="T27" s="90"/>
      <c r="U27" s="90"/>
      <c r="V27" s="90"/>
      <c r="W27" s="90"/>
      <c r="X27" s="90"/>
      <c r="Y27" s="90"/>
    </row>
    <row r="28" spans="1:25" x14ac:dyDescent="0.25">
      <c r="A28" s="90"/>
      <c r="B28" s="90"/>
      <c r="C28" s="90"/>
      <c r="D28" s="90"/>
      <c r="E28" s="90"/>
      <c r="F28" s="90"/>
      <c r="G28" s="90"/>
      <c r="H28" s="90"/>
      <c r="I28" s="90"/>
      <c r="J28" s="90"/>
      <c r="K28" s="90"/>
      <c r="L28" s="90"/>
      <c r="M28" s="90"/>
      <c r="N28" s="90"/>
      <c r="O28" s="90"/>
      <c r="P28" s="90"/>
      <c r="Q28" s="90"/>
      <c r="R28" s="90"/>
      <c r="S28" s="90"/>
      <c r="T28" s="90"/>
      <c r="U28" s="90"/>
      <c r="V28" s="90"/>
      <c r="W28" s="90"/>
      <c r="X28" s="90"/>
      <c r="Y28" s="90"/>
    </row>
    <row r="29" spans="1:25" x14ac:dyDescent="0.25">
      <c r="A29" s="90"/>
      <c r="B29" s="149" t="s">
        <v>56</v>
      </c>
      <c r="C29" s="90"/>
      <c r="D29" s="90"/>
      <c r="E29" s="90"/>
      <c r="F29" s="90"/>
      <c r="G29" s="90"/>
      <c r="H29" s="90"/>
      <c r="I29" s="90"/>
      <c r="J29" s="90"/>
      <c r="K29" s="90"/>
      <c r="L29" s="90"/>
      <c r="M29" s="90"/>
      <c r="N29" s="90"/>
      <c r="O29" s="90"/>
      <c r="P29" s="90"/>
      <c r="Q29" s="90"/>
      <c r="R29" s="90"/>
      <c r="S29" s="90"/>
      <c r="T29" s="90"/>
      <c r="U29" s="90"/>
      <c r="V29" s="90"/>
      <c r="W29" s="90"/>
      <c r="X29" s="90"/>
      <c r="Y29" s="90"/>
    </row>
    <row r="30" spans="1:25" ht="13" thickBot="1" x14ac:dyDescent="0.3">
      <c r="A30" s="90"/>
      <c r="B30" s="90"/>
      <c r="C30" s="90"/>
      <c r="D30" s="90"/>
      <c r="E30" s="90"/>
      <c r="F30" s="90"/>
      <c r="G30" s="90"/>
      <c r="H30" s="90"/>
      <c r="I30" s="90"/>
      <c r="J30" s="90"/>
      <c r="K30" s="90"/>
      <c r="L30" s="90"/>
      <c r="M30" s="90"/>
      <c r="N30" s="90"/>
      <c r="O30" s="90"/>
      <c r="P30" s="90"/>
      <c r="Q30" s="90"/>
      <c r="R30" s="90"/>
      <c r="S30" s="90"/>
      <c r="T30" s="90"/>
      <c r="U30" s="90"/>
      <c r="V30" s="90"/>
      <c r="W30" s="90"/>
      <c r="X30" s="90"/>
      <c r="Y30" s="90"/>
    </row>
    <row r="31" spans="1:25" ht="14" x14ac:dyDescent="0.3">
      <c r="A31" s="90"/>
      <c r="B31" s="246" t="s">
        <v>30</v>
      </c>
      <c r="C31" s="247"/>
      <c r="D31" s="248"/>
      <c r="E31" s="90"/>
      <c r="F31" s="90"/>
      <c r="G31" s="90"/>
      <c r="H31" s="90"/>
      <c r="I31" s="90"/>
      <c r="J31" s="90"/>
      <c r="K31" s="90"/>
      <c r="L31" s="90"/>
      <c r="M31" s="90"/>
      <c r="N31" s="90"/>
      <c r="O31" s="90"/>
      <c r="P31" s="90"/>
      <c r="Q31" s="90"/>
      <c r="R31" s="90"/>
      <c r="S31" s="90"/>
      <c r="T31" s="90"/>
      <c r="U31" s="90"/>
      <c r="V31" s="90"/>
      <c r="W31" s="90"/>
      <c r="X31" s="90"/>
      <c r="Y31" s="90"/>
    </row>
    <row r="32" spans="1:25" ht="36.65" customHeight="1" x14ac:dyDescent="0.3">
      <c r="A32" s="90"/>
      <c r="B32" s="249" t="s">
        <v>57</v>
      </c>
      <c r="C32" s="245"/>
      <c r="D32" s="243" t="s">
        <v>58</v>
      </c>
      <c r="E32" s="90"/>
      <c r="F32" s="90"/>
      <c r="G32" s="90"/>
      <c r="H32" s="90"/>
      <c r="I32" s="90"/>
      <c r="J32" s="90"/>
      <c r="K32" s="90"/>
      <c r="L32" s="90"/>
      <c r="M32" s="90"/>
      <c r="N32" s="90"/>
      <c r="O32" s="90"/>
      <c r="P32" s="90"/>
      <c r="Q32" s="90"/>
      <c r="R32" s="90"/>
      <c r="S32" s="90"/>
      <c r="T32" s="90"/>
      <c r="U32" s="90"/>
      <c r="V32" s="90"/>
      <c r="W32" s="90"/>
      <c r="X32" s="90"/>
      <c r="Y32" s="90"/>
    </row>
    <row r="33" spans="1:25" ht="42.65" customHeight="1" x14ac:dyDescent="0.3">
      <c r="A33" s="90"/>
      <c r="B33" s="249" t="s">
        <v>59</v>
      </c>
      <c r="C33" s="245"/>
      <c r="D33" s="243" t="s">
        <v>60</v>
      </c>
      <c r="E33" s="90"/>
      <c r="F33" s="90"/>
      <c r="G33" s="90"/>
      <c r="H33" s="90"/>
      <c r="I33" s="90"/>
      <c r="J33" s="90"/>
      <c r="K33" s="90"/>
      <c r="L33" s="90"/>
      <c r="M33" s="90"/>
      <c r="N33" s="90"/>
      <c r="O33" s="90"/>
      <c r="P33" s="90"/>
      <c r="Q33" s="90"/>
      <c r="R33" s="90"/>
      <c r="S33" s="90"/>
      <c r="T33" s="90"/>
      <c r="U33" s="90"/>
      <c r="V33" s="90"/>
      <c r="W33" s="90"/>
      <c r="X33" s="90"/>
      <c r="Y33" s="90"/>
    </row>
    <row r="34" spans="1:25" ht="39" customHeight="1" x14ac:dyDescent="0.3">
      <c r="A34" s="90"/>
      <c r="B34" s="249" t="s">
        <v>61</v>
      </c>
      <c r="C34" s="245"/>
      <c r="D34" s="243" t="s">
        <v>62</v>
      </c>
      <c r="E34" s="90"/>
      <c r="F34" s="90"/>
      <c r="G34" s="90"/>
      <c r="H34" s="90"/>
      <c r="I34" s="90"/>
      <c r="J34" s="90"/>
      <c r="K34" s="90"/>
      <c r="L34" s="90"/>
      <c r="M34" s="90"/>
      <c r="N34" s="90"/>
      <c r="O34" s="90"/>
      <c r="P34" s="90"/>
      <c r="Q34" s="90"/>
      <c r="R34" s="90"/>
      <c r="S34" s="90"/>
      <c r="T34" s="90"/>
      <c r="U34" s="90"/>
      <c r="V34" s="90"/>
      <c r="W34" s="90"/>
      <c r="X34" s="90"/>
      <c r="Y34" s="90"/>
    </row>
    <row r="35" spans="1:25" ht="39" customHeight="1" thickBot="1" x14ac:dyDescent="0.35">
      <c r="A35" s="90"/>
      <c r="B35" s="250" t="s">
        <v>63</v>
      </c>
      <c r="C35" s="251"/>
      <c r="D35" s="253" t="s">
        <v>64</v>
      </c>
      <c r="E35" s="90"/>
      <c r="F35" s="90"/>
      <c r="G35" s="90"/>
      <c r="H35" s="90"/>
      <c r="I35" s="90"/>
      <c r="J35" s="90"/>
      <c r="K35" s="90"/>
      <c r="L35" s="90"/>
      <c r="M35" s="90"/>
      <c r="N35" s="90"/>
      <c r="O35" s="90"/>
      <c r="P35" s="90"/>
      <c r="Q35" s="90"/>
      <c r="R35" s="90"/>
      <c r="S35" s="90"/>
      <c r="T35" s="90"/>
      <c r="U35" s="90"/>
      <c r="V35" s="90"/>
      <c r="W35" s="90"/>
      <c r="X35" s="90"/>
      <c r="Y35" s="90"/>
    </row>
    <row r="36" spans="1:25" x14ac:dyDescent="0.25">
      <c r="A36" s="90"/>
      <c r="B36" s="90"/>
      <c r="C36" s="90"/>
      <c r="D36" s="90"/>
      <c r="E36" s="90"/>
      <c r="F36" s="90"/>
      <c r="G36" s="90"/>
      <c r="H36" s="90"/>
      <c r="I36" s="90"/>
      <c r="J36" s="90"/>
      <c r="K36" s="90"/>
      <c r="L36" s="90"/>
      <c r="M36" s="90"/>
      <c r="N36" s="90"/>
      <c r="O36" s="90"/>
      <c r="P36" s="90"/>
      <c r="Q36" s="90"/>
      <c r="R36" s="90"/>
      <c r="S36" s="90"/>
      <c r="T36" s="90"/>
      <c r="U36" s="90"/>
      <c r="V36" s="90"/>
      <c r="W36" s="90"/>
      <c r="X36" s="90"/>
      <c r="Y36" s="90"/>
    </row>
    <row r="37" spans="1:25" ht="13" thickBot="1" x14ac:dyDescent="0.3">
      <c r="A37" s="90"/>
      <c r="C37" s="90"/>
      <c r="D37" s="90"/>
      <c r="E37" s="90"/>
      <c r="F37" s="90"/>
      <c r="G37" s="90"/>
      <c r="H37" s="90"/>
      <c r="I37" s="90"/>
      <c r="J37" s="90"/>
      <c r="K37" s="90"/>
      <c r="L37" s="90"/>
      <c r="M37" s="90"/>
      <c r="N37" s="90"/>
      <c r="O37" s="90"/>
      <c r="P37" s="90"/>
      <c r="Q37" s="90"/>
      <c r="R37" s="90"/>
      <c r="S37" s="90"/>
      <c r="T37" s="90"/>
      <c r="U37" s="90"/>
      <c r="V37" s="90"/>
      <c r="W37" s="90"/>
      <c r="X37" s="90"/>
      <c r="Y37" s="90"/>
    </row>
    <row r="38" spans="1:25" ht="14" x14ac:dyDescent="0.3">
      <c r="A38" s="90"/>
      <c r="B38" s="246" t="s">
        <v>36</v>
      </c>
      <c r="C38" s="247"/>
      <c r="D38" s="248"/>
      <c r="E38" s="90"/>
      <c r="F38" s="90"/>
      <c r="G38" s="90"/>
      <c r="H38" s="90"/>
      <c r="I38" s="90"/>
      <c r="J38" s="90"/>
      <c r="K38" s="90"/>
      <c r="L38" s="90"/>
      <c r="M38" s="90"/>
      <c r="N38" s="90"/>
      <c r="O38" s="90"/>
      <c r="P38" s="90"/>
      <c r="Q38" s="90"/>
      <c r="R38" s="90"/>
      <c r="S38" s="90"/>
      <c r="T38" s="90"/>
      <c r="U38" s="90"/>
      <c r="V38" s="90"/>
      <c r="W38" s="90"/>
      <c r="X38" s="90"/>
      <c r="Y38" s="90"/>
    </row>
    <row r="39" spans="1:25" ht="35.15" customHeight="1" x14ac:dyDescent="0.3">
      <c r="A39" s="90"/>
      <c r="B39" s="255" t="s">
        <v>65</v>
      </c>
      <c r="C39" s="254"/>
      <c r="D39" s="240" t="s">
        <v>66</v>
      </c>
      <c r="E39" s="90"/>
      <c r="F39" s="90"/>
      <c r="G39" s="90"/>
      <c r="H39" s="90"/>
      <c r="I39" s="90"/>
      <c r="J39" s="90"/>
      <c r="K39" s="90"/>
      <c r="L39" s="90"/>
      <c r="M39" s="90"/>
      <c r="N39" s="90"/>
      <c r="O39" s="90"/>
      <c r="P39" s="90"/>
      <c r="Q39" s="90"/>
      <c r="R39" s="90"/>
      <c r="S39" s="90"/>
      <c r="T39" s="90"/>
      <c r="U39" s="90"/>
      <c r="V39" s="90"/>
      <c r="W39" s="90"/>
      <c r="X39" s="90"/>
      <c r="Y39" s="90"/>
    </row>
    <row r="40" spans="1:25" ht="44.15" customHeight="1" x14ac:dyDescent="0.3">
      <c r="A40" s="90"/>
      <c r="B40" s="255" t="s">
        <v>67</v>
      </c>
      <c r="C40" s="254"/>
      <c r="D40" s="240" t="s">
        <v>68</v>
      </c>
      <c r="E40" s="90"/>
      <c r="F40" s="90"/>
      <c r="G40" s="90"/>
      <c r="H40" s="90"/>
      <c r="I40" s="90"/>
      <c r="J40" s="90"/>
      <c r="K40" s="90"/>
      <c r="L40" s="90"/>
      <c r="M40" s="90"/>
      <c r="N40" s="90"/>
      <c r="O40" s="90"/>
      <c r="P40" s="90"/>
      <c r="Q40" s="90"/>
      <c r="R40" s="90"/>
      <c r="S40" s="90"/>
      <c r="T40" s="90"/>
      <c r="U40" s="90"/>
      <c r="V40" s="90"/>
      <c r="W40" s="90"/>
      <c r="X40" s="90"/>
      <c r="Y40" s="90"/>
    </row>
    <row r="41" spans="1:25" ht="40" customHeight="1" x14ac:dyDescent="0.3">
      <c r="A41" s="90"/>
      <c r="B41" s="255" t="s">
        <v>69</v>
      </c>
      <c r="C41" s="254"/>
      <c r="D41" s="240" t="s">
        <v>70</v>
      </c>
      <c r="E41" s="90"/>
      <c r="F41" s="90"/>
      <c r="G41" s="90"/>
      <c r="H41" s="90"/>
      <c r="I41" s="90"/>
      <c r="J41" s="90"/>
      <c r="K41" s="90"/>
      <c r="L41" s="90"/>
      <c r="M41" s="90"/>
      <c r="N41" s="90"/>
      <c r="O41" s="90"/>
      <c r="P41" s="90"/>
      <c r="Q41" s="90"/>
      <c r="R41" s="90"/>
      <c r="S41" s="90"/>
      <c r="T41" s="90"/>
      <c r="U41" s="90"/>
      <c r="V41" s="90"/>
      <c r="W41" s="90"/>
      <c r="X41" s="90"/>
      <c r="Y41" s="90"/>
    </row>
    <row r="42" spans="1:25" ht="42" customHeight="1" thickBot="1" x14ac:dyDescent="0.35">
      <c r="A42" s="90"/>
      <c r="B42" s="256" t="s">
        <v>71</v>
      </c>
      <c r="C42" s="257"/>
      <c r="D42" s="252" t="s">
        <v>72</v>
      </c>
      <c r="E42" s="90"/>
      <c r="F42" s="90"/>
      <c r="G42" s="90"/>
      <c r="H42" s="90"/>
      <c r="I42" s="90"/>
      <c r="J42" s="90"/>
      <c r="K42" s="90"/>
      <c r="L42" s="90"/>
      <c r="M42" s="90"/>
      <c r="N42" s="90"/>
      <c r="O42" s="90"/>
      <c r="P42" s="90"/>
      <c r="Q42" s="90"/>
      <c r="R42" s="90"/>
      <c r="S42" s="90"/>
      <c r="T42" s="90"/>
      <c r="U42" s="90"/>
      <c r="V42" s="90"/>
      <c r="W42" s="90"/>
      <c r="X42" s="90"/>
      <c r="Y42" s="90"/>
    </row>
    <row r="43" spans="1:25" x14ac:dyDescent="0.25">
      <c r="A43" s="90"/>
      <c r="B43" s="90"/>
      <c r="C43" s="90"/>
      <c r="D43" s="90"/>
      <c r="E43" s="90"/>
      <c r="F43" s="90"/>
      <c r="G43" s="90"/>
      <c r="H43" s="90"/>
      <c r="I43" s="90"/>
      <c r="J43" s="90"/>
      <c r="K43" s="90"/>
      <c r="L43" s="90"/>
      <c r="M43" s="90"/>
      <c r="N43" s="90"/>
      <c r="O43" s="90"/>
      <c r="P43" s="90"/>
      <c r="Q43" s="90"/>
      <c r="R43" s="90"/>
      <c r="S43" s="90"/>
      <c r="T43" s="90"/>
      <c r="U43" s="90"/>
      <c r="V43" s="90"/>
      <c r="W43" s="90"/>
      <c r="X43" s="90"/>
      <c r="Y43" s="90"/>
    </row>
    <row r="44" spans="1:25" x14ac:dyDescent="0.25">
      <c r="A44" s="90"/>
      <c r="B44" s="90"/>
      <c r="C44" s="90"/>
      <c r="D44" s="90"/>
      <c r="E44" s="90"/>
      <c r="F44" s="90"/>
      <c r="G44" s="90"/>
      <c r="H44" s="90"/>
      <c r="I44" s="90"/>
      <c r="J44" s="90"/>
      <c r="K44" s="90"/>
      <c r="L44" s="90"/>
      <c r="M44" s="90"/>
      <c r="N44" s="90"/>
      <c r="O44" s="90"/>
      <c r="P44" s="90"/>
      <c r="Q44" s="90"/>
      <c r="R44" s="90"/>
      <c r="S44" s="90"/>
      <c r="T44" s="90"/>
      <c r="U44" s="90"/>
      <c r="V44" s="90"/>
      <c r="W44" s="90"/>
      <c r="X44" s="90"/>
      <c r="Y44" s="90"/>
    </row>
    <row r="45" spans="1:25" x14ac:dyDescent="0.25">
      <c r="A45" s="90"/>
      <c r="B45" s="90"/>
      <c r="C45" s="90"/>
      <c r="D45" s="90"/>
      <c r="E45" s="90"/>
      <c r="F45" s="90"/>
      <c r="G45" s="90"/>
      <c r="H45" s="90"/>
      <c r="I45" s="90"/>
      <c r="J45" s="90"/>
      <c r="K45" s="90"/>
      <c r="L45" s="90"/>
      <c r="M45" s="90"/>
      <c r="N45" s="90"/>
      <c r="O45" s="90"/>
      <c r="P45" s="90"/>
      <c r="Q45" s="90"/>
      <c r="R45" s="90"/>
      <c r="S45" s="90"/>
      <c r="T45" s="90"/>
      <c r="U45" s="90"/>
      <c r="V45" s="90"/>
      <c r="W45" s="90"/>
      <c r="X45" s="90"/>
      <c r="Y45" s="90"/>
    </row>
    <row r="46" spans="1:25" x14ac:dyDescent="0.25">
      <c r="A46" s="90"/>
      <c r="B46" s="90"/>
      <c r="C46" s="90"/>
      <c r="D46" s="90"/>
      <c r="E46" s="90"/>
      <c r="F46" s="90"/>
      <c r="G46" s="90"/>
      <c r="H46" s="90"/>
      <c r="I46" s="90"/>
      <c r="J46" s="90"/>
      <c r="K46" s="90"/>
      <c r="L46" s="90"/>
      <c r="M46" s="90"/>
      <c r="N46" s="90"/>
      <c r="O46" s="90"/>
      <c r="P46" s="90"/>
      <c r="Q46" s="90"/>
      <c r="R46" s="90"/>
      <c r="S46" s="90"/>
      <c r="T46" s="90"/>
      <c r="U46" s="90"/>
      <c r="V46" s="90"/>
      <c r="W46" s="90"/>
      <c r="X46" s="90"/>
      <c r="Y46" s="90"/>
    </row>
    <row r="47" spans="1:25" x14ac:dyDescent="0.25">
      <c r="A47" s="90"/>
      <c r="B47" s="90"/>
      <c r="C47" s="90"/>
      <c r="D47" s="90"/>
      <c r="E47" s="90"/>
      <c r="F47" s="90"/>
      <c r="G47" s="90"/>
      <c r="H47" s="90"/>
      <c r="I47" s="90"/>
      <c r="J47" s="90"/>
      <c r="K47" s="90"/>
      <c r="L47" s="90"/>
      <c r="M47" s="90"/>
      <c r="N47" s="90"/>
      <c r="O47" s="90"/>
      <c r="P47" s="90"/>
      <c r="Q47" s="90"/>
      <c r="R47" s="90"/>
      <c r="S47" s="90"/>
      <c r="T47" s="90"/>
      <c r="U47" s="90"/>
      <c r="V47" s="90"/>
      <c r="W47" s="90"/>
      <c r="X47" s="90"/>
      <c r="Y47" s="90"/>
    </row>
    <row r="48" spans="1:25" x14ac:dyDescent="0.25">
      <c r="A48" s="90"/>
      <c r="B48" s="90"/>
      <c r="C48" s="90"/>
      <c r="D48" s="90"/>
      <c r="E48" s="90"/>
      <c r="F48" s="90"/>
      <c r="G48" s="90"/>
      <c r="H48" s="90"/>
      <c r="I48" s="90"/>
      <c r="J48" s="90"/>
      <c r="K48" s="90"/>
      <c r="L48" s="90"/>
      <c r="M48" s="90"/>
      <c r="N48" s="90"/>
      <c r="O48" s="90"/>
      <c r="P48" s="90"/>
      <c r="Q48" s="90"/>
      <c r="R48" s="90"/>
      <c r="S48" s="90"/>
      <c r="T48" s="90"/>
      <c r="U48" s="90"/>
      <c r="V48" s="90"/>
      <c r="W48" s="90"/>
      <c r="X48" s="90"/>
      <c r="Y48" s="90"/>
    </row>
    <row r="49" spans="1:25" x14ac:dyDescent="0.25">
      <c r="A49" s="90"/>
      <c r="B49" s="90"/>
      <c r="C49" s="90"/>
      <c r="D49" s="90"/>
      <c r="E49" s="90"/>
      <c r="F49" s="90"/>
      <c r="G49" s="90"/>
      <c r="H49" s="90"/>
      <c r="I49" s="90"/>
      <c r="J49" s="90"/>
      <c r="K49" s="90"/>
      <c r="L49" s="90"/>
      <c r="M49" s="90"/>
      <c r="N49" s="90"/>
      <c r="O49" s="90"/>
      <c r="P49" s="90"/>
      <c r="Q49" s="90"/>
      <c r="R49" s="90"/>
      <c r="S49" s="90"/>
      <c r="T49" s="90"/>
      <c r="U49" s="90"/>
      <c r="V49" s="90"/>
      <c r="W49" s="90"/>
      <c r="X49" s="90"/>
      <c r="Y49" s="90"/>
    </row>
    <row r="50" spans="1:25" x14ac:dyDescent="0.25">
      <c r="A50" s="90"/>
      <c r="B50" s="90"/>
      <c r="C50" s="90"/>
      <c r="D50" s="90"/>
      <c r="E50" s="90"/>
      <c r="F50" s="90"/>
      <c r="G50" s="90"/>
      <c r="H50" s="90"/>
      <c r="I50" s="90"/>
      <c r="J50" s="90"/>
      <c r="K50" s="90"/>
      <c r="L50" s="90"/>
      <c r="M50" s="90"/>
      <c r="N50" s="90"/>
      <c r="O50" s="90"/>
      <c r="P50" s="90"/>
      <c r="Q50" s="90"/>
      <c r="R50" s="90"/>
      <c r="S50" s="90"/>
      <c r="T50" s="90"/>
      <c r="U50" s="90"/>
      <c r="V50" s="90"/>
      <c r="W50" s="90"/>
      <c r="X50" s="90"/>
      <c r="Y50" s="90"/>
    </row>
    <row r="51" spans="1:25" x14ac:dyDescent="0.25">
      <c r="A51" s="90"/>
      <c r="B51" s="90"/>
      <c r="C51" s="90"/>
      <c r="D51" s="90"/>
      <c r="E51" s="90"/>
      <c r="F51" s="90"/>
      <c r="G51" s="90"/>
      <c r="H51" s="90"/>
      <c r="I51" s="90"/>
      <c r="J51" s="90"/>
      <c r="K51" s="90"/>
      <c r="L51" s="90"/>
      <c r="M51" s="90"/>
      <c r="N51" s="90"/>
      <c r="O51" s="90"/>
      <c r="P51" s="90"/>
      <c r="Q51" s="90"/>
      <c r="R51" s="90"/>
      <c r="S51" s="90"/>
      <c r="T51" s="90"/>
      <c r="U51" s="90"/>
      <c r="V51" s="90"/>
      <c r="W51" s="90"/>
      <c r="X51" s="90"/>
      <c r="Y51" s="90"/>
    </row>
    <row r="52" spans="1:25" x14ac:dyDescent="0.25">
      <c r="A52" s="90"/>
      <c r="B52" s="90"/>
      <c r="C52" s="90"/>
      <c r="D52" s="90"/>
      <c r="E52" s="90"/>
      <c r="F52" s="90"/>
      <c r="G52" s="90"/>
      <c r="H52" s="90"/>
      <c r="I52" s="90"/>
      <c r="J52" s="90"/>
      <c r="K52" s="90"/>
      <c r="L52" s="90"/>
      <c r="M52" s="90"/>
      <c r="N52" s="90"/>
      <c r="O52" s="90"/>
      <c r="P52" s="90"/>
      <c r="Q52" s="90"/>
      <c r="R52" s="90"/>
      <c r="S52" s="90"/>
      <c r="T52" s="90"/>
      <c r="U52" s="90"/>
      <c r="V52" s="90"/>
      <c r="W52" s="90"/>
      <c r="X52" s="90"/>
      <c r="Y52" s="90"/>
    </row>
    <row r="53" spans="1:25" x14ac:dyDescent="0.25">
      <c r="A53" s="90"/>
      <c r="B53" s="90"/>
      <c r="C53" s="90"/>
      <c r="D53" s="90"/>
      <c r="E53" s="90"/>
      <c r="F53" s="90"/>
      <c r="G53" s="90"/>
      <c r="H53" s="90"/>
      <c r="I53" s="90"/>
      <c r="J53" s="90"/>
      <c r="K53" s="90"/>
      <c r="L53" s="90"/>
      <c r="M53" s="90"/>
      <c r="N53" s="90"/>
      <c r="O53" s="90"/>
      <c r="P53" s="90"/>
      <c r="Q53" s="90"/>
      <c r="R53" s="90"/>
      <c r="S53" s="90"/>
      <c r="T53" s="90"/>
      <c r="U53" s="90"/>
      <c r="V53" s="90"/>
      <c r="W53" s="90"/>
      <c r="X53" s="90"/>
      <c r="Y53" s="90"/>
    </row>
    <row r="54" spans="1:25" x14ac:dyDescent="0.25">
      <c r="A54" s="90"/>
      <c r="B54" s="90"/>
      <c r="C54" s="90"/>
      <c r="D54" s="90"/>
      <c r="E54" s="90"/>
      <c r="F54" s="90"/>
      <c r="G54" s="90"/>
      <c r="H54" s="90"/>
      <c r="I54" s="90"/>
      <c r="J54" s="90"/>
      <c r="K54" s="90"/>
      <c r="L54" s="90"/>
      <c r="M54" s="90"/>
      <c r="N54" s="90"/>
      <c r="O54" s="90"/>
      <c r="P54" s="90"/>
      <c r="Q54" s="90"/>
      <c r="R54" s="90"/>
      <c r="S54" s="90"/>
      <c r="T54" s="90"/>
      <c r="U54" s="90"/>
      <c r="V54" s="90"/>
      <c r="W54" s="90"/>
      <c r="X54" s="90"/>
      <c r="Y54" s="90"/>
    </row>
    <row r="55" spans="1:25" x14ac:dyDescent="0.25">
      <c r="A55" s="90"/>
      <c r="B55" s="90"/>
      <c r="C55" s="90"/>
      <c r="D55" s="90"/>
      <c r="E55" s="90"/>
      <c r="F55" s="90"/>
      <c r="G55" s="90"/>
      <c r="H55" s="90"/>
      <c r="I55" s="90"/>
      <c r="J55" s="90"/>
      <c r="K55" s="90"/>
      <c r="L55" s="90"/>
      <c r="M55" s="90"/>
      <c r="N55" s="90"/>
      <c r="O55" s="90"/>
      <c r="P55" s="90"/>
      <c r="Q55" s="90"/>
      <c r="R55" s="90"/>
      <c r="S55" s="90"/>
      <c r="T55" s="90"/>
      <c r="U55" s="90"/>
      <c r="V55" s="90"/>
      <c r="W55" s="90"/>
      <c r="X55" s="90"/>
      <c r="Y55" s="90"/>
    </row>
    <row r="56" spans="1:25" x14ac:dyDescent="0.25">
      <c r="A56" s="90"/>
      <c r="B56" s="90"/>
      <c r="C56" s="90"/>
      <c r="D56" s="90"/>
      <c r="E56" s="90"/>
      <c r="F56" s="90"/>
      <c r="G56" s="90"/>
      <c r="H56" s="90"/>
      <c r="I56" s="90"/>
      <c r="J56" s="90"/>
      <c r="K56" s="90"/>
      <c r="L56" s="90"/>
      <c r="M56" s="90"/>
      <c r="N56" s="90"/>
      <c r="O56" s="90"/>
      <c r="P56" s="90"/>
      <c r="Q56" s="90"/>
      <c r="R56" s="90"/>
      <c r="S56" s="90"/>
      <c r="T56" s="90"/>
      <c r="U56" s="90"/>
      <c r="V56" s="90"/>
      <c r="W56" s="90"/>
      <c r="X56" s="90"/>
      <c r="Y56" s="90"/>
    </row>
    <row r="57" spans="1:25" x14ac:dyDescent="0.25">
      <c r="A57" s="90"/>
      <c r="B57" s="90"/>
      <c r="C57" s="90"/>
      <c r="D57" s="90"/>
      <c r="E57" s="90"/>
      <c r="F57" s="90"/>
      <c r="G57" s="90"/>
      <c r="H57" s="90"/>
      <c r="I57" s="90"/>
      <c r="J57" s="90"/>
      <c r="K57" s="90"/>
      <c r="L57" s="90"/>
      <c r="M57" s="90"/>
      <c r="N57" s="90"/>
      <c r="O57" s="90"/>
      <c r="P57" s="90"/>
      <c r="Q57" s="90"/>
      <c r="R57" s="90"/>
      <c r="S57" s="90"/>
      <c r="T57" s="90"/>
      <c r="U57" s="90"/>
      <c r="V57" s="90"/>
      <c r="W57" s="90"/>
      <c r="X57" s="90"/>
      <c r="Y57" s="90"/>
    </row>
    <row r="58" spans="1:25" x14ac:dyDescent="0.25">
      <c r="A58" s="90"/>
      <c r="B58" s="90"/>
      <c r="C58" s="90"/>
      <c r="D58" s="90"/>
      <c r="E58" s="90"/>
      <c r="F58" s="90"/>
      <c r="G58" s="90"/>
      <c r="H58" s="90"/>
      <c r="I58" s="90"/>
      <c r="J58" s="90"/>
      <c r="K58" s="90"/>
      <c r="L58" s="90"/>
      <c r="M58" s="90"/>
      <c r="N58" s="90"/>
      <c r="O58" s="90"/>
      <c r="P58" s="90"/>
      <c r="Q58" s="90"/>
      <c r="R58" s="90"/>
      <c r="S58" s="90"/>
      <c r="T58" s="90"/>
      <c r="U58" s="90"/>
      <c r="V58" s="90"/>
      <c r="W58" s="90"/>
      <c r="X58" s="90"/>
      <c r="Y58" s="90"/>
    </row>
    <row r="59" spans="1:25" x14ac:dyDescent="0.25">
      <c r="A59" s="90"/>
      <c r="B59" s="90"/>
      <c r="C59" s="90"/>
      <c r="D59" s="90"/>
      <c r="E59" s="90"/>
      <c r="F59" s="90"/>
      <c r="G59" s="90"/>
      <c r="H59" s="90"/>
      <c r="I59" s="90"/>
      <c r="J59" s="90"/>
      <c r="K59" s="90"/>
      <c r="L59" s="90"/>
      <c r="M59" s="90"/>
      <c r="N59" s="90"/>
      <c r="O59" s="90"/>
      <c r="P59" s="90"/>
      <c r="Q59" s="90"/>
      <c r="R59" s="90"/>
      <c r="S59" s="90"/>
      <c r="T59" s="90"/>
      <c r="U59" s="90"/>
      <c r="V59" s="90"/>
      <c r="W59" s="90"/>
      <c r="X59" s="90"/>
      <c r="Y59" s="90"/>
    </row>
    <row r="60" spans="1:25" x14ac:dyDescent="0.25">
      <c r="D60" s="90"/>
      <c r="E60" s="90"/>
      <c r="F60" s="90"/>
      <c r="G60" s="90"/>
      <c r="H60" s="90"/>
      <c r="I60" s="90"/>
      <c r="J60" s="90"/>
      <c r="K60" s="90"/>
      <c r="L60" s="90"/>
      <c r="M60" s="90"/>
      <c r="N60" s="90"/>
      <c r="O60" s="90"/>
      <c r="P60" s="90"/>
      <c r="Q60" s="90"/>
      <c r="R60" s="90"/>
      <c r="S60" s="90"/>
      <c r="T60" s="90"/>
      <c r="U60" s="90"/>
      <c r="V60" s="90"/>
      <c r="W60" s="90"/>
      <c r="X60" s="90"/>
      <c r="Y60" s="90"/>
    </row>
    <row r="61" spans="1:25" x14ac:dyDescent="0.25">
      <c r="D61" s="90"/>
      <c r="E61" s="90"/>
      <c r="F61" s="90"/>
      <c r="G61" s="90"/>
      <c r="H61" s="90"/>
      <c r="I61" s="90"/>
      <c r="J61" s="90"/>
      <c r="K61" s="90"/>
      <c r="L61" s="90"/>
      <c r="M61" s="90"/>
      <c r="N61" s="90"/>
      <c r="O61" s="90"/>
      <c r="P61" s="90"/>
      <c r="Q61" s="90"/>
      <c r="R61" s="90"/>
      <c r="S61" s="90"/>
      <c r="T61" s="90"/>
      <c r="U61" s="90"/>
      <c r="V61" s="90"/>
      <c r="W61" s="90"/>
      <c r="X61" s="90"/>
      <c r="Y61" s="90"/>
    </row>
  </sheetData>
  <pageMargins left="0.7" right="0.7" top="0.75" bottom="0.75" header="0.3" footer="0.3"/>
  <pageSetup orientation="portrait" r:id="rId1"/>
  <headerFooter>
    <oddFooter>&amp;L_x000D_&amp;1#&amp;"Arial"&amp;10&amp;K737373 DTCC Public (White)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778B7-15C6-49EB-9F88-525E39366F0A}">
  <sheetPr codeName="Sheet3"/>
  <dimension ref="A1:J47"/>
  <sheetViews>
    <sheetView zoomScale="86" workbookViewId="0">
      <selection activeCell="B15" sqref="B15"/>
    </sheetView>
  </sheetViews>
  <sheetFormatPr defaultRowHeight="12.5" x14ac:dyDescent="0.25"/>
  <cols>
    <col min="1" max="1" width="4.26953125" style="90" customWidth="1"/>
    <col min="2" max="2" width="38.26953125" customWidth="1"/>
    <col min="3" max="3" width="70.26953125" customWidth="1"/>
  </cols>
  <sheetData>
    <row r="1" spans="2:10" ht="20" x14ac:dyDescent="0.4">
      <c r="B1" s="97" t="s">
        <v>73</v>
      </c>
      <c r="C1" s="90"/>
      <c r="D1" s="90"/>
      <c r="E1" s="90"/>
      <c r="F1" s="90"/>
      <c r="G1" s="90"/>
      <c r="H1" s="90"/>
      <c r="I1" s="90"/>
      <c r="J1" s="90"/>
    </row>
    <row r="2" spans="2:10" ht="16" thickBot="1" x14ac:dyDescent="0.4">
      <c r="B2" s="96"/>
      <c r="C2" s="90"/>
      <c r="D2" s="90"/>
      <c r="E2" s="90"/>
      <c r="F2" s="90"/>
      <c r="G2" s="90"/>
      <c r="H2" s="90"/>
      <c r="I2" s="90"/>
      <c r="J2" s="90"/>
    </row>
    <row r="3" spans="2:10" ht="15.5" x14ac:dyDescent="0.35">
      <c r="B3" s="109" t="s">
        <v>17</v>
      </c>
      <c r="C3" s="110" t="s">
        <v>19</v>
      </c>
      <c r="D3" s="90"/>
      <c r="E3" s="90"/>
      <c r="F3" s="90"/>
      <c r="G3" s="90"/>
      <c r="H3" s="90"/>
      <c r="I3" s="90"/>
      <c r="J3" s="90"/>
    </row>
    <row r="4" spans="2:10" ht="15.5" x14ac:dyDescent="0.35">
      <c r="B4" s="111" t="s">
        <v>21</v>
      </c>
      <c r="C4" s="112" t="s">
        <v>74</v>
      </c>
      <c r="D4" s="90"/>
      <c r="E4" s="90"/>
      <c r="F4" s="90"/>
      <c r="G4" s="90"/>
      <c r="H4" s="90"/>
      <c r="I4" s="90"/>
      <c r="J4" s="90"/>
    </row>
    <row r="5" spans="2:10" ht="62" x14ac:dyDescent="0.35">
      <c r="B5" s="113" t="s">
        <v>24</v>
      </c>
      <c r="C5" s="112" t="s">
        <v>25</v>
      </c>
      <c r="D5" s="90"/>
      <c r="E5" s="90"/>
      <c r="F5" s="90"/>
      <c r="G5" s="90"/>
      <c r="H5" s="90"/>
      <c r="I5" s="90"/>
      <c r="J5" s="90"/>
    </row>
    <row r="6" spans="2:10" ht="31" x14ac:dyDescent="0.35">
      <c r="B6" s="113" t="s">
        <v>27</v>
      </c>
      <c r="C6" s="112" t="s">
        <v>28</v>
      </c>
      <c r="D6" s="90"/>
      <c r="E6" s="90"/>
      <c r="F6" s="90"/>
      <c r="G6" s="90"/>
      <c r="H6" s="90"/>
      <c r="I6" s="90"/>
      <c r="J6" s="90"/>
    </row>
    <row r="7" spans="2:10" ht="31" x14ac:dyDescent="0.35">
      <c r="B7" s="113" t="s">
        <v>30</v>
      </c>
      <c r="C7" s="112" t="s">
        <v>31</v>
      </c>
      <c r="D7" s="90"/>
      <c r="E7" s="90"/>
      <c r="F7" s="90"/>
      <c r="G7" s="90"/>
      <c r="H7" s="90"/>
      <c r="I7" s="90"/>
      <c r="J7" s="90"/>
    </row>
    <row r="8" spans="2:10" ht="31" x14ac:dyDescent="0.35">
      <c r="B8" s="113" t="s">
        <v>33</v>
      </c>
      <c r="C8" s="112" t="s">
        <v>75</v>
      </c>
      <c r="D8" s="90"/>
      <c r="E8" s="90"/>
      <c r="F8" s="90"/>
      <c r="G8" s="90"/>
      <c r="H8" s="90"/>
      <c r="I8" s="90"/>
      <c r="J8" s="90"/>
    </row>
    <row r="9" spans="2:10" ht="15.5" x14ac:dyDescent="0.35">
      <c r="B9" s="113" t="s">
        <v>36</v>
      </c>
      <c r="C9" s="112" t="s">
        <v>37</v>
      </c>
      <c r="D9" s="90"/>
      <c r="E9" s="90"/>
      <c r="F9" s="90"/>
      <c r="G9" s="90"/>
      <c r="H9" s="90"/>
      <c r="I9" s="90"/>
      <c r="J9" s="90"/>
    </row>
    <row r="10" spans="2:10" ht="62" x14ac:dyDescent="0.35">
      <c r="B10" s="113" t="s">
        <v>39</v>
      </c>
      <c r="C10" s="112" t="s">
        <v>40</v>
      </c>
      <c r="D10" s="90"/>
      <c r="E10" s="90"/>
      <c r="F10" s="90"/>
      <c r="G10" s="90"/>
      <c r="H10" s="90"/>
      <c r="I10" s="90"/>
      <c r="J10" s="90"/>
    </row>
    <row r="11" spans="2:10" ht="62" x14ac:dyDescent="0.35">
      <c r="B11" s="113" t="s">
        <v>42</v>
      </c>
      <c r="C11" s="112" t="s">
        <v>43</v>
      </c>
      <c r="D11" s="90"/>
      <c r="E11" s="90"/>
      <c r="F11" s="90"/>
      <c r="G11" s="90"/>
      <c r="H11" s="90"/>
      <c r="I11" s="90"/>
      <c r="J11" s="90"/>
    </row>
    <row r="12" spans="2:10" ht="62" x14ac:dyDescent="0.35">
      <c r="B12" s="113" t="s">
        <v>45</v>
      </c>
      <c r="C12" s="112" t="s">
        <v>46</v>
      </c>
      <c r="D12" s="90"/>
      <c r="E12" s="90"/>
      <c r="F12" s="90"/>
      <c r="G12" s="90"/>
      <c r="H12" s="90"/>
      <c r="I12" s="90"/>
      <c r="J12" s="90"/>
    </row>
    <row r="13" spans="2:10" ht="62.5" thickBot="1" x14ac:dyDescent="0.4">
      <c r="B13" s="114" t="s">
        <v>76</v>
      </c>
      <c r="C13" s="115" t="s">
        <v>49</v>
      </c>
      <c r="D13" s="90"/>
      <c r="E13" s="90"/>
      <c r="F13" s="90"/>
      <c r="G13" s="90"/>
      <c r="H13" s="90"/>
      <c r="I13" s="90"/>
      <c r="J13" s="90"/>
    </row>
    <row r="14" spans="2:10" ht="15.5" x14ac:dyDescent="0.35">
      <c r="B14" s="95"/>
      <c r="C14" s="95"/>
      <c r="D14" s="90"/>
      <c r="E14" s="90"/>
      <c r="F14" s="90"/>
      <c r="G14" s="90"/>
      <c r="H14" s="90"/>
      <c r="I14" s="90"/>
      <c r="J14" s="90"/>
    </row>
    <row r="15" spans="2:10" ht="15.5" x14ac:dyDescent="0.35">
      <c r="B15" s="95" t="s">
        <v>77</v>
      </c>
      <c r="C15" s="90"/>
      <c r="D15" s="90"/>
      <c r="E15" s="90"/>
      <c r="F15" s="90"/>
      <c r="G15" s="90"/>
      <c r="H15" s="90"/>
      <c r="I15" s="90"/>
      <c r="J15" s="90"/>
    </row>
    <row r="16" spans="2:10" x14ac:dyDescent="0.25">
      <c r="B16" s="90"/>
      <c r="C16" s="90"/>
      <c r="D16" s="90"/>
      <c r="E16" s="90"/>
      <c r="F16" s="90"/>
      <c r="G16" s="90"/>
      <c r="H16" s="90"/>
      <c r="I16" s="90"/>
      <c r="J16" s="90"/>
    </row>
    <row r="17" spans="2:10" x14ac:dyDescent="0.25">
      <c r="B17" s="90"/>
      <c r="C17" s="90"/>
      <c r="D17" s="90"/>
      <c r="E17" s="90"/>
      <c r="F17" s="90"/>
      <c r="G17" s="90"/>
      <c r="H17" s="90"/>
      <c r="I17" s="90"/>
      <c r="J17" s="90"/>
    </row>
    <row r="18" spans="2:10" x14ac:dyDescent="0.25">
      <c r="B18" s="90"/>
      <c r="C18" s="90"/>
      <c r="D18" s="90"/>
      <c r="E18" s="90"/>
      <c r="F18" s="90"/>
      <c r="G18" s="90"/>
      <c r="H18" s="90"/>
      <c r="I18" s="90"/>
      <c r="J18" s="90"/>
    </row>
    <row r="19" spans="2:10" x14ac:dyDescent="0.25">
      <c r="B19" s="90"/>
      <c r="C19" s="90"/>
      <c r="D19" s="90"/>
      <c r="E19" s="90"/>
      <c r="F19" s="90"/>
      <c r="G19" s="90"/>
      <c r="H19" s="90"/>
      <c r="I19" s="90"/>
      <c r="J19" s="90"/>
    </row>
    <row r="20" spans="2:10" x14ac:dyDescent="0.25">
      <c r="B20" s="90"/>
      <c r="C20" s="90"/>
      <c r="D20" s="90"/>
      <c r="E20" s="90"/>
      <c r="F20" s="90"/>
      <c r="G20" s="90"/>
      <c r="H20" s="90"/>
      <c r="I20" s="90"/>
      <c r="J20" s="90"/>
    </row>
    <row r="21" spans="2:10" x14ac:dyDescent="0.25">
      <c r="B21" s="90"/>
      <c r="C21" s="90"/>
      <c r="D21" s="90"/>
      <c r="E21" s="90"/>
      <c r="F21" s="90"/>
      <c r="G21" s="90"/>
      <c r="H21" s="90"/>
      <c r="I21" s="90"/>
      <c r="J21" s="90"/>
    </row>
    <row r="22" spans="2:10" x14ac:dyDescent="0.25">
      <c r="B22" s="90"/>
      <c r="C22" s="90"/>
      <c r="D22" s="90"/>
      <c r="E22" s="90"/>
      <c r="F22" s="90"/>
      <c r="G22" s="90"/>
      <c r="H22" s="90"/>
      <c r="I22" s="90"/>
      <c r="J22" s="90"/>
    </row>
    <row r="23" spans="2:10" x14ac:dyDescent="0.25">
      <c r="B23" s="90"/>
      <c r="C23" s="90"/>
      <c r="D23" s="90"/>
      <c r="E23" s="90"/>
      <c r="F23" s="90"/>
      <c r="G23" s="90"/>
      <c r="H23" s="90"/>
      <c r="I23" s="90"/>
      <c r="J23" s="90"/>
    </row>
    <row r="24" spans="2:10" x14ac:dyDescent="0.25">
      <c r="B24" s="90"/>
      <c r="C24" s="90"/>
      <c r="D24" s="90"/>
      <c r="E24" s="90"/>
      <c r="F24" s="90"/>
      <c r="G24" s="90"/>
      <c r="H24" s="90"/>
      <c r="I24" s="90"/>
      <c r="J24" s="90"/>
    </row>
    <row r="25" spans="2:10" x14ac:dyDescent="0.25">
      <c r="B25" s="90"/>
      <c r="C25" s="90"/>
      <c r="D25" s="90"/>
      <c r="E25" s="90"/>
      <c r="F25" s="90"/>
      <c r="G25" s="90"/>
      <c r="H25" s="90"/>
      <c r="I25" s="90"/>
      <c r="J25" s="90"/>
    </row>
    <row r="26" spans="2:10" x14ac:dyDescent="0.25">
      <c r="B26" s="90"/>
      <c r="C26" s="90"/>
      <c r="D26" s="90"/>
      <c r="E26" s="90"/>
      <c r="F26" s="90"/>
      <c r="G26" s="90"/>
      <c r="H26" s="90"/>
      <c r="I26" s="90"/>
      <c r="J26" s="90"/>
    </row>
    <row r="27" spans="2:10" x14ac:dyDescent="0.25">
      <c r="B27" s="90"/>
      <c r="C27" s="90"/>
      <c r="D27" s="90"/>
      <c r="E27" s="90"/>
      <c r="F27" s="90"/>
      <c r="G27" s="90"/>
      <c r="H27" s="90"/>
      <c r="I27" s="90"/>
      <c r="J27" s="90"/>
    </row>
    <row r="28" spans="2:10" x14ac:dyDescent="0.25">
      <c r="B28" s="90"/>
      <c r="C28" s="90"/>
      <c r="D28" s="90"/>
      <c r="E28" s="90"/>
      <c r="F28" s="90"/>
      <c r="G28" s="90"/>
      <c r="H28" s="90"/>
      <c r="I28" s="90"/>
      <c r="J28" s="90"/>
    </row>
    <row r="29" spans="2:10" x14ac:dyDescent="0.25">
      <c r="B29" s="90"/>
      <c r="C29" s="90"/>
      <c r="D29" s="90"/>
      <c r="E29" s="90"/>
      <c r="F29" s="90"/>
      <c r="G29" s="90"/>
      <c r="H29" s="90"/>
      <c r="I29" s="90"/>
      <c r="J29" s="90"/>
    </row>
    <row r="30" spans="2:10" x14ac:dyDescent="0.25">
      <c r="B30" s="90"/>
      <c r="C30" s="90"/>
      <c r="D30" s="90"/>
      <c r="E30" s="90"/>
      <c r="F30" s="90"/>
      <c r="G30" s="90"/>
      <c r="H30" s="90"/>
      <c r="I30" s="90"/>
      <c r="J30" s="90"/>
    </row>
    <row r="31" spans="2:10" x14ac:dyDescent="0.25">
      <c r="B31" s="90"/>
      <c r="C31" s="90"/>
      <c r="D31" s="90"/>
      <c r="E31" s="90"/>
      <c r="F31" s="90"/>
      <c r="G31" s="90"/>
      <c r="H31" s="90"/>
      <c r="I31" s="90"/>
      <c r="J31" s="90"/>
    </row>
    <row r="32" spans="2:10" x14ac:dyDescent="0.25">
      <c r="B32" s="90"/>
      <c r="C32" s="90"/>
      <c r="D32" s="90"/>
      <c r="E32" s="90"/>
      <c r="F32" s="90"/>
      <c r="G32" s="90"/>
      <c r="H32" s="90"/>
      <c r="I32" s="90"/>
      <c r="J32" s="90"/>
    </row>
    <row r="33" spans="2:10" x14ac:dyDescent="0.25">
      <c r="B33" s="90"/>
      <c r="C33" s="90"/>
      <c r="D33" s="90"/>
      <c r="E33" s="90"/>
      <c r="F33" s="90"/>
      <c r="G33" s="90"/>
      <c r="H33" s="90"/>
      <c r="I33" s="90"/>
      <c r="J33" s="90"/>
    </row>
    <row r="34" spans="2:10" x14ac:dyDescent="0.25">
      <c r="B34" s="90"/>
      <c r="C34" s="90"/>
      <c r="D34" s="90"/>
      <c r="E34" s="90"/>
      <c r="F34" s="90"/>
      <c r="G34" s="90"/>
      <c r="H34" s="90"/>
      <c r="I34" s="90"/>
      <c r="J34" s="90"/>
    </row>
    <row r="35" spans="2:10" x14ac:dyDescent="0.25">
      <c r="B35" s="90"/>
      <c r="C35" s="90"/>
      <c r="D35" s="90"/>
      <c r="E35" s="90"/>
      <c r="F35" s="90"/>
      <c r="G35" s="90"/>
      <c r="H35" s="90"/>
      <c r="I35" s="90"/>
      <c r="J35" s="90"/>
    </row>
    <row r="36" spans="2:10" x14ac:dyDescent="0.25">
      <c r="B36" s="90"/>
      <c r="C36" s="90"/>
      <c r="D36" s="90"/>
      <c r="E36" s="90"/>
      <c r="F36" s="90"/>
      <c r="G36" s="90"/>
      <c r="H36" s="90"/>
      <c r="I36" s="90"/>
      <c r="J36" s="90"/>
    </row>
    <row r="37" spans="2:10" x14ac:dyDescent="0.25">
      <c r="B37" s="90"/>
      <c r="C37" s="90"/>
      <c r="D37" s="90"/>
      <c r="E37" s="90"/>
      <c r="F37" s="90"/>
      <c r="G37" s="90"/>
      <c r="H37" s="90"/>
      <c r="I37" s="90"/>
      <c r="J37" s="90"/>
    </row>
    <row r="38" spans="2:10" x14ac:dyDescent="0.25">
      <c r="B38" s="90"/>
      <c r="C38" s="90"/>
      <c r="D38" s="90"/>
      <c r="E38" s="90"/>
      <c r="F38" s="90"/>
      <c r="G38" s="90"/>
      <c r="H38" s="90"/>
      <c r="I38" s="90"/>
      <c r="J38" s="90"/>
    </row>
    <row r="39" spans="2:10" x14ac:dyDescent="0.25">
      <c r="B39" s="90"/>
      <c r="C39" s="90"/>
      <c r="D39" s="90"/>
      <c r="E39" s="90"/>
      <c r="F39" s="90"/>
      <c r="G39" s="90"/>
      <c r="H39" s="90"/>
      <c r="I39" s="90"/>
      <c r="J39" s="90"/>
    </row>
    <row r="40" spans="2:10" x14ac:dyDescent="0.25">
      <c r="B40" s="90"/>
      <c r="C40" s="90"/>
      <c r="D40" s="90"/>
      <c r="E40" s="90"/>
      <c r="F40" s="90"/>
      <c r="G40" s="90"/>
      <c r="H40" s="90"/>
      <c r="I40" s="90"/>
      <c r="J40" s="90"/>
    </row>
    <row r="41" spans="2:10" x14ac:dyDescent="0.25">
      <c r="B41" s="90"/>
      <c r="C41" s="90"/>
      <c r="D41" s="90"/>
      <c r="E41" s="90"/>
      <c r="F41" s="90"/>
      <c r="G41" s="90"/>
      <c r="H41" s="90"/>
      <c r="I41" s="90"/>
      <c r="J41" s="90"/>
    </row>
    <row r="42" spans="2:10" x14ac:dyDescent="0.25">
      <c r="B42" s="90"/>
      <c r="C42" s="90"/>
      <c r="D42" s="90"/>
      <c r="E42" s="90"/>
      <c r="F42" s="90"/>
      <c r="G42" s="90"/>
      <c r="H42" s="90"/>
      <c r="I42" s="90"/>
      <c r="J42" s="90"/>
    </row>
    <row r="43" spans="2:10" x14ac:dyDescent="0.25">
      <c r="B43" s="90"/>
      <c r="C43" s="90"/>
      <c r="D43" s="90"/>
      <c r="E43" s="90"/>
      <c r="F43" s="90"/>
      <c r="G43" s="90"/>
      <c r="H43" s="90"/>
      <c r="I43" s="90"/>
      <c r="J43" s="90"/>
    </row>
    <row r="44" spans="2:10" x14ac:dyDescent="0.25">
      <c r="B44" s="90"/>
      <c r="C44" s="90"/>
      <c r="D44" s="90"/>
      <c r="E44" s="90"/>
      <c r="F44" s="90"/>
      <c r="G44" s="90"/>
      <c r="H44" s="90"/>
      <c r="I44" s="90"/>
      <c r="J44" s="90"/>
    </row>
    <row r="45" spans="2:10" x14ac:dyDescent="0.25">
      <c r="B45" s="90"/>
      <c r="C45" s="90"/>
      <c r="D45" s="90"/>
      <c r="E45" s="90"/>
      <c r="F45" s="90"/>
      <c r="G45" s="90"/>
      <c r="H45" s="90"/>
      <c r="I45" s="90"/>
      <c r="J45" s="90"/>
    </row>
    <row r="46" spans="2:10" x14ac:dyDescent="0.25">
      <c r="B46" s="90"/>
      <c r="C46" s="90"/>
      <c r="D46" s="90"/>
      <c r="E46" s="90"/>
      <c r="F46" s="90"/>
      <c r="G46" s="90"/>
      <c r="H46" s="90"/>
      <c r="I46" s="90"/>
      <c r="J46" s="90"/>
    </row>
    <row r="47" spans="2:10" x14ac:dyDescent="0.25">
      <c r="B47" s="90"/>
      <c r="C47" s="90"/>
      <c r="D47" s="90"/>
      <c r="E47" s="90"/>
      <c r="F47" s="90"/>
      <c r="G47" s="90"/>
      <c r="H47" s="90"/>
      <c r="I47" s="90"/>
      <c r="J47" s="90"/>
    </row>
  </sheetData>
  <pageMargins left="0.7" right="0.7" top="0.75" bottom="0.75" header="0.3" footer="0.3"/>
  <headerFooter>
    <oddFooter>&amp;L_x000D_&amp;1#&amp;"Arial"&amp;10&amp;K737373 DTCC Public (White)</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30D67-6391-41F3-86A8-E0E8A29A9496}">
  <sheetPr codeName="Sheet4">
    <tabColor theme="9"/>
    <pageSetUpPr fitToPage="1"/>
  </sheetPr>
  <dimension ref="A1:S95"/>
  <sheetViews>
    <sheetView zoomScale="50" zoomScaleNormal="50" workbookViewId="0">
      <pane xSplit="1" ySplit="4" topLeftCell="B29" activePane="bottomRight" state="frozen"/>
      <selection pane="topRight" activeCell="B1" sqref="B1"/>
      <selection pane="bottomLeft" activeCell="A6" sqref="A6"/>
      <selection pane="bottomRight" activeCell="A4" sqref="A4"/>
    </sheetView>
  </sheetViews>
  <sheetFormatPr defaultRowHeight="12.5" x14ac:dyDescent="0.25"/>
  <cols>
    <col min="1" max="1" width="3.26953125" style="90" customWidth="1"/>
    <col min="2" max="2" width="8.7265625" bestFit="1" customWidth="1"/>
    <col min="3" max="3" width="53.54296875" style="71" bestFit="1" customWidth="1"/>
    <col min="4" max="4" width="36.26953125" style="86" bestFit="1" customWidth="1"/>
    <col min="5" max="5" width="24.54296875" style="86" customWidth="1"/>
    <col min="6" max="6" width="12.81640625" style="71" bestFit="1" customWidth="1"/>
    <col min="7" max="7" width="28.453125" style="88" bestFit="1" customWidth="1"/>
    <col min="8" max="8" width="131.1796875" style="88" bestFit="1" customWidth="1"/>
    <col min="9" max="9" width="45.81640625" style="106" bestFit="1" customWidth="1"/>
    <col min="10" max="10" width="32.26953125" style="106" bestFit="1" customWidth="1"/>
    <col min="11" max="11" width="37.7265625" style="106" bestFit="1" customWidth="1"/>
    <col min="12" max="12" width="34.1796875" style="105" bestFit="1" customWidth="1"/>
    <col min="13" max="13" width="134.1796875" style="156" bestFit="1" customWidth="1"/>
    <col min="14" max="19" width="9.1796875" style="90"/>
  </cols>
  <sheetData>
    <row r="1" spans="2:13" ht="12.75" customHeight="1" x14ac:dyDescent="0.25">
      <c r="C1" s="92"/>
      <c r="D1" s="91"/>
      <c r="E1" s="91"/>
      <c r="F1" s="92"/>
      <c r="G1" s="89"/>
      <c r="H1" s="89"/>
      <c r="I1" s="105"/>
      <c r="J1" s="105"/>
      <c r="K1" s="105"/>
    </row>
    <row r="2" spans="2:13" ht="20" x14ac:dyDescent="0.4">
      <c r="B2" s="165" t="s">
        <v>78</v>
      </c>
      <c r="C2" s="92"/>
      <c r="D2" s="91"/>
      <c r="F2" s="92"/>
      <c r="G2" s="89"/>
      <c r="H2" s="89"/>
      <c r="I2" s="164" t="s">
        <v>15</v>
      </c>
    </row>
    <row r="3" spans="2:13" ht="9" customHeight="1" x14ac:dyDescent="0.25">
      <c r="B3" s="90"/>
      <c r="C3" s="92"/>
      <c r="D3" s="91"/>
      <c r="E3" s="91"/>
      <c r="F3" s="92"/>
      <c r="G3" s="89"/>
      <c r="H3" s="89"/>
      <c r="I3" s="105"/>
      <c r="J3" s="105"/>
      <c r="K3" s="105"/>
    </row>
    <row r="4" spans="2:13" ht="15.5" x14ac:dyDescent="0.35">
      <c r="B4" s="159" t="s">
        <v>21</v>
      </c>
      <c r="C4" s="135" t="s">
        <v>24</v>
      </c>
      <c r="D4" s="136" t="s">
        <v>79</v>
      </c>
      <c r="E4" s="136" t="s">
        <v>30</v>
      </c>
      <c r="F4" s="135" t="s">
        <v>33</v>
      </c>
      <c r="G4" s="184" t="s">
        <v>36</v>
      </c>
      <c r="H4" s="258" t="s">
        <v>39</v>
      </c>
      <c r="I4" s="137" t="s">
        <v>42</v>
      </c>
      <c r="J4" s="138" t="s">
        <v>80</v>
      </c>
      <c r="K4" s="139" t="s">
        <v>81</v>
      </c>
      <c r="L4" s="139" t="s">
        <v>82</v>
      </c>
      <c r="M4" s="157" t="s">
        <v>54</v>
      </c>
    </row>
    <row r="5" spans="2:13" ht="42" x14ac:dyDescent="0.25">
      <c r="B5" s="98">
        <v>1</v>
      </c>
      <c r="C5" s="99" t="s">
        <v>83</v>
      </c>
      <c r="D5" s="99" t="s">
        <v>84</v>
      </c>
      <c r="E5" s="100" t="s">
        <v>59</v>
      </c>
      <c r="F5" s="132" t="s">
        <v>85</v>
      </c>
      <c r="G5" s="101" t="s">
        <v>65</v>
      </c>
      <c r="H5" s="101" t="s">
        <v>86</v>
      </c>
      <c r="I5" s="117">
        <v>46043</v>
      </c>
      <c r="J5" s="119">
        <v>46209</v>
      </c>
      <c r="K5" s="118" t="s">
        <v>87</v>
      </c>
      <c r="L5" s="123"/>
      <c r="M5" s="101" t="s">
        <v>88</v>
      </c>
    </row>
    <row r="6" spans="2:13" ht="42" x14ac:dyDescent="0.25">
      <c r="B6" s="104">
        <f>IF(H5=H6, B5,(B5+ 1))</f>
        <v>1</v>
      </c>
      <c r="C6" s="99" t="s">
        <v>83</v>
      </c>
      <c r="D6" s="99" t="s">
        <v>89</v>
      </c>
      <c r="E6" s="100" t="s">
        <v>59</v>
      </c>
      <c r="F6" s="101" t="s">
        <v>90</v>
      </c>
      <c r="G6" s="101" t="s">
        <v>65</v>
      </c>
      <c r="H6" s="101" t="s">
        <v>86</v>
      </c>
      <c r="I6" s="117" t="s">
        <v>91</v>
      </c>
      <c r="J6" s="119" t="s">
        <v>92</v>
      </c>
      <c r="K6" s="120" t="s">
        <v>93</v>
      </c>
      <c r="L6" s="123"/>
      <c r="M6" s="101" t="s">
        <v>88</v>
      </c>
    </row>
    <row r="7" spans="2:13" ht="42" x14ac:dyDescent="0.25">
      <c r="B7" s="104">
        <f t="shared" ref="B7:B45" si="0">IF(H6=H7, B6,(B6+ 1))</f>
        <v>1</v>
      </c>
      <c r="C7" s="99" t="s">
        <v>83</v>
      </c>
      <c r="D7" s="99" t="s">
        <v>89</v>
      </c>
      <c r="E7" s="100" t="s">
        <v>59</v>
      </c>
      <c r="F7" s="101" t="s">
        <v>94</v>
      </c>
      <c r="G7" s="101" t="s">
        <v>65</v>
      </c>
      <c r="H7" s="101" t="s">
        <v>86</v>
      </c>
      <c r="I7" s="121" t="s">
        <v>91</v>
      </c>
      <c r="J7" s="122" t="s">
        <v>95</v>
      </c>
      <c r="K7" s="120" t="s">
        <v>93</v>
      </c>
      <c r="L7" s="123"/>
      <c r="M7" s="101" t="s">
        <v>88</v>
      </c>
    </row>
    <row r="8" spans="2:13" ht="28" x14ac:dyDescent="0.25">
      <c r="B8" s="104">
        <f t="shared" si="0"/>
        <v>2</v>
      </c>
      <c r="C8" s="99" t="s">
        <v>83</v>
      </c>
      <c r="D8" s="99" t="s">
        <v>84</v>
      </c>
      <c r="E8" s="100" t="s">
        <v>59</v>
      </c>
      <c r="F8" s="99" t="s">
        <v>85</v>
      </c>
      <c r="G8" s="101" t="s">
        <v>65</v>
      </c>
      <c r="H8" s="100" t="s">
        <v>96</v>
      </c>
      <c r="I8" s="117">
        <v>46043</v>
      </c>
      <c r="J8" s="119">
        <v>46209</v>
      </c>
      <c r="K8" s="123" t="s">
        <v>87</v>
      </c>
      <c r="L8" s="123"/>
      <c r="M8" s="101" t="s">
        <v>88</v>
      </c>
    </row>
    <row r="9" spans="2:13" ht="28" x14ac:dyDescent="0.25">
      <c r="B9" s="104">
        <f t="shared" si="0"/>
        <v>2</v>
      </c>
      <c r="C9" s="99" t="s">
        <v>83</v>
      </c>
      <c r="D9" s="99" t="s">
        <v>89</v>
      </c>
      <c r="E9" s="100" t="s">
        <v>59</v>
      </c>
      <c r="F9" s="99" t="s">
        <v>97</v>
      </c>
      <c r="G9" s="101" t="s">
        <v>65</v>
      </c>
      <c r="H9" s="100" t="s">
        <v>96</v>
      </c>
      <c r="I9" s="117" t="s">
        <v>95</v>
      </c>
      <c r="J9" s="122" t="s">
        <v>98</v>
      </c>
      <c r="K9" s="123" t="s">
        <v>99</v>
      </c>
      <c r="L9" s="123"/>
      <c r="M9" s="101" t="s">
        <v>88</v>
      </c>
    </row>
    <row r="10" spans="2:13" ht="28" x14ac:dyDescent="0.25">
      <c r="B10" s="104">
        <f t="shared" si="0"/>
        <v>2</v>
      </c>
      <c r="C10" s="99" t="s">
        <v>83</v>
      </c>
      <c r="D10" s="99" t="s">
        <v>89</v>
      </c>
      <c r="E10" s="100" t="s">
        <v>59</v>
      </c>
      <c r="F10" s="99" t="s">
        <v>90</v>
      </c>
      <c r="G10" s="101" t="s">
        <v>65</v>
      </c>
      <c r="H10" s="100" t="s">
        <v>96</v>
      </c>
      <c r="I10" s="117" t="s">
        <v>91</v>
      </c>
      <c r="J10" s="119" t="s">
        <v>92</v>
      </c>
      <c r="K10" s="120" t="s">
        <v>93</v>
      </c>
      <c r="L10" s="123"/>
      <c r="M10" s="101" t="s">
        <v>88</v>
      </c>
    </row>
    <row r="11" spans="2:13" ht="28" x14ac:dyDescent="0.25">
      <c r="B11" s="104">
        <f t="shared" si="0"/>
        <v>2</v>
      </c>
      <c r="C11" s="99" t="s">
        <v>83</v>
      </c>
      <c r="D11" s="99" t="s">
        <v>89</v>
      </c>
      <c r="E11" s="100" t="s">
        <v>59</v>
      </c>
      <c r="F11" s="99" t="s">
        <v>94</v>
      </c>
      <c r="G11" s="101" t="s">
        <v>65</v>
      </c>
      <c r="H11" s="100" t="s">
        <v>96</v>
      </c>
      <c r="I11" s="121" t="s">
        <v>91</v>
      </c>
      <c r="J11" s="122" t="s">
        <v>95</v>
      </c>
      <c r="K11" s="120" t="s">
        <v>93</v>
      </c>
      <c r="L11" s="123"/>
      <c r="M11" s="101" t="s">
        <v>88</v>
      </c>
    </row>
    <row r="12" spans="2:13" ht="42" x14ac:dyDescent="0.25">
      <c r="B12" s="104">
        <f t="shared" si="0"/>
        <v>3</v>
      </c>
      <c r="C12" s="99" t="s">
        <v>83</v>
      </c>
      <c r="D12" s="99" t="s">
        <v>100</v>
      </c>
      <c r="E12" s="100" t="s">
        <v>59</v>
      </c>
      <c r="F12" s="133" t="s">
        <v>101</v>
      </c>
      <c r="G12" s="101" t="s">
        <v>69</v>
      </c>
      <c r="H12" s="101" t="s">
        <v>102</v>
      </c>
      <c r="I12" s="129" t="s">
        <v>103</v>
      </c>
      <c r="J12" s="124" t="s">
        <v>337</v>
      </c>
      <c r="K12" s="127" t="s">
        <v>105</v>
      </c>
      <c r="L12" s="127" t="s">
        <v>106</v>
      </c>
      <c r="M12" s="101" t="s">
        <v>107</v>
      </c>
    </row>
    <row r="13" spans="2:13" ht="28" x14ac:dyDescent="0.25">
      <c r="B13" s="104">
        <f t="shared" si="0"/>
        <v>4</v>
      </c>
      <c r="C13" s="99" t="s">
        <v>83</v>
      </c>
      <c r="D13" s="99" t="s">
        <v>89</v>
      </c>
      <c r="E13" s="100" t="s">
        <v>59</v>
      </c>
      <c r="F13" s="99" t="s">
        <v>97</v>
      </c>
      <c r="G13" s="101" t="s">
        <v>67</v>
      </c>
      <c r="H13" s="101" t="s">
        <v>108</v>
      </c>
      <c r="I13" s="117">
        <v>46033</v>
      </c>
      <c r="J13" s="119">
        <v>46201</v>
      </c>
      <c r="K13" s="127" t="s">
        <v>109</v>
      </c>
      <c r="L13" s="125">
        <v>46201</v>
      </c>
      <c r="M13" s="101" t="s">
        <v>110</v>
      </c>
    </row>
    <row r="14" spans="2:13" ht="14" x14ac:dyDescent="0.25">
      <c r="B14" s="104">
        <f t="shared" si="0"/>
        <v>5</v>
      </c>
      <c r="C14" s="99" t="s">
        <v>83</v>
      </c>
      <c r="D14" s="99" t="s">
        <v>84</v>
      </c>
      <c r="E14" s="100" t="s">
        <v>59</v>
      </c>
      <c r="F14" s="99" t="s">
        <v>85</v>
      </c>
      <c r="G14" s="101" t="s">
        <v>65</v>
      </c>
      <c r="H14" s="101" t="s">
        <v>111</v>
      </c>
      <c r="I14" s="117">
        <v>46085</v>
      </c>
      <c r="J14" s="122" t="s">
        <v>112</v>
      </c>
      <c r="K14" s="127" t="s">
        <v>113</v>
      </c>
      <c r="L14" s="123"/>
      <c r="M14" s="101" t="s">
        <v>114</v>
      </c>
    </row>
    <row r="15" spans="2:13" ht="14" x14ac:dyDescent="0.25">
      <c r="B15" s="104">
        <f t="shared" si="0"/>
        <v>6</v>
      </c>
      <c r="C15" s="99" t="s">
        <v>83</v>
      </c>
      <c r="D15" s="99" t="s">
        <v>84</v>
      </c>
      <c r="E15" s="100" t="s">
        <v>59</v>
      </c>
      <c r="F15" s="99" t="s">
        <v>85</v>
      </c>
      <c r="G15" s="101" t="s">
        <v>65</v>
      </c>
      <c r="H15" s="101" t="s">
        <v>115</v>
      </c>
      <c r="I15" s="117">
        <v>46085</v>
      </c>
      <c r="J15" s="122" t="s">
        <v>112</v>
      </c>
      <c r="K15" s="127" t="s">
        <v>113</v>
      </c>
      <c r="L15" s="123"/>
      <c r="M15" s="101"/>
    </row>
    <row r="16" spans="2:13" ht="14" x14ac:dyDescent="0.25">
      <c r="B16" s="104">
        <f t="shared" si="0"/>
        <v>7</v>
      </c>
      <c r="C16" s="99" t="s">
        <v>83</v>
      </c>
      <c r="D16" s="99" t="s">
        <v>84</v>
      </c>
      <c r="E16" s="100" t="s">
        <v>59</v>
      </c>
      <c r="F16" s="99" t="s">
        <v>85</v>
      </c>
      <c r="G16" s="101" t="s">
        <v>65</v>
      </c>
      <c r="H16" s="101" t="s">
        <v>334</v>
      </c>
      <c r="I16" s="117">
        <v>46142</v>
      </c>
      <c r="J16" s="122" t="s">
        <v>112</v>
      </c>
      <c r="K16" s="127" t="s">
        <v>113</v>
      </c>
      <c r="L16" s="123"/>
      <c r="M16" s="101"/>
    </row>
    <row r="17" spans="2:13" ht="14" x14ac:dyDescent="0.25">
      <c r="B17" s="104">
        <f t="shared" si="0"/>
        <v>8</v>
      </c>
      <c r="C17" s="100" t="s">
        <v>117</v>
      </c>
      <c r="D17" s="100" t="s">
        <v>84</v>
      </c>
      <c r="E17" s="100" t="s">
        <v>118</v>
      </c>
      <c r="F17" s="99" t="s">
        <v>85</v>
      </c>
      <c r="G17" s="101" t="s">
        <v>69</v>
      </c>
      <c r="H17" s="102" t="s">
        <v>119</v>
      </c>
      <c r="I17" s="121" t="s">
        <v>120</v>
      </c>
      <c r="J17" s="124" t="s">
        <v>121</v>
      </c>
      <c r="K17" s="127" t="s">
        <v>87</v>
      </c>
      <c r="L17" s="123"/>
      <c r="M17" s="101" t="s">
        <v>122</v>
      </c>
    </row>
    <row r="18" spans="2:13" ht="14" x14ac:dyDescent="0.25">
      <c r="B18" s="104">
        <f t="shared" si="0"/>
        <v>9</v>
      </c>
      <c r="C18" s="100" t="s">
        <v>123</v>
      </c>
      <c r="D18" s="100" t="s">
        <v>89</v>
      </c>
      <c r="E18" s="100" t="s">
        <v>118</v>
      </c>
      <c r="F18" s="99" t="s">
        <v>90</v>
      </c>
      <c r="G18" s="101" t="s">
        <v>65</v>
      </c>
      <c r="H18" s="100" t="s">
        <v>124</v>
      </c>
      <c r="I18" s="121" t="s">
        <v>91</v>
      </c>
      <c r="J18" s="122" t="s">
        <v>92</v>
      </c>
      <c r="K18" s="120" t="s">
        <v>93</v>
      </c>
      <c r="L18" s="123"/>
      <c r="M18" s="101"/>
    </row>
    <row r="19" spans="2:13" ht="14" x14ac:dyDescent="0.25">
      <c r="B19" s="104">
        <f t="shared" si="0"/>
        <v>10</v>
      </c>
      <c r="C19" s="100" t="s">
        <v>123</v>
      </c>
      <c r="D19" s="99" t="s">
        <v>84</v>
      </c>
      <c r="E19" s="100" t="s">
        <v>118</v>
      </c>
      <c r="F19" s="99" t="s">
        <v>85</v>
      </c>
      <c r="G19" s="101" t="s">
        <v>65</v>
      </c>
      <c r="H19" s="100" t="s">
        <v>125</v>
      </c>
      <c r="I19" s="117">
        <v>46209</v>
      </c>
      <c r="J19" s="119">
        <v>46339</v>
      </c>
      <c r="K19" s="127" t="s">
        <v>87</v>
      </c>
      <c r="L19" s="123"/>
      <c r="M19" s="101" t="s">
        <v>126</v>
      </c>
    </row>
    <row r="20" spans="2:13" ht="14" x14ac:dyDescent="0.25">
      <c r="B20" s="104">
        <f t="shared" si="0"/>
        <v>11</v>
      </c>
      <c r="C20" s="100" t="s">
        <v>123</v>
      </c>
      <c r="D20" s="100" t="s">
        <v>89</v>
      </c>
      <c r="E20" s="100" t="s">
        <v>118</v>
      </c>
      <c r="F20" s="99" t="s">
        <v>97</v>
      </c>
      <c r="G20" s="101" t="s">
        <v>65</v>
      </c>
      <c r="H20" s="100" t="s">
        <v>127</v>
      </c>
      <c r="I20" s="121" t="s">
        <v>98</v>
      </c>
      <c r="J20" s="122" t="s">
        <v>99</v>
      </c>
      <c r="K20" s="123" t="s">
        <v>99</v>
      </c>
      <c r="L20" s="123"/>
      <c r="M20" s="101"/>
    </row>
    <row r="21" spans="2:13" ht="14" x14ac:dyDescent="0.25">
      <c r="B21" s="104">
        <f t="shared" si="0"/>
        <v>12</v>
      </c>
      <c r="C21" s="100" t="s">
        <v>123</v>
      </c>
      <c r="D21" s="100" t="s">
        <v>84</v>
      </c>
      <c r="E21" s="100" t="s">
        <v>118</v>
      </c>
      <c r="F21" s="99" t="s">
        <v>85</v>
      </c>
      <c r="G21" s="101" t="s">
        <v>65</v>
      </c>
      <c r="H21" s="101" t="s">
        <v>128</v>
      </c>
      <c r="I21" s="117">
        <v>46295</v>
      </c>
      <c r="J21" s="119">
        <v>46339</v>
      </c>
      <c r="K21" s="123" t="s">
        <v>87</v>
      </c>
      <c r="L21" s="123"/>
      <c r="M21" s="101"/>
    </row>
    <row r="22" spans="2:13" ht="28" x14ac:dyDescent="0.25">
      <c r="B22" s="104">
        <f t="shared" si="0"/>
        <v>12</v>
      </c>
      <c r="C22" s="100" t="s">
        <v>129</v>
      </c>
      <c r="D22" s="100" t="s">
        <v>89</v>
      </c>
      <c r="E22" s="100" t="s">
        <v>118</v>
      </c>
      <c r="F22" s="99" t="s">
        <v>90</v>
      </c>
      <c r="G22" s="101" t="s">
        <v>65</v>
      </c>
      <c r="H22" s="100" t="s">
        <v>128</v>
      </c>
      <c r="I22" s="121" t="s">
        <v>91</v>
      </c>
      <c r="J22" s="122" t="s">
        <v>92</v>
      </c>
      <c r="K22" s="120" t="s">
        <v>93</v>
      </c>
      <c r="L22" s="123"/>
      <c r="M22" s="101" t="s">
        <v>130</v>
      </c>
    </row>
    <row r="23" spans="2:13" ht="14" x14ac:dyDescent="0.25">
      <c r="B23" s="104">
        <f t="shared" si="0"/>
        <v>12</v>
      </c>
      <c r="C23" s="100" t="s">
        <v>129</v>
      </c>
      <c r="D23" s="100" t="s">
        <v>89</v>
      </c>
      <c r="E23" s="100" t="s">
        <v>118</v>
      </c>
      <c r="F23" s="99" t="s">
        <v>94</v>
      </c>
      <c r="G23" s="101" t="s">
        <v>65</v>
      </c>
      <c r="H23" s="100" t="s">
        <v>128</v>
      </c>
      <c r="I23" s="121" t="s">
        <v>92</v>
      </c>
      <c r="J23" s="122" t="s">
        <v>95</v>
      </c>
      <c r="K23" s="120" t="s">
        <v>93</v>
      </c>
      <c r="L23" s="123"/>
      <c r="M23" s="101" t="s">
        <v>131</v>
      </c>
    </row>
    <row r="24" spans="2:13" ht="14" x14ac:dyDescent="0.25">
      <c r="B24" s="104">
        <f t="shared" si="0"/>
        <v>13</v>
      </c>
      <c r="C24" s="100" t="s">
        <v>129</v>
      </c>
      <c r="D24" s="100" t="s">
        <v>89</v>
      </c>
      <c r="E24" s="100" t="s">
        <v>118</v>
      </c>
      <c r="F24" s="99" t="s">
        <v>97</v>
      </c>
      <c r="G24" s="101" t="s">
        <v>65</v>
      </c>
      <c r="H24" s="101" t="s">
        <v>132</v>
      </c>
      <c r="I24" s="121" t="s">
        <v>98</v>
      </c>
      <c r="J24" s="119" t="s">
        <v>99</v>
      </c>
      <c r="K24" s="120" t="s">
        <v>99</v>
      </c>
      <c r="L24" s="123"/>
      <c r="M24" s="101"/>
    </row>
    <row r="25" spans="2:13" ht="14" x14ac:dyDescent="0.25">
      <c r="B25" s="104">
        <f t="shared" si="0"/>
        <v>14</v>
      </c>
      <c r="C25" s="100" t="s">
        <v>129</v>
      </c>
      <c r="D25" s="100" t="s">
        <v>89</v>
      </c>
      <c r="E25" s="100" t="s">
        <v>118</v>
      </c>
      <c r="F25" s="99" t="s">
        <v>97</v>
      </c>
      <c r="G25" s="101" t="s">
        <v>67</v>
      </c>
      <c r="H25" s="101" t="s">
        <v>133</v>
      </c>
      <c r="I25" s="117">
        <v>46033</v>
      </c>
      <c r="J25" s="119">
        <v>46201</v>
      </c>
      <c r="K25" s="127" t="s">
        <v>109</v>
      </c>
      <c r="L25" s="123" t="s">
        <v>134</v>
      </c>
      <c r="M25" s="101"/>
    </row>
    <row r="26" spans="2:13" ht="28" x14ac:dyDescent="0.25">
      <c r="B26" s="104">
        <f t="shared" si="0"/>
        <v>15</v>
      </c>
      <c r="C26" s="100" t="s">
        <v>129</v>
      </c>
      <c r="D26" s="100" t="s">
        <v>89</v>
      </c>
      <c r="E26" s="100" t="s">
        <v>118</v>
      </c>
      <c r="F26" s="99" t="s">
        <v>97</v>
      </c>
      <c r="G26" s="101" t="s">
        <v>67</v>
      </c>
      <c r="H26" s="101" t="s">
        <v>135</v>
      </c>
      <c r="I26" s="117">
        <v>46065</v>
      </c>
      <c r="J26" s="119">
        <v>46201</v>
      </c>
      <c r="K26" s="127" t="s">
        <v>109</v>
      </c>
      <c r="L26" s="123" t="s">
        <v>134</v>
      </c>
      <c r="M26" s="101"/>
    </row>
    <row r="27" spans="2:13" ht="14" x14ac:dyDescent="0.25">
      <c r="B27" s="104">
        <f t="shared" si="0"/>
        <v>16</v>
      </c>
      <c r="C27" s="100" t="s">
        <v>129</v>
      </c>
      <c r="D27" s="100" t="s">
        <v>89</v>
      </c>
      <c r="E27" s="100" t="s">
        <v>136</v>
      </c>
      <c r="F27" s="99" t="s">
        <v>90</v>
      </c>
      <c r="G27" s="101" t="s">
        <v>65</v>
      </c>
      <c r="H27" s="100" t="s">
        <v>137</v>
      </c>
      <c r="I27" s="121" t="s">
        <v>112</v>
      </c>
      <c r="J27" s="119" t="s">
        <v>112</v>
      </c>
      <c r="K27" s="131" t="s">
        <v>121</v>
      </c>
      <c r="L27" s="131">
        <v>46342</v>
      </c>
      <c r="M27" s="101" t="s">
        <v>138</v>
      </c>
    </row>
    <row r="28" spans="2:13" ht="14" x14ac:dyDescent="0.25">
      <c r="B28" s="104">
        <f t="shared" si="0"/>
        <v>17</v>
      </c>
      <c r="C28" s="100" t="s">
        <v>129</v>
      </c>
      <c r="D28" s="100" t="s">
        <v>89</v>
      </c>
      <c r="E28" s="100" t="s">
        <v>136</v>
      </c>
      <c r="F28" s="99" t="s">
        <v>94</v>
      </c>
      <c r="G28" s="101" t="s">
        <v>65</v>
      </c>
      <c r="H28" s="100" t="s">
        <v>139</v>
      </c>
      <c r="I28" s="121" t="s">
        <v>112</v>
      </c>
      <c r="J28" s="122" t="s">
        <v>112</v>
      </c>
      <c r="K28" s="127" t="s">
        <v>140</v>
      </c>
      <c r="L28" s="123"/>
      <c r="M28" s="101"/>
    </row>
    <row r="29" spans="2:13" ht="14" x14ac:dyDescent="0.25">
      <c r="B29" s="104">
        <f t="shared" si="0"/>
        <v>18</v>
      </c>
      <c r="C29" s="100" t="s">
        <v>129</v>
      </c>
      <c r="D29" s="100" t="s">
        <v>89</v>
      </c>
      <c r="E29" s="100" t="s">
        <v>118</v>
      </c>
      <c r="F29" s="99" t="s">
        <v>90</v>
      </c>
      <c r="G29" s="101" t="s">
        <v>69</v>
      </c>
      <c r="H29" s="101" t="s">
        <v>141</v>
      </c>
      <c r="I29" s="128">
        <v>46216</v>
      </c>
      <c r="J29" s="119">
        <v>46342</v>
      </c>
      <c r="K29" s="127" t="s">
        <v>121</v>
      </c>
      <c r="L29" s="125">
        <v>46342</v>
      </c>
      <c r="M29" s="101"/>
    </row>
    <row r="30" spans="2:13" ht="14" x14ac:dyDescent="0.25">
      <c r="B30" s="104">
        <f t="shared" si="0"/>
        <v>18</v>
      </c>
      <c r="C30" s="107" t="s">
        <v>129</v>
      </c>
      <c r="D30" s="107" t="s">
        <v>89</v>
      </c>
      <c r="E30" s="100" t="s">
        <v>118</v>
      </c>
      <c r="F30" s="108" t="s">
        <v>94</v>
      </c>
      <c r="G30" s="101" t="s">
        <v>69</v>
      </c>
      <c r="H30" s="144" t="s">
        <v>141</v>
      </c>
      <c r="I30" s="126" t="s">
        <v>91</v>
      </c>
      <c r="J30" s="130" t="s">
        <v>92</v>
      </c>
      <c r="K30" s="127" t="s">
        <v>92</v>
      </c>
      <c r="L30" s="131">
        <v>46566</v>
      </c>
      <c r="M30" s="101"/>
    </row>
    <row r="31" spans="2:13" ht="14" x14ac:dyDescent="0.25">
      <c r="B31" s="104">
        <f t="shared" si="0"/>
        <v>19</v>
      </c>
      <c r="C31" s="101" t="s">
        <v>142</v>
      </c>
      <c r="D31" s="101" t="s">
        <v>100</v>
      </c>
      <c r="E31" s="100" t="s">
        <v>143</v>
      </c>
      <c r="F31" s="134" t="s">
        <v>144</v>
      </c>
      <c r="G31" s="101" t="s">
        <v>65</v>
      </c>
      <c r="H31" s="101" t="s">
        <v>145</v>
      </c>
      <c r="I31" s="121" t="s">
        <v>112</v>
      </c>
      <c r="J31" s="122" t="s">
        <v>112</v>
      </c>
      <c r="K31" s="127" t="s">
        <v>112</v>
      </c>
      <c r="L31" s="125">
        <v>46112</v>
      </c>
      <c r="M31" s="101" t="s">
        <v>329</v>
      </c>
    </row>
    <row r="32" spans="2:13" ht="14" x14ac:dyDescent="0.25">
      <c r="B32" s="104">
        <f t="shared" si="0"/>
        <v>20</v>
      </c>
      <c r="C32" s="100" t="s">
        <v>146</v>
      </c>
      <c r="D32" s="100" t="s">
        <v>84</v>
      </c>
      <c r="E32" s="100" t="s">
        <v>143</v>
      </c>
      <c r="F32" s="99" t="s">
        <v>85</v>
      </c>
      <c r="G32" s="101" t="s">
        <v>65</v>
      </c>
      <c r="H32" s="101" t="s">
        <v>147</v>
      </c>
      <c r="I32" s="126" t="s">
        <v>112</v>
      </c>
      <c r="J32" s="124" t="s">
        <v>112</v>
      </c>
      <c r="K32" s="127" t="s">
        <v>112</v>
      </c>
      <c r="L32" s="125">
        <v>46112</v>
      </c>
      <c r="M32" s="101" t="s">
        <v>329</v>
      </c>
    </row>
    <row r="33" spans="2:13" ht="14" x14ac:dyDescent="0.25">
      <c r="B33" s="104">
        <f t="shared" si="0"/>
        <v>21</v>
      </c>
      <c r="C33" s="100" t="s">
        <v>148</v>
      </c>
      <c r="D33" s="100" t="s">
        <v>84</v>
      </c>
      <c r="E33" s="100" t="s">
        <v>143</v>
      </c>
      <c r="F33" s="99" t="s">
        <v>85</v>
      </c>
      <c r="G33" s="101" t="s">
        <v>65</v>
      </c>
      <c r="H33" s="103" t="s">
        <v>149</v>
      </c>
      <c r="I33" s="121" t="s">
        <v>120</v>
      </c>
      <c r="J33" s="124" t="s">
        <v>87</v>
      </c>
      <c r="K33" s="127" t="s">
        <v>87</v>
      </c>
      <c r="L33" s="123"/>
      <c r="M33" s="101"/>
    </row>
    <row r="34" spans="2:13" ht="14" x14ac:dyDescent="0.25">
      <c r="B34" s="104">
        <f t="shared" si="0"/>
        <v>22</v>
      </c>
      <c r="C34" s="100" t="s">
        <v>150</v>
      </c>
      <c r="D34" s="100" t="s">
        <v>84</v>
      </c>
      <c r="E34" s="100" t="s">
        <v>143</v>
      </c>
      <c r="F34" s="99" t="s">
        <v>85</v>
      </c>
      <c r="G34" s="101" t="s">
        <v>65</v>
      </c>
      <c r="H34" s="101" t="s">
        <v>151</v>
      </c>
      <c r="I34" s="121" t="s">
        <v>120</v>
      </c>
      <c r="J34" s="124" t="s">
        <v>87</v>
      </c>
      <c r="K34" s="127" t="s">
        <v>87</v>
      </c>
      <c r="L34" s="123"/>
      <c r="M34" s="101" t="s">
        <v>152</v>
      </c>
    </row>
    <row r="35" spans="2:13" ht="70" x14ac:dyDescent="0.25">
      <c r="B35" s="104">
        <f t="shared" si="0"/>
        <v>23</v>
      </c>
      <c r="C35" s="100" t="s">
        <v>150</v>
      </c>
      <c r="D35" s="100" t="s">
        <v>84</v>
      </c>
      <c r="E35" s="100" t="s">
        <v>143</v>
      </c>
      <c r="F35" s="99" t="s">
        <v>85</v>
      </c>
      <c r="G35" s="101" t="s">
        <v>65</v>
      </c>
      <c r="H35" s="101" t="s">
        <v>153</v>
      </c>
      <c r="I35" s="129" t="s">
        <v>154</v>
      </c>
      <c r="J35" s="124" t="s">
        <v>155</v>
      </c>
      <c r="K35" s="127" t="s">
        <v>156</v>
      </c>
      <c r="L35" s="123"/>
      <c r="M35" s="101" t="s">
        <v>330</v>
      </c>
    </row>
    <row r="36" spans="2:13" ht="14" x14ac:dyDescent="0.25">
      <c r="B36" s="104">
        <f t="shared" si="0"/>
        <v>24</v>
      </c>
      <c r="C36" s="100" t="s">
        <v>150</v>
      </c>
      <c r="D36" s="100" t="s">
        <v>84</v>
      </c>
      <c r="E36" s="100" t="s">
        <v>143</v>
      </c>
      <c r="F36" s="99" t="s">
        <v>85</v>
      </c>
      <c r="G36" s="101" t="s">
        <v>65</v>
      </c>
      <c r="H36" s="101" t="s">
        <v>157</v>
      </c>
      <c r="I36" s="126" t="s">
        <v>120</v>
      </c>
      <c r="J36" s="124" t="s">
        <v>87</v>
      </c>
      <c r="K36" s="127" t="s">
        <v>87</v>
      </c>
      <c r="L36" s="123"/>
      <c r="M36" s="101"/>
    </row>
    <row r="37" spans="2:13" ht="14" x14ac:dyDescent="0.25">
      <c r="B37" s="104">
        <f t="shared" si="0"/>
        <v>25</v>
      </c>
      <c r="C37" s="100" t="s">
        <v>150</v>
      </c>
      <c r="D37" s="100" t="s">
        <v>84</v>
      </c>
      <c r="E37" s="100" t="s">
        <v>143</v>
      </c>
      <c r="F37" s="99" t="s">
        <v>85</v>
      </c>
      <c r="G37" s="101" t="s">
        <v>65</v>
      </c>
      <c r="H37" s="101" t="s">
        <v>158</v>
      </c>
      <c r="I37" s="126" t="s">
        <v>120</v>
      </c>
      <c r="J37" s="124" t="s">
        <v>87</v>
      </c>
      <c r="K37" s="127" t="s">
        <v>87</v>
      </c>
      <c r="L37" s="123"/>
      <c r="M37" s="101"/>
    </row>
    <row r="38" spans="2:13" ht="28" x14ac:dyDescent="0.25">
      <c r="B38" s="104">
        <f t="shared" si="0"/>
        <v>26</v>
      </c>
      <c r="C38" s="100" t="s">
        <v>150</v>
      </c>
      <c r="D38" s="100" t="s">
        <v>84</v>
      </c>
      <c r="E38" s="100" t="s">
        <v>143</v>
      </c>
      <c r="F38" s="99" t="s">
        <v>85</v>
      </c>
      <c r="G38" s="101" t="s">
        <v>65</v>
      </c>
      <c r="H38" s="101" t="s">
        <v>159</v>
      </c>
      <c r="I38" s="126" t="s">
        <v>155</v>
      </c>
      <c r="J38" s="124" t="s">
        <v>155</v>
      </c>
      <c r="K38" s="127" t="s">
        <v>140</v>
      </c>
      <c r="L38" s="123"/>
      <c r="M38" s="101" t="s">
        <v>332</v>
      </c>
    </row>
    <row r="39" spans="2:13" ht="56" x14ac:dyDescent="0.25">
      <c r="B39" s="104">
        <f t="shared" si="0"/>
        <v>27</v>
      </c>
      <c r="C39" s="100" t="s">
        <v>160</v>
      </c>
      <c r="D39" s="100" t="s">
        <v>84</v>
      </c>
      <c r="E39" s="100" t="s">
        <v>143</v>
      </c>
      <c r="F39" s="99" t="s">
        <v>85</v>
      </c>
      <c r="G39" s="101" t="s">
        <v>65</v>
      </c>
      <c r="H39" s="101" t="s">
        <v>161</v>
      </c>
      <c r="I39" s="129" t="s">
        <v>162</v>
      </c>
      <c r="J39" s="124" t="s">
        <v>155</v>
      </c>
      <c r="K39" s="127" t="s">
        <v>87</v>
      </c>
      <c r="L39" s="123"/>
      <c r="M39" s="101" t="s">
        <v>331</v>
      </c>
    </row>
    <row r="40" spans="2:13" ht="28" x14ac:dyDescent="0.25">
      <c r="B40" s="104">
        <f t="shared" si="0"/>
        <v>28</v>
      </c>
      <c r="C40" s="100" t="s">
        <v>163</v>
      </c>
      <c r="D40" s="100" t="s">
        <v>84</v>
      </c>
      <c r="E40" s="100" t="s">
        <v>143</v>
      </c>
      <c r="F40" s="99" t="s">
        <v>85</v>
      </c>
      <c r="G40" s="101" t="s">
        <v>65</v>
      </c>
      <c r="H40" s="101" t="s">
        <v>164</v>
      </c>
      <c r="I40" s="129" t="s">
        <v>165</v>
      </c>
      <c r="J40" s="124" t="s">
        <v>155</v>
      </c>
      <c r="K40" s="127" t="s">
        <v>87</v>
      </c>
      <c r="L40" s="123"/>
      <c r="M40" s="101" t="s">
        <v>331</v>
      </c>
    </row>
    <row r="41" spans="2:13" ht="28" x14ac:dyDescent="0.25">
      <c r="B41" s="104">
        <f t="shared" si="0"/>
        <v>29</v>
      </c>
      <c r="C41" s="100" t="s">
        <v>166</v>
      </c>
      <c r="D41" s="100" t="s">
        <v>84</v>
      </c>
      <c r="E41" s="100" t="s">
        <v>143</v>
      </c>
      <c r="F41" s="99" t="s">
        <v>85</v>
      </c>
      <c r="G41" s="101" t="s">
        <v>65</v>
      </c>
      <c r="H41" s="101" t="s">
        <v>167</v>
      </c>
      <c r="I41" s="129" t="s">
        <v>168</v>
      </c>
      <c r="J41" s="124" t="s">
        <v>155</v>
      </c>
      <c r="K41" s="127" t="s">
        <v>87</v>
      </c>
      <c r="L41" s="123"/>
      <c r="M41" s="101" t="s">
        <v>333</v>
      </c>
    </row>
    <row r="42" spans="2:13" ht="14" x14ac:dyDescent="0.25">
      <c r="B42" s="104">
        <f t="shared" si="0"/>
        <v>30</v>
      </c>
      <c r="C42" s="100" t="s">
        <v>169</v>
      </c>
      <c r="D42" s="100" t="s">
        <v>89</v>
      </c>
      <c r="E42" s="100" t="s">
        <v>143</v>
      </c>
      <c r="F42" s="99" t="s">
        <v>97</v>
      </c>
      <c r="G42" s="101" t="s">
        <v>71</v>
      </c>
      <c r="H42" s="101" t="s">
        <v>170</v>
      </c>
      <c r="I42" s="117">
        <v>46142</v>
      </c>
      <c r="J42" s="155">
        <v>46185</v>
      </c>
      <c r="K42" s="127" t="s">
        <v>171</v>
      </c>
      <c r="L42" s="123"/>
      <c r="M42" s="101"/>
    </row>
    <row r="43" spans="2:13" ht="28" x14ac:dyDescent="0.25">
      <c r="B43" s="104">
        <f t="shared" si="0"/>
        <v>31</v>
      </c>
      <c r="C43" s="100" t="s">
        <v>172</v>
      </c>
      <c r="D43" s="100" t="s">
        <v>89</v>
      </c>
      <c r="E43" s="100" t="s">
        <v>143</v>
      </c>
      <c r="F43" s="99" t="s">
        <v>90</v>
      </c>
      <c r="G43" s="101" t="s">
        <v>65</v>
      </c>
      <c r="H43" s="101" t="s">
        <v>173</v>
      </c>
      <c r="I43" s="126" t="s">
        <v>155</v>
      </c>
      <c r="J43" s="124" t="s">
        <v>155</v>
      </c>
      <c r="K43" s="127" t="s">
        <v>140</v>
      </c>
      <c r="L43" s="123"/>
      <c r="M43" s="101" t="s">
        <v>174</v>
      </c>
    </row>
    <row r="44" spans="2:13" ht="14" x14ac:dyDescent="0.25">
      <c r="B44" s="104">
        <f t="shared" si="0"/>
        <v>32</v>
      </c>
      <c r="C44" s="100" t="s">
        <v>112</v>
      </c>
      <c r="D44" s="100" t="s">
        <v>89</v>
      </c>
      <c r="E44" s="100" t="s">
        <v>143</v>
      </c>
      <c r="F44" s="99" t="s">
        <v>90</v>
      </c>
      <c r="G44" s="101" t="s">
        <v>65</v>
      </c>
      <c r="H44" s="101" t="s">
        <v>335</v>
      </c>
      <c r="I44" s="128">
        <v>46216</v>
      </c>
      <c r="J44" s="119">
        <v>46342</v>
      </c>
      <c r="K44" s="127" t="s">
        <v>112</v>
      </c>
      <c r="L44" s="131" t="s">
        <v>112</v>
      </c>
      <c r="M44" s="101" t="s">
        <v>176</v>
      </c>
    </row>
    <row r="45" spans="2:13" ht="14" x14ac:dyDescent="0.25">
      <c r="B45" s="104">
        <f t="shared" si="0"/>
        <v>32</v>
      </c>
      <c r="C45" s="100" t="s">
        <v>112</v>
      </c>
      <c r="D45" s="100" t="s">
        <v>89</v>
      </c>
      <c r="E45" s="100" t="s">
        <v>143</v>
      </c>
      <c r="F45" s="99" t="s">
        <v>94</v>
      </c>
      <c r="G45" s="101" t="s">
        <v>65</v>
      </c>
      <c r="H45" s="101" t="s">
        <v>335</v>
      </c>
      <c r="I45" s="160">
        <v>46349</v>
      </c>
      <c r="J45" s="130">
        <v>46566</v>
      </c>
      <c r="K45" s="127" t="s">
        <v>112</v>
      </c>
      <c r="L45" s="131" t="s">
        <v>112</v>
      </c>
      <c r="M45" s="101" t="s">
        <v>177</v>
      </c>
    </row>
    <row r="46" spans="2:13" x14ac:dyDescent="0.25">
      <c r="B46" s="90"/>
      <c r="C46" s="92"/>
      <c r="D46" s="91"/>
      <c r="E46" s="91"/>
      <c r="F46" s="92"/>
      <c r="G46" s="89"/>
      <c r="H46" s="89"/>
      <c r="I46" s="105"/>
      <c r="J46" s="105"/>
      <c r="K46" s="105"/>
    </row>
    <row r="47" spans="2:13" x14ac:dyDescent="0.25">
      <c r="B47" s="90" t="s">
        <v>178</v>
      </c>
      <c r="C47" s="92"/>
      <c r="D47" s="91"/>
      <c r="E47" s="91"/>
      <c r="F47" s="92"/>
      <c r="G47" s="89"/>
      <c r="H47" s="89"/>
      <c r="I47" s="105"/>
      <c r="J47" s="105"/>
      <c r="K47" s="105"/>
    </row>
    <row r="48" spans="2:13" x14ac:dyDescent="0.25">
      <c r="B48" s="90"/>
      <c r="C48" s="92"/>
      <c r="D48" s="91"/>
      <c r="E48" s="91"/>
      <c r="F48" s="92"/>
      <c r="G48" s="89"/>
      <c r="H48" s="89"/>
      <c r="I48" s="105"/>
      <c r="J48" s="105"/>
      <c r="K48" s="105"/>
    </row>
    <row r="49" spans="2:11" x14ac:dyDescent="0.25">
      <c r="B49" s="90"/>
      <c r="C49" s="92"/>
      <c r="D49" s="91"/>
      <c r="E49" s="91"/>
      <c r="F49" s="92"/>
      <c r="G49" s="89"/>
      <c r="H49" s="89"/>
      <c r="I49" s="105"/>
      <c r="J49" s="105"/>
      <c r="K49" s="105"/>
    </row>
    <row r="50" spans="2:11" x14ac:dyDescent="0.25">
      <c r="B50" s="90"/>
      <c r="C50" s="92"/>
      <c r="D50" s="91"/>
      <c r="E50" s="91"/>
      <c r="F50" s="92"/>
      <c r="G50" s="89"/>
      <c r="H50" s="89"/>
      <c r="I50" s="105"/>
      <c r="J50" s="105"/>
      <c r="K50" s="105"/>
    </row>
    <row r="51" spans="2:11" x14ac:dyDescent="0.25">
      <c r="B51" s="90"/>
      <c r="C51" s="92"/>
      <c r="D51" s="91"/>
      <c r="E51" s="91"/>
      <c r="F51" s="92"/>
      <c r="G51" s="89"/>
      <c r="H51" s="89"/>
      <c r="I51" s="105"/>
      <c r="J51" s="105"/>
      <c r="K51" s="105"/>
    </row>
    <row r="52" spans="2:11" hidden="1" x14ac:dyDescent="0.25">
      <c r="B52" s="90"/>
      <c r="C52" s="92"/>
      <c r="D52" s="91"/>
      <c r="E52" s="91"/>
      <c r="F52" s="92" t="s">
        <v>179</v>
      </c>
      <c r="G52" s="89"/>
      <c r="H52" s="89"/>
      <c r="I52" s="105"/>
      <c r="J52" s="105"/>
      <c r="K52" s="105"/>
    </row>
    <row r="53" spans="2:11" x14ac:dyDescent="0.25">
      <c r="B53" s="90"/>
      <c r="C53" s="92"/>
      <c r="D53" s="91"/>
      <c r="E53" s="92"/>
      <c r="F53" s="92"/>
      <c r="G53" s="89"/>
      <c r="H53" s="89"/>
      <c r="I53" s="105"/>
      <c r="J53" s="105"/>
      <c r="K53" s="105"/>
    </row>
    <row r="54" spans="2:11" x14ac:dyDescent="0.25">
      <c r="B54" s="90"/>
      <c r="C54" s="92"/>
      <c r="D54" s="91"/>
      <c r="E54" s="91"/>
      <c r="F54" s="92"/>
      <c r="G54" s="89"/>
      <c r="H54" s="89"/>
      <c r="I54" s="105"/>
      <c r="J54" s="105"/>
      <c r="K54" s="105"/>
    </row>
    <row r="55" spans="2:11" x14ac:dyDescent="0.25">
      <c r="B55" s="90"/>
      <c r="C55" s="92"/>
      <c r="D55" s="91"/>
      <c r="E55" s="91"/>
      <c r="F55" s="92"/>
      <c r="G55" s="89"/>
      <c r="H55" s="89"/>
      <c r="I55" s="105"/>
      <c r="J55" s="105"/>
      <c r="K55" s="105"/>
    </row>
    <row r="56" spans="2:11" x14ac:dyDescent="0.25">
      <c r="B56" s="90"/>
      <c r="C56" s="92"/>
      <c r="D56" s="91"/>
      <c r="E56" s="91"/>
      <c r="F56" s="92"/>
      <c r="G56" s="89"/>
      <c r="H56" s="89"/>
      <c r="I56" s="105"/>
      <c r="J56" s="105"/>
      <c r="K56" s="105"/>
    </row>
    <row r="57" spans="2:11" x14ac:dyDescent="0.25">
      <c r="B57" s="90"/>
      <c r="C57" s="92"/>
      <c r="D57" s="91"/>
      <c r="E57" s="91"/>
      <c r="F57" s="92"/>
      <c r="G57" s="89"/>
      <c r="H57" s="89"/>
      <c r="I57" s="105"/>
      <c r="J57" s="105"/>
      <c r="K57" s="105"/>
    </row>
    <row r="58" spans="2:11" x14ac:dyDescent="0.25">
      <c r="B58" s="90"/>
      <c r="C58" s="92"/>
      <c r="D58" s="91"/>
      <c r="E58" s="91"/>
      <c r="F58" s="92"/>
      <c r="G58" s="89"/>
      <c r="H58" s="89"/>
      <c r="I58" s="105"/>
      <c r="J58" s="105"/>
      <c r="K58" s="105"/>
    </row>
    <row r="59" spans="2:11" x14ac:dyDescent="0.25">
      <c r="B59" s="90"/>
      <c r="C59" s="92"/>
      <c r="D59" s="91"/>
      <c r="E59" s="91"/>
      <c r="F59" s="92"/>
      <c r="G59" s="89"/>
      <c r="H59" s="89"/>
      <c r="I59" s="105"/>
      <c r="J59" s="105"/>
      <c r="K59" s="105"/>
    </row>
    <row r="60" spans="2:11" x14ac:dyDescent="0.25">
      <c r="B60" s="90"/>
      <c r="C60" s="92"/>
      <c r="D60" s="91"/>
      <c r="E60" s="91"/>
      <c r="F60" s="92"/>
      <c r="G60" s="89"/>
      <c r="H60" s="89"/>
      <c r="I60" s="105"/>
      <c r="J60" s="105"/>
      <c r="K60" s="105"/>
    </row>
    <row r="61" spans="2:11" x14ac:dyDescent="0.25">
      <c r="B61" s="90"/>
      <c r="C61" s="92"/>
      <c r="D61" s="91"/>
      <c r="E61" s="91"/>
      <c r="F61" s="92"/>
      <c r="G61" s="89"/>
      <c r="H61" s="89"/>
      <c r="I61" s="105"/>
      <c r="J61" s="105"/>
      <c r="K61" s="105"/>
    </row>
    <row r="62" spans="2:11" x14ac:dyDescent="0.25">
      <c r="B62" s="90"/>
      <c r="C62" s="92"/>
      <c r="D62" s="91"/>
      <c r="E62" s="91"/>
      <c r="F62" s="92"/>
      <c r="G62" s="89"/>
      <c r="H62" s="89"/>
      <c r="I62" s="105"/>
      <c r="J62" s="105"/>
      <c r="K62" s="105"/>
    </row>
    <row r="63" spans="2:11" x14ac:dyDescent="0.25">
      <c r="B63" s="90"/>
      <c r="C63" s="92"/>
      <c r="D63" s="91"/>
      <c r="E63" s="91"/>
      <c r="F63" s="92"/>
      <c r="G63" s="89"/>
      <c r="H63" s="89"/>
      <c r="I63" s="105"/>
      <c r="J63" s="105"/>
      <c r="K63" s="105"/>
    </row>
    <row r="64" spans="2:11" x14ac:dyDescent="0.25">
      <c r="B64" s="90"/>
      <c r="C64" s="92"/>
      <c r="D64" s="91"/>
      <c r="E64" s="91"/>
      <c r="F64" s="92"/>
      <c r="G64" s="89"/>
      <c r="H64" s="89"/>
      <c r="I64" s="105"/>
      <c r="J64" s="105"/>
      <c r="K64" s="105"/>
    </row>
    <row r="65" spans="2:11" x14ac:dyDescent="0.25">
      <c r="B65" s="90"/>
      <c r="C65" s="92"/>
      <c r="D65" s="91"/>
      <c r="E65" s="91"/>
      <c r="F65" s="92"/>
      <c r="G65" s="89"/>
      <c r="H65" s="89"/>
      <c r="I65" s="105"/>
      <c r="J65" s="105"/>
      <c r="K65" s="105"/>
    </row>
    <row r="66" spans="2:11" x14ac:dyDescent="0.25">
      <c r="B66" s="90"/>
      <c r="C66" s="92"/>
      <c r="D66" s="91"/>
      <c r="E66" s="91"/>
      <c r="F66" s="92"/>
      <c r="G66" s="89"/>
      <c r="H66" s="89"/>
      <c r="I66" s="105"/>
      <c r="J66" s="105"/>
      <c r="K66" s="105"/>
    </row>
    <row r="67" spans="2:11" x14ac:dyDescent="0.25">
      <c r="B67" s="90"/>
      <c r="C67" s="92"/>
      <c r="D67" s="91"/>
      <c r="E67" s="91"/>
      <c r="F67" s="92"/>
      <c r="G67" s="89"/>
      <c r="H67" s="89"/>
      <c r="I67" s="105"/>
      <c r="J67" s="105"/>
      <c r="K67" s="105"/>
    </row>
    <row r="68" spans="2:11" x14ac:dyDescent="0.25">
      <c r="B68" s="90"/>
      <c r="C68" s="92"/>
      <c r="D68" s="91"/>
      <c r="E68" s="91"/>
      <c r="F68" s="92"/>
      <c r="G68" s="89"/>
      <c r="H68" s="89"/>
      <c r="I68" s="105"/>
      <c r="J68" s="105"/>
      <c r="K68" s="105"/>
    </row>
    <row r="69" spans="2:11" x14ac:dyDescent="0.25">
      <c r="B69" s="90"/>
      <c r="C69" s="92"/>
      <c r="D69" s="91"/>
      <c r="E69" s="91"/>
      <c r="F69" s="92"/>
      <c r="G69" s="89"/>
      <c r="H69" s="89"/>
      <c r="I69" s="105"/>
      <c r="J69" s="105"/>
      <c r="K69" s="105"/>
    </row>
    <row r="70" spans="2:11" x14ac:dyDescent="0.25">
      <c r="B70" s="90"/>
      <c r="C70" s="92"/>
      <c r="D70" s="91"/>
      <c r="E70" s="91"/>
      <c r="F70" s="92"/>
      <c r="G70" s="89"/>
      <c r="H70" s="89"/>
      <c r="I70" s="105"/>
      <c r="J70" s="105"/>
      <c r="K70" s="105"/>
    </row>
    <row r="71" spans="2:11" x14ac:dyDescent="0.25">
      <c r="B71" s="90"/>
      <c r="C71" s="92"/>
      <c r="D71" s="91"/>
      <c r="E71" s="91"/>
      <c r="F71" s="92"/>
      <c r="G71" s="89"/>
      <c r="H71" s="89"/>
      <c r="I71" s="105"/>
      <c r="J71" s="105"/>
      <c r="K71" s="105"/>
    </row>
    <row r="72" spans="2:11" x14ac:dyDescent="0.25">
      <c r="B72" s="90"/>
      <c r="C72" s="92"/>
      <c r="D72" s="91"/>
      <c r="E72" s="91"/>
      <c r="F72" s="92"/>
      <c r="G72" s="89"/>
      <c r="H72" s="89"/>
      <c r="I72" s="105"/>
      <c r="J72" s="105"/>
      <c r="K72" s="105"/>
    </row>
    <row r="73" spans="2:11" x14ac:dyDescent="0.25">
      <c r="B73" s="90"/>
      <c r="C73" s="92"/>
      <c r="D73" s="91"/>
      <c r="E73" s="91"/>
      <c r="F73" s="92"/>
      <c r="G73" s="89"/>
      <c r="H73" s="89"/>
      <c r="I73" s="105"/>
      <c r="J73" s="105"/>
      <c r="K73" s="105"/>
    </row>
    <row r="74" spans="2:11" x14ac:dyDescent="0.25">
      <c r="B74" s="90"/>
      <c r="C74" s="92"/>
      <c r="D74" s="91"/>
      <c r="E74" s="91"/>
      <c r="F74" s="92"/>
      <c r="G74" s="89"/>
      <c r="H74" s="89"/>
      <c r="I74" s="105"/>
      <c r="J74" s="105"/>
      <c r="K74" s="105"/>
    </row>
    <row r="75" spans="2:11" x14ac:dyDescent="0.25">
      <c r="B75" s="90"/>
      <c r="C75" s="92"/>
      <c r="D75" s="91"/>
      <c r="E75" s="91"/>
      <c r="F75" s="92"/>
      <c r="G75" s="89"/>
      <c r="H75" s="89"/>
      <c r="I75" s="105"/>
      <c r="J75" s="105"/>
      <c r="K75" s="105"/>
    </row>
    <row r="76" spans="2:11" x14ac:dyDescent="0.25">
      <c r="B76" s="90"/>
      <c r="C76" s="92"/>
      <c r="D76" s="91"/>
      <c r="E76" s="91"/>
      <c r="F76" s="92"/>
      <c r="G76" s="89"/>
      <c r="H76" s="89"/>
      <c r="I76" s="105"/>
      <c r="J76" s="105"/>
      <c r="K76" s="105"/>
    </row>
    <row r="77" spans="2:11" x14ac:dyDescent="0.25">
      <c r="B77" s="90"/>
      <c r="C77" s="92"/>
      <c r="D77" s="91"/>
      <c r="E77" s="91"/>
      <c r="F77" s="92"/>
      <c r="G77" s="89"/>
      <c r="H77" s="89"/>
      <c r="I77" s="105"/>
      <c r="J77" s="105"/>
      <c r="K77" s="105"/>
    </row>
    <row r="78" spans="2:11" x14ac:dyDescent="0.25">
      <c r="B78" s="90"/>
      <c r="C78" s="92"/>
      <c r="D78" s="91"/>
      <c r="E78" s="91"/>
      <c r="F78" s="92"/>
      <c r="G78" s="89"/>
      <c r="H78" s="89"/>
      <c r="I78" s="105"/>
      <c r="J78" s="105"/>
      <c r="K78" s="105"/>
    </row>
    <row r="79" spans="2:11" x14ac:dyDescent="0.25">
      <c r="B79" s="90"/>
      <c r="C79" s="92"/>
      <c r="D79" s="91"/>
      <c r="E79" s="91"/>
      <c r="F79" s="92"/>
      <c r="G79" s="89"/>
      <c r="H79" s="89"/>
      <c r="I79" s="105"/>
      <c r="J79" s="105"/>
      <c r="K79" s="105"/>
    </row>
    <row r="80" spans="2:11" x14ac:dyDescent="0.25">
      <c r="B80" s="90"/>
      <c r="C80" s="92"/>
      <c r="D80" s="91"/>
      <c r="E80" s="91"/>
      <c r="F80" s="92"/>
      <c r="G80" s="89"/>
      <c r="H80" s="89"/>
      <c r="I80" s="105"/>
      <c r="J80" s="105"/>
      <c r="K80" s="105"/>
    </row>
    <row r="81" spans="2:11" x14ac:dyDescent="0.25">
      <c r="B81" s="90"/>
      <c r="C81" s="92"/>
      <c r="D81" s="91"/>
      <c r="E81" s="91"/>
      <c r="F81" s="92"/>
      <c r="G81" s="89"/>
      <c r="H81" s="89"/>
      <c r="I81" s="105"/>
      <c r="J81" s="105"/>
      <c r="K81" s="105"/>
    </row>
    <row r="82" spans="2:11" x14ac:dyDescent="0.25">
      <c r="B82" s="90"/>
      <c r="C82" s="92"/>
      <c r="D82" s="91"/>
      <c r="E82" s="91"/>
      <c r="F82" s="92"/>
      <c r="G82" s="89"/>
      <c r="H82" s="89"/>
      <c r="I82" s="105"/>
      <c r="J82" s="105"/>
      <c r="K82" s="105"/>
    </row>
    <row r="83" spans="2:11" x14ac:dyDescent="0.25">
      <c r="B83" s="90"/>
      <c r="C83" s="92"/>
      <c r="D83" s="91"/>
      <c r="E83" s="91"/>
      <c r="F83" s="92"/>
      <c r="G83" s="89"/>
      <c r="H83" s="89"/>
      <c r="I83" s="105"/>
      <c r="J83" s="105"/>
      <c r="K83" s="105"/>
    </row>
    <row r="84" spans="2:11" x14ac:dyDescent="0.25">
      <c r="B84" s="90"/>
      <c r="C84" s="92"/>
      <c r="D84" s="91"/>
      <c r="E84" s="91"/>
      <c r="F84" s="92"/>
      <c r="G84" s="89"/>
      <c r="H84" s="89"/>
      <c r="I84" s="105"/>
      <c r="J84" s="105"/>
      <c r="K84" s="105"/>
    </row>
    <row r="85" spans="2:11" x14ac:dyDescent="0.25">
      <c r="B85" s="90"/>
      <c r="C85" s="92"/>
      <c r="D85" s="91"/>
      <c r="E85" s="91"/>
      <c r="F85" s="92"/>
      <c r="G85" s="89"/>
      <c r="H85" s="89"/>
      <c r="I85" s="105"/>
      <c r="J85" s="105"/>
      <c r="K85" s="105"/>
    </row>
    <row r="86" spans="2:11" x14ac:dyDescent="0.25">
      <c r="B86" s="90"/>
      <c r="C86" s="92"/>
      <c r="D86" s="91"/>
      <c r="E86" s="91"/>
      <c r="F86" s="92"/>
      <c r="G86" s="89"/>
      <c r="H86" s="89"/>
      <c r="I86" s="105"/>
      <c r="J86" s="105"/>
      <c r="K86" s="105"/>
    </row>
    <row r="87" spans="2:11" x14ac:dyDescent="0.25">
      <c r="B87" s="90"/>
      <c r="C87" s="92"/>
      <c r="D87" s="91"/>
      <c r="E87" s="91"/>
      <c r="F87" s="92"/>
      <c r="G87" s="89"/>
      <c r="H87" s="89"/>
      <c r="I87" s="105"/>
      <c r="J87" s="105"/>
      <c r="K87" s="105"/>
    </row>
    <row r="88" spans="2:11" x14ac:dyDescent="0.25">
      <c r="B88" s="90"/>
      <c r="C88" s="92"/>
      <c r="D88" s="91"/>
      <c r="E88" s="91"/>
      <c r="F88" s="92"/>
      <c r="G88" s="89"/>
      <c r="H88" s="89"/>
      <c r="I88" s="105"/>
      <c r="J88" s="105"/>
      <c r="K88" s="105"/>
    </row>
    <row r="89" spans="2:11" x14ac:dyDescent="0.25">
      <c r="B89" s="90"/>
      <c r="C89" s="92"/>
      <c r="D89" s="91"/>
      <c r="E89" s="91"/>
      <c r="F89" s="92"/>
      <c r="G89" s="89"/>
      <c r="H89" s="89"/>
      <c r="I89" s="105"/>
      <c r="J89" s="105"/>
      <c r="K89" s="105"/>
    </row>
    <row r="90" spans="2:11" x14ac:dyDescent="0.25">
      <c r="B90" s="90"/>
      <c r="C90" s="92"/>
      <c r="D90" s="91"/>
      <c r="E90" s="91"/>
      <c r="F90" s="92"/>
      <c r="G90" s="89"/>
      <c r="H90" s="89"/>
      <c r="I90" s="105"/>
      <c r="J90" s="105"/>
      <c r="K90" s="105"/>
    </row>
    <row r="91" spans="2:11" x14ac:dyDescent="0.25">
      <c r="B91" s="90"/>
      <c r="C91" s="92"/>
      <c r="D91" s="91"/>
      <c r="E91" s="91"/>
      <c r="F91" s="92"/>
      <c r="G91" s="89"/>
      <c r="H91" s="89"/>
      <c r="I91" s="105"/>
      <c r="J91" s="105"/>
      <c r="K91" s="105"/>
    </row>
    <row r="92" spans="2:11" x14ac:dyDescent="0.25">
      <c r="B92" s="90"/>
      <c r="C92" s="92"/>
      <c r="D92" s="91"/>
      <c r="E92" s="91"/>
      <c r="F92" s="92"/>
      <c r="G92" s="89"/>
      <c r="H92" s="89"/>
      <c r="I92" s="105"/>
      <c r="J92" s="105"/>
      <c r="K92" s="105"/>
    </row>
    <row r="93" spans="2:11" x14ac:dyDescent="0.25">
      <c r="B93" s="90"/>
      <c r="C93" s="92"/>
      <c r="D93" s="91"/>
      <c r="E93" s="91"/>
      <c r="F93" s="92"/>
      <c r="G93" s="89"/>
      <c r="H93" s="89"/>
      <c r="I93" s="105"/>
      <c r="J93" s="105"/>
      <c r="K93" s="105"/>
    </row>
    <row r="94" spans="2:11" x14ac:dyDescent="0.25">
      <c r="B94" s="90"/>
      <c r="C94" s="92"/>
      <c r="D94" s="91"/>
      <c r="E94" s="91"/>
      <c r="F94" s="92"/>
      <c r="G94" s="89"/>
      <c r="H94" s="89"/>
      <c r="I94" s="105"/>
      <c r="J94" s="105"/>
      <c r="K94" s="105"/>
    </row>
    <row r="95" spans="2:11" x14ac:dyDescent="0.25">
      <c r="B95" s="90"/>
      <c r="C95" s="92"/>
      <c r="D95" s="91"/>
      <c r="E95" s="91"/>
      <c r="F95" s="92"/>
      <c r="G95" s="89"/>
      <c r="H95" s="89"/>
      <c r="I95" s="105"/>
      <c r="J95" s="105"/>
      <c r="K95" s="105"/>
    </row>
  </sheetData>
  <phoneticPr fontId="8" type="noConversion"/>
  <conditionalFormatting sqref="F1:F1048576">
    <cfRule type="containsText" dxfId="8" priority="4" operator="containsText" text="UTC">
      <formula>NOT(ISERROR(SEARCH("UTC",F1)))</formula>
    </cfRule>
    <cfRule type="containsText" dxfId="7" priority="5" operator="containsText" text="CNS">
      <formula>NOT(ISERROR(SEARCH("CNS",F1)))</formula>
    </cfRule>
    <cfRule type="containsText" dxfId="6" priority="6" operator="containsText" text="Settlement">
      <formula>NOT(ISERROR(SEARCH("Settlement",F1)))</formula>
    </cfRule>
    <cfRule type="containsText" dxfId="5" priority="8" operator="containsText" text="ETF">
      <formula>NOT(ISERROR(SEARCH("ETF",F1)))</formula>
    </cfRule>
  </conditionalFormatting>
  <pageMargins left="0.2" right="0.2" top="0.5" bottom="0.5" header="0.05" footer="0.05"/>
  <pageSetup scale="39" fitToWidth="3" fitToHeight="2" orientation="landscape" r:id="rId1"/>
  <headerFooter>
    <oddFooter>&amp;L_x000D_&amp;1#&amp;"Arial"&amp;10&amp;K737373 DTCC Public (White)</oddFooter>
  </headerFooter>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F85B6-550E-4AED-B556-6CDCDA43E94F}">
  <sheetPr>
    <tabColor theme="9" tint="-0.249977111117893"/>
  </sheetPr>
  <dimension ref="A1:R178"/>
  <sheetViews>
    <sheetView zoomScale="39" zoomScaleNormal="70" workbookViewId="0">
      <selection activeCell="N9" sqref="N9"/>
    </sheetView>
  </sheetViews>
  <sheetFormatPr defaultRowHeight="12.5" x14ac:dyDescent="0.25"/>
  <cols>
    <col min="1" max="1" width="3.26953125" style="90" customWidth="1"/>
    <col min="2" max="2" width="18.7265625" bestFit="1" customWidth="1"/>
    <col min="3" max="3" width="17.453125" bestFit="1" customWidth="1"/>
    <col min="4" max="4" width="11" bestFit="1" customWidth="1"/>
    <col min="5" max="5" width="25.26953125" bestFit="1" customWidth="1"/>
    <col min="6" max="6" width="80.54296875" style="72" bestFit="1" customWidth="1"/>
    <col min="7" max="7" width="17.7265625" bestFit="1" customWidth="1"/>
    <col min="8" max="8" width="31.54296875" bestFit="1" customWidth="1"/>
    <col min="9" max="9" width="9.7265625" hidden="1" customWidth="1"/>
    <col min="10" max="10" width="4.81640625" hidden="1" customWidth="1"/>
    <col min="11" max="11" width="32" hidden="1" customWidth="1"/>
    <col min="12" max="12" width="81" style="191" bestFit="1" customWidth="1"/>
    <col min="13" max="13" width="53.453125" style="192" bestFit="1" customWidth="1"/>
    <col min="14" max="14" width="53.453125" style="193" bestFit="1" customWidth="1"/>
    <col min="15" max="15" width="81.1796875" style="90" bestFit="1" customWidth="1"/>
    <col min="16" max="16" width="38" hidden="1" customWidth="1"/>
    <col min="17" max="17" width="81.1796875" style="90" bestFit="1" customWidth="1"/>
    <col min="18" max="18" width="81.1796875" style="187" bestFit="1" customWidth="1"/>
    <col min="19" max="19" width="53.453125" bestFit="1" customWidth="1"/>
  </cols>
  <sheetData>
    <row r="1" spans="2:18" s="90" customFormat="1" x14ac:dyDescent="0.25">
      <c r="F1" s="94"/>
      <c r="K1" s="190"/>
      <c r="L1" s="193"/>
      <c r="M1" s="193"/>
      <c r="Q1" s="188"/>
    </row>
    <row r="2" spans="2:18" s="90" customFormat="1" ht="13" x14ac:dyDescent="0.3">
      <c r="B2" s="194" t="s">
        <v>180</v>
      </c>
      <c r="F2" s="94"/>
      <c r="H2" s="183" t="s">
        <v>15</v>
      </c>
      <c r="K2" s="190"/>
      <c r="L2" s="193"/>
      <c r="M2" s="193"/>
      <c r="Q2" s="188"/>
    </row>
    <row r="3" spans="2:18" s="90" customFormat="1" x14ac:dyDescent="0.25">
      <c r="F3" s="94"/>
      <c r="K3" s="190"/>
      <c r="L3" s="193"/>
      <c r="M3" s="193"/>
      <c r="Q3" s="188"/>
    </row>
    <row r="4" spans="2:18" x14ac:dyDescent="0.25">
      <c r="B4" s="211" t="s">
        <v>79</v>
      </c>
      <c r="C4" s="211" t="s">
        <v>30</v>
      </c>
      <c r="D4" s="211" t="s">
        <v>33</v>
      </c>
      <c r="E4" s="211" t="s">
        <v>36</v>
      </c>
      <c r="F4" s="212" t="s">
        <v>39</v>
      </c>
      <c r="G4" s="211" t="s">
        <v>181</v>
      </c>
      <c r="H4" s="213" t="s">
        <v>182</v>
      </c>
      <c r="I4" s="211" t="s">
        <v>183</v>
      </c>
      <c r="J4" s="211" t="s">
        <v>184</v>
      </c>
      <c r="K4" s="213" t="s">
        <v>185</v>
      </c>
      <c r="L4" s="212" t="s">
        <v>54</v>
      </c>
      <c r="M4" s="211" t="s">
        <v>24</v>
      </c>
      <c r="N4" s="90"/>
      <c r="R4"/>
    </row>
    <row r="5" spans="2:18" ht="25" x14ac:dyDescent="0.25">
      <c r="B5" s="230" t="s">
        <v>89</v>
      </c>
      <c r="C5" s="230" t="s">
        <v>118</v>
      </c>
      <c r="D5" s="230" t="s">
        <v>97</v>
      </c>
      <c r="E5" s="230" t="s">
        <v>67</v>
      </c>
      <c r="F5" s="230" t="s">
        <v>133</v>
      </c>
      <c r="G5" s="214" t="s">
        <v>42</v>
      </c>
      <c r="H5" s="215">
        <v>46033</v>
      </c>
      <c r="I5" s="214">
        <f t="shared" ref="I5:I38" si="0">IF(K5="","N/A",YEAR(K5))</f>
        <v>2026</v>
      </c>
      <c r="J5" s="216" t="str">
        <f t="shared" ref="J5:J38" si="1">IF(K5="","N/A",IFERROR("Q"&amp;ROUNDUP(MONTH(K5)/3,0),"N/A"))</f>
        <v>Q1</v>
      </c>
      <c r="K5" s="217">
        <v>46033</v>
      </c>
      <c r="L5" s="229"/>
      <c r="M5" s="229" t="s">
        <v>129</v>
      </c>
      <c r="N5" s="90"/>
      <c r="R5"/>
    </row>
    <row r="6" spans="2:18" ht="37.5" x14ac:dyDescent="0.25">
      <c r="B6" s="230" t="s">
        <v>89</v>
      </c>
      <c r="C6" s="230" t="s">
        <v>59</v>
      </c>
      <c r="D6" s="230" t="s">
        <v>97</v>
      </c>
      <c r="E6" s="230" t="s">
        <v>67</v>
      </c>
      <c r="F6" s="230" t="s">
        <v>108</v>
      </c>
      <c r="G6" s="214" t="s">
        <v>42</v>
      </c>
      <c r="H6" s="215">
        <v>46033</v>
      </c>
      <c r="I6" s="214">
        <f t="shared" si="0"/>
        <v>2026</v>
      </c>
      <c r="J6" s="214" t="str">
        <f t="shared" si="1"/>
        <v>Q1</v>
      </c>
      <c r="K6" s="217">
        <v>46033</v>
      </c>
      <c r="L6" s="229" t="s">
        <v>110</v>
      </c>
      <c r="M6" s="229" t="s">
        <v>83</v>
      </c>
      <c r="N6" s="90"/>
      <c r="R6"/>
    </row>
    <row r="7" spans="2:18" ht="50" x14ac:dyDescent="0.25">
      <c r="B7" s="230" t="s">
        <v>84</v>
      </c>
      <c r="C7" s="230" t="s">
        <v>59</v>
      </c>
      <c r="D7" s="230" t="s">
        <v>85</v>
      </c>
      <c r="E7" s="230" t="s">
        <v>65</v>
      </c>
      <c r="F7" s="230" t="s">
        <v>86</v>
      </c>
      <c r="G7" s="214" t="s">
        <v>42</v>
      </c>
      <c r="H7" s="215">
        <v>46043</v>
      </c>
      <c r="I7" s="214">
        <f t="shared" si="0"/>
        <v>2026</v>
      </c>
      <c r="J7" s="214" t="str">
        <f t="shared" si="1"/>
        <v>Q1</v>
      </c>
      <c r="K7" s="217">
        <v>46043</v>
      </c>
      <c r="L7" s="229" t="s">
        <v>88</v>
      </c>
      <c r="M7" s="229" t="s">
        <v>83</v>
      </c>
      <c r="N7" s="90"/>
      <c r="R7"/>
    </row>
    <row r="8" spans="2:18" ht="37.5" x14ac:dyDescent="0.25">
      <c r="B8" s="230" t="s">
        <v>84</v>
      </c>
      <c r="C8" s="230" t="s">
        <v>59</v>
      </c>
      <c r="D8" s="230" t="s">
        <v>85</v>
      </c>
      <c r="E8" s="230" t="s">
        <v>65</v>
      </c>
      <c r="F8" s="230" t="s">
        <v>96</v>
      </c>
      <c r="G8" s="214" t="s">
        <v>42</v>
      </c>
      <c r="H8" s="215">
        <v>46043</v>
      </c>
      <c r="I8" s="214">
        <f t="shared" si="0"/>
        <v>2026</v>
      </c>
      <c r="J8" s="214" t="str">
        <f t="shared" si="1"/>
        <v>Q1</v>
      </c>
      <c r="K8" s="217">
        <v>46043</v>
      </c>
      <c r="L8" s="229" t="s">
        <v>88</v>
      </c>
      <c r="M8" s="229" t="s">
        <v>83</v>
      </c>
      <c r="N8" s="90"/>
      <c r="R8"/>
    </row>
    <row r="9" spans="2:18" ht="25" x14ac:dyDescent="0.25">
      <c r="B9" s="230" t="s">
        <v>89</v>
      </c>
      <c r="C9" s="230" t="s">
        <v>118</v>
      </c>
      <c r="D9" s="230" t="s">
        <v>97</v>
      </c>
      <c r="E9" s="230" t="s">
        <v>67</v>
      </c>
      <c r="F9" s="230" t="s">
        <v>135</v>
      </c>
      <c r="G9" s="214" t="s">
        <v>42</v>
      </c>
      <c r="H9" s="215">
        <v>46065</v>
      </c>
      <c r="I9" s="214">
        <f t="shared" si="0"/>
        <v>2026</v>
      </c>
      <c r="J9" s="214" t="str">
        <f t="shared" si="1"/>
        <v>Q1</v>
      </c>
      <c r="K9" s="217">
        <v>46065</v>
      </c>
      <c r="L9" s="229"/>
      <c r="M9" s="229" t="s">
        <v>129</v>
      </c>
      <c r="N9" s="90"/>
      <c r="R9"/>
    </row>
    <row r="10" spans="2:18" x14ac:dyDescent="0.25">
      <c r="B10" s="230" t="s">
        <v>84</v>
      </c>
      <c r="C10" s="230" t="s">
        <v>59</v>
      </c>
      <c r="D10" s="230" t="s">
        <v>85</v>
      </c>
      <c r="E10" s="230" t="s">
        <v>65</v>
      </c>
      <c r="F10" s="230" t="s">
        <v>115</v>
      </c>
      <c r="G10" s="214" t="s">
        <v>42</v>
      </c>
      <c r="H10" s="215">
        <v>46085</v>
      </c>
      <c r="I10" s="214">
        <f t="shared" si="0"/>
        <v>2026</v>
      </c>
      <c r="J10" s="214" t="str">
        <f t="shared" si="1"/>
        <v>Q1</v>
      </c>
      <c r="K10" s="217">
        <v>46085</v>
      </c>
      <c r="L10" s="229"/>
      <c r="M10" s="229" t="s">
        <v>83</v>
      </c>
      <c r="N10" s="90"/>
      <c r="R10"/>
    </row>
    <row r="11" spans="2:18" ht="25" x14ac:dyDescent="0.25">
      <c r="B11" s="230" t="s">
        <v>84</v>
      </c>
      <c r="C11" s="230" t="s">
        <v>59</v>
      </c>
      <c r="D11" s="230" t="s">
        <v>85</v>
      </c>
      <c r="E11" s="230" t="s">
        <v>65</v>
      </c>
      <c r="F11" s="230" t="s">
        <v>111</v>
      </c>
      <c r="G11" s="214" t="s">
        <v>42</v>
      </c>
      <c r="H11" s="215">
        <v>46085</v>
      </c>
      <c r="I11" s="214">
        <f t="shared" si="0"/>
        <v>2026</v>
      </c>
      <c r="J11" s="214" t="str">
        <f t="shared" si="1"/>
        <v>Q1</v>
      </c>
      <c r="K11" s="217">
        <v>46085</v>
      </c>
      <c r="L11" s="229" t="s">
        <v>114</v>
      </c>
      <c r="M11" s="229" t="s">
        <v>83</v>
      </c>
      <c r="N11" s="90"/>
      <c r="R11"/>
    </row>
    <row r="12" spans="2:18" ht="25" x14ac:dyDescent="0.25">
      <c r="B12" s="230" t="s">
        <v>100</v>
      </c>
      <c r="C12" s="230" t="s">
        <v>59</v>
      </c>
      <c r="D12" s="230" t="s">
        <v>101</v>
      </c>
      <c r="E12" s="230" t="s">
        <v>69</v>
      </c>
      <c r="F12" s="230" t="s">
        <v>102</v>
      </c>
      <c r="G12" s="214" t="s">
        <v>80</v>
      </c>
      <c r="H12" s="215" t="s">
        <v>104</v>
      </c>
      <c r="I12" s="214">
        <f t="shared" si="0"/>
        <v>2026</v>
      </c>
      <c r="J12" s="214" t="str">
        <f t="shared" si="1"/>
        <v>Q1</v>
      </c>
      <c r="K12" s="217">
        <v>46112</v>
      </c>
      <c r="L12" s="229" t="s">
        <v>107</v>
      </c>
      <c r="M12" s="229" t="s">
        <v>83</v>
      </c>
      <c r="N12" s="90"/>
      <c r="R12"/>
    </row>
    <row r="13" spans="2:18" x14ac:dyDescent="0.25">
      <c r="B13" s="230" t="s">
        <v>100</v>
      </c>
      <c r="C13" s="230" t="s">
        <v>143</v>
      </c>
      <c r="D13" s="230" t="s">
        <v>144</v>
      </c>
      <c r="E13" s="230" t="s">
        <v>65</v>
      </c>
      <c r="F13" s="230" t="s">
        <v>145</v>
      </c>
      <c r="G13" s="214" t="s">
        <v>76</v>
      </c>
      <c r="H13" s="215">
        <v>46112</v>
      </c>
      <c r="I13" s="214" t="str">
        <f>IF(K13="","N/A",YEAR(K13))</f>
        <v>N/A</v>
      </c>
      <c r="J13" s="214" t="str">
        <f>IF(K13="","N/A",IFERROR("Q"&amp;ROUNDUP(MONTH(K13)/3,0),"N/A"))</f>
        <v>N/A</v>
      </c>
      <c r="K13" s="217"/>
      <c r="L13" s="229" t="s">
        <v>329</v>
      </c>
      <c r="M13" s="229" t="s">
        <v>142</v>
      </c>
      <c r="N13" s="90"/>
      <c r="R13"/>
    </row>
    <row r="14" spans="2:18" x14ac:dyDescent="0.25">
      <c r="B14" s="230" t="s">
        <v>84</v>
      </c>
      <c r="C14" s="230" t="s">
        <v>143</v>
      </c>
      <c r="D14" s="230" t="s">
        <v>85</v>
      </c>
      <c r="E14" s="230" t="s">
        <v>65</v>
      </c>
      <c r="F14" s="230" t="s">
        <v>147</v>
      </c>
      <c r="G14" s="214" t="s">
        <v>76</v>
      </c>
      <c r="H14" s="215">
        <v>46112</v>
      </c>
      <c r="I14" s="214" t="str">
        <f>IF(K14="","N/A",YEAR(K14))</f>
        <v>N/A</v>
      </c>
      <c r="J14" s="214" t="str">
        <f>IF(K14="","N/A",IFERROR("Q"&amp;ROUNDUP(MONTH(K14)/3,0),"N/A"))</f>
        <v>N/A</v>
      </c>
      <c r="K14" s="218"/>
      <c r="L14" s="229" t="s">
        <v>329</v>
      </c>
      <c r="M14" s="229" t="s">
        <v>146</v>
      </c>
      <c r="N14" s="90"/>
      <c r="R14"/>
    </row>
    <row r="15" spans="2:18" ht="25" x14ac:dyDescent="0.25">
      <c r="B15" s="230" t="s">
        <v>89</v>
      </c>
      <c r="C15" s="230" t="s">
        <v>143</v>
      </c>
      <c r="D15" s="230" t="s">
        <v>97</v>
      </c>
      <c r="E15" s="230" t="s">
        <v>71</v>
      </c>
      <c r="F15" s="230" t="s">
        <v>170</v>
      </c>
      <c r="G15" s="214" t="s">
        <v>42</v>
      </c>
      <c r="H15" s="215">
        <v>46142</v>
      </c>
      <c r="I15" s="214">
        <f t="shared" si="0"/>
        <v>2026</v>
      </c>
      <c r="J15" s="214" t="str">
        <f t="shared" si="1"/>
        <v>Q2</v>
      </c>
      <c r="K15" s="217">
        <v>46142</v>
      </c>
      <c r="L15" s="229"/>
      <c r="M15" s="229" t="s">
        <v>169</v>
      </c>
      <c r="N15" s="90"/>
      <c r="R15"/>
    </row>
    <row r="16" spans="2:18" x14ac:dyDescent="0.25">
      <c r="B16" s="230" t="s">
        <v>84</v>
      </c>
      <c r="C16" s="230" t="s">
        <v>59</v>
      </c>
      <c r="D16" s="230" t="s">
        <v>85</v>
      </c>
      <c r="E16" s="230" t="s">
        <v>65</v>
      </c>
      <c r="F16" s="230" t="s">
        <v>334</v>
      </c>
      <c r="G16" s="214" t="s">
        <v>42</v>
      </c>
      <c r="H16" s="215">
        <v>46142</v>
      </c>
      <c r="I16" s="214">
        <f t="shared" si="0"/>
        <v>2026</v>
      </c>
      <c r="J16" s="214" t="str">
        <f t="shared" si="1"/>
        <v>Q2</v>
      </c>
      <c r="K16" s="217">
        <v>46142</v>
      </c>
      <c r="L16" s="229"/>
      <c r="M16" s="229" t="s">
        <v>83</v>
      </c>
      <c r="N16" s="90"/>
      <c r="R16"/>
    </row>
    <row r="17" spans="2:18" ht="25" x14ac:dyDescent="0.25">
      <c r="B17" s="230" t="s">
        <v>89</v>
      </c>
      <c r="C17" s="230" t="s">
        <v>143</v>
      </c>
      <c r="D17" s="230" t="s">
        <v>97</v>
      </c>
      <c r="E17" s="230" t="s">
        <v>71</v>
      </c>
      <c r="F17" s="230" t="s">
        <v>170</v>
      </c>
      <c r="G17" s="214" t="s">
        <v>80</v>
      </c>
      <c r="H17" s="215">
        <v>46185</v>
      </c>
      <c r="I17" s="214">
        <f t="shared" si="0"/>
        <v>2026</v>
      </c>
      <c r="J17" s="214" t="str">
        <f t="shared" si="1"/>
        <v>Q2</v>
      </c>
      <c r="K17" s="217">
        <v>46185</v>
      </c>
      <c r="L17" s="229"/>
      <c r="M17" s="229" t="s">
        <v>169</v>
      </c>
      <c r="N17" s="90"/>
      <c r="R17"/>
    </row>
    <row r="18" spans="2:18" ht="25" x14ac:dyDescent="0.25">
      <c r="B18" s="230" t="s">
        <v>89</v>
      </c>
      <c r="C18" s="230" t="s">
        <v>118</v>
      </c>
      <c r="D18" s="230" t="s">
        <v>97</v>
      </c>
      <c r="E18" s="230" t="s">
        <v>67</v>
      </c>
      <c r="F18" s="230" t="s">
        <v>135</v>
      </c>
      <c r="G18" s="214" t="s">
        <v>80</v>
      </c>
      <c r="H18" s="215">
        <v>46201</v>
      </c>
      <c r="I18" s="214">
        <f t="shared" si="0"/>
        <v>2026</v>
      </c>
      <c r="J18" s="214" t="str">
        <f t="shared" si="1"/>
        <v>Q2</v>
      </c>
      <c r="K18" s="217">
        <v>46201</v>
      </c>
      <c r="L18" s="229"/>
      <c r="M18" s="229" t="s">
        <v>129</v>
      </c>
      <c r="N18" s="90"/>
      <c r="R18"/>
    </row>
    <row r="19" spans="2:18" ht="37.5" x14ac:dyDescent="0.25">
      <c r="B19" s="230" t="s">
        <v>89</v>
      </c>
      <c r="C19" s="230" t="s">
        <v>59</v>
      </c>
      <c r="D19" s="230" t="s">
        <v>97</v>
      </c>
      <c r="E19" s="230" t="s">
        <v>67</v>
      </c>
      <c r="F19" s="230" t="s">
        <v>108</v>
      </c>
      <c r="G19" s="214" t="s">
        <v>76</v>
      </c>
      <c r="H19" s="215">
        <v>46201</v>
      </c>
      <c r="I19" s="214">
        <f t="shared" si="0"/>
        <v>2026</v>
      </c>
      <c r="J19" s="214" t="str">
        <f t="shared" si="1"/>
        <v>Q2</v>
      </c>
      <c r="K19" s="217">
        <v>46201</v>
      </c>
      <c r="L19" s="229" t="s">
        <v>110</v>
      </c>
      <c r="M19" s="229" t="s">
        <v>83</v>
      </c>
      <c r="N19" s="90"/>
      <c r="R19"/>
    </row>
    <row r="20" spans="2:18" ht="37.5" x14ac:dyDescent="0.25">
      <c r="B20" s="230" t="s">
        <v>89</v>
      </c>
      <c r="C20" s="230" t="s">
        <v>59</v>
      </c>
      <c r="D20" s="230" t="s">
        <v>97</v>
      </c>
      <c r="E20" s="230" t="s">
        <v>67</v>
      </c>
      <c r="F20" s="230" t="s">
        <v>108</v>
      </c>
      <c r="G20" s="214" t="s">
        <v>80</v>
      </c>
      <c r="H20" s="215">
        <v>46201</v>
      </c>
      <c r="I20" s="214">
        <f t="shared" si="0"/>
        <v>2026</v>
      </c>
      <c r="J20" s="214" t="str">
        <f t="shared" si="1"/>
        <v>Q2</v>
      </c>
      <c r="K20" s="217">
        <v>46201</v>
      </c>
      <c r="L20" s="229" t="s">
        <v>110</v>
      </c>
      <c r="M20" s="229" t="s">
        <v>83</v>
      </c>
      <c r="N20" s="90"/>
      <c r="R20"/>
    </row>
    <row r="21" spans="2:18" ht="25" x14ac:dyDescent="0.25">
      <c r="B21" s="230" t="s">
        <v>89</v>
      </c>
      <c r="C21" s="230" t="s">
        <v>118</v>
      </c>
      <c r="D21" s="230" t="s">
        <v>97</v>
      </c>
      <c r="E21" s="230" t="s">
        <v>67</v>
      </c>
      <c r="F21" s="230" t="s">
        <v>133</v>
      </c>
      <c r="G21" s="214" t="s">
        <v>80</v>
      </c>
      <c r="H21" s="215">
        <v>46201</v>
      </c>
      <c r="I21" s="214">
        <f t="shared" si="0"/>
        <v>2026</v>
      </c>
      <c r="J21" s="214" t="str">
        <f t="shared" si="1"/>
        <v>Q2</v>
      </c>
      <c r="K21" s="217">
        <v>46201</v>
      </c>
      <c r="L21" s="229"/>
      <c r="M21" s="229" t="s">
        <v>129</v>
      </c>
      <c r="N21" s="90"/>
      <c r="R21"/>
    </row>
    <row r="22" spans="2:18" ht="25" x14ac:dyDescent="0.25">
      <c r="B22" s="230" t="s">
        <v>89</v>
      </c>
      <c r="C22" s="230" t="s">
        <v>118</v>
      </c>
      <c r="D22" s="230" t="s">
        <v>97</v>
      </c>
      <c r="E22" s="230" t="s">
        <v>67</v>
      </c>
      <c r="F22" s="230" t="s">
        <v>133</v>
      </c>
      <c r="G22" s="214" t="s">
        <v>76</v>
      </c>
      <c r="H22" s="215" t="s">
        <v>134</v>
      </c>
      <c r="I22" s="214">
        <f t="shared" si="0"/>
        <v>2026</v>
      </c>
      <c r="J22" s="214" t="str">
        <f t="shared" si="1"/>
        <v>Q2</v>
      </c>
      <c r="K22" s="217">
        <v>46201</v>
      </c>
      <c r="L22" s="229"/>
      <c r="M22" s="229" t="s">
        <v>129</v>
      </c>
      <c r="N22" s="90"/>
      <c r="R22"/>
    </row>
    <row r="23" spans="2:18" ht="25" x14ac:dyDescent="0.25">
      <c r="B23" s="230" t="s">
        <v>89</v>
      </c>
      <c r="C23" s="230" t="s">
        <v>118</v>
      </c>
      <c r="D23" s="230" t="s">
        <v>97</v>
      </c>
      <c r="E23" s="230" t="s">
        <v>67</v>
      </c>
      <c r="F23" s="230" t="s">
        <v>135</v>
      </c>
      <c r="G23" s="214" t="s">
        <v>76</v>
      </c>
      <c r="H23" s="215" t="s">
        <v>134</v>
      </c>
      <c r="I23" s="214">
        <f t="shared" si="0"/>
        <v>2026</v>
      </c>
      <c r="J23" s="214" t="str">
        <f t="shared" si="1"/>
        <v>Q2</v>
      </c>
      <c r="K23" s="217">
        <v>46201</v>
      </c>
      <c r="L23" s="229"/>
      <c r="M23" s="229" t="s">
        <v>129</v>
      </c>
      <c r="N23" s="90"/>
      <c r="R23"/>
    </row>
    <row r="24" spans="2:18" ht="50" x14ac:dyDescent="0.25">
      <c r="B24" s="230" t="s">
        <v>84</v>
      </c>
      <c r="C24" s="230" t="s">
        <v>59</v>
      </c>
      <c r="D24" s="230" t="s">
        <v>85</v>
      </c>
      <c r="E24" s="230" t="s">
        <v>65</v>
      </c>
      <c r="F24" s="230" t="s">
        <v>86</v>
      </c>
      <c r="G24" s="214" t="s">
        <v>80</v>
      </c>
      <c r="H24" s="215">
        <v>46209</v>
      </c>
      <c r="I24" s="214">
        <f t="shared" si="0"/>
        <v>2026</v>
      </c>
      <c r="J24" s="214" t="str">
        <f t="shared" si="1"/>
        <v>Q3</v>
      </c>
      <c r="K24" s="217">
        <v>46209</v>
      </c>
      <c r="L24" s="229" t="s">
        <v>88</v>
      </c>
      <c r="M24" s="229" t="s">
        <v>83</v>
      </c>
      <c r="N24" s="90"/>
      <c r="R24"/>
    </row>
    <row r="25" spans="2:18" ht="25" x14ac:dyDescent="0.25">
      <c r="B25" s="230" t="s">
        <v>84</v>
      </c>
      <c r="C25" s="230" t="s">
        <v>118</v>
      </c>
      <c r="D25" s="230" t="s">
        <v>85</v>
      </c>
      <c r="E25" s="230" t="s">
        <v>65</v>
      </c>
      <c r="F25" s="230" t="s">
        <v>125</v>
      </c>
      <c r="G25" s="214" t="s">
        <v>42</v>
      </c>
      <c r="H25" s="215">
        <v>46209</v>
      </c>
      <c r="I25" s="214">
        <f t="shared" si="0"/>
        <v>2026</v>
      </c>
      <c r="J25" s="214" t="str">
        <f t="shared" si="1"/>
        <v>Q3</v>
      </c>
      <c r="K25" s="217">
        <v>46209</v>
      </c>
      <c r="L25" s="229" t="s">
        <v>126</v>
      </c>
      <c r="M25" s="229" t="s">
        <v>123</v>
      </c>
      <c r="N25" s="90"/>
      <c r="R25"/>
    </row>
    <row r="26" spans="2:18" ht="37.5" x14ac:dyDescent="0.25">
      <c r="B26" s="230" t="s">
        <v>84</v>
      </c>
      <c r="C26" s="230" t="s">
        <v>59</v>
      </c>
      <c r="D26" s="230" t="s">
        <v>85</v>
      </c>
      <c r="E26" s="230" t="s">
        <v>65</v>
      </c>
      <c r="F26" s="230" t="s">
        <v>96</v>
      </c>
      <c r="G26" s="214" t="s">
        <v>80</v>
      </c>
      <c r="H26" s="215">
        <v>46209</v>
      </c>
      <c r="I26" s="214">
        <f t="shared" si="0"/>
        <v>2026</v>
      </c>
      <c r="J26" s="214" t="str">
        <f t="shared" si="1"/>
        <v>Q3</v>
      </c>
      <c r="K26" s="217">
        <v>46209</v>
      </c>
      <c r="L26" s="229" t="s">
        <v>88</v>
      </c>
      <c r="M26" s="229" t="s">
        <v>83</v>
      </c>
      <c r="N26" s="90"/>
      <c r="R26"/>
    </row>
    <row r="27" spans="2:18" x14ac:dyDescent="0.25">
      <c r="B27" s="230" t="s">
        <v>89</v>
      </c>
      <c r="C27" s="230" t="s">
        <v>143</v>
      </c>
      <c r="D27" s="230" t="s">
        <v>90</v>
      </c>
      <c r="E27" s="230" t="s">
        <v>65</v>
      </c>
      <c r="F27" s="230" t="s">
        <v>335</v>
      </c>
      <c r="G27" s="214" t="s">
        <v>42</v>
      </c>
      <c r="H27" s="215">
        <v>46216</v>
      </c>
      <c r="I27" s="214">
        <f t="shared" si="0"/>
        <v>2026</v>
      </c>
      <c r="J27" s="214" t="str">
        <f t="shared" si="1"/>
        <v>Q3</v>
      </c>
      <c r="K27" s="217">
        <v>46216</v>
      </c>
      <c r="L27" s="229" t="s">
        <v>176</v>
      </c>
      <c r="M27" s="229" t="s">
        <v>112</v>
      </c>
      <c r="N27" s="90"/>
      <c r="R27"/>
    </row>
    <row r="28" spans="2:18" ht="25" x14ac:dyDescent="0.25">
      <c r="B28" s="230" t="s">
        <v>89</v>
      </c>
      <c r="C28" s="230" t="s">
        <v>118</v>
      </c>
      <c r="D28" s="230" t="s">
        <v>90</v>
      </c>
      <c r="E28" s="230" t="s">
        <v>69</v>
      </c>
      <c r="F28" s="230" t="s">
        <v>141</v>
      </c>
      <c r="G28" s="214" t="s">
        <v>42</v>
      </c>
      <c r="H28" s="215">
        <v>46216</v>
      </c>
      <c r="I28" s="214">
        <f t="shared" si="0"/>
        <v>2026</v>
      </c>
      <c r="J28" s="214" t="str">
        <f t="shared" si="1"/>
        <v>Q3</v>
      </c>
      <c r="K28" s="217">
        <v>46216</v>
      </c>
      <c r="L28" s="229"/>
      <c r="M28" s="229" t="s">
        <v>129</v>
      </c>
      <c r="N28" s="90"/>
      <c r="R28"/>
    </row>
    <row r="29" spans="2:18" ht="25" x14ac:dyDescent="0.25">
      <c r="B29" s="230" t="s">
        <v>84</v>
      </c>
      <c r="C29" s="230" t="s">
        <v>118</v>
      </c>
      <c r="D29" s="230" t="s">
        <v>85</v>
      </c>
      <c r="E29" s="230" t="s">
        <v>65</v>
      </c>
      <c r="F29" s="230" t="s">
        <v>128</v>
      </c>
      <c r="G29" s="214" t="s">
        <v>42</v>
      </c>
      <c r="H29" s="215">
        <v>46295</v>
      </c>
      <c r="I29" s="214">
        <f t="shared" si="0"/>
        <v>2026</v>
      </c>
      <c r="J29" s="214" t="str">
        <f t="shared" si="1"/>
        <v>Q3</v>
      </c>
      <c r="K29" s="215">
        <v>46295</v>
      </c>
      <c r="L29" s="229"/>
      <c r="M29" s="229" t="s">
        <v>123</v>
      </c>
      <c r="N29" s="90"/>
      <c r="R29"/>
    </row>
    <row r="30" spans="2:18" ht="25" x14ac:dyDescent="0.25">
      <c r="B30" s="230" t="s">
        <v>84</v>
      </c>
      <c r="C30" s="230" t="s">
        <v>118</v>
      </c>
      <c r="D30" s="230" t="s">
        <v>85</v>
      </c>
      <c r="E30" s="230" t="s">
        <v>69</v>
      </c>
      <c r="F30" s="230" t="s">
        <v>119</v>
      </c>
      <c r="G30" s="214" t="s">
        <v>42</v>
      </c>
      <c r="H30" s="215" t="s">
        <v>120</v>
      </c>
      <c r="I30" s="214">
        <f t="shared" si="0"/>
        <v>2026</v>
      </c>
      <c r="J30" s="214" t="str">
        <f t="shared" si="1"/>
        <v>Q3</v>
      </c>
      <c r="K30" s="217">
        <v>46295</v>
      </c>
      <c r="L30" s="229" t="s">
        <v>122</v>
      </c>
      <c r="M30" s="229" t="s">
        <v>117</v>
      </c>
      <c r="N30" s="90"/>
      <c r="R30"/>
    </row>
    <row r="31" spans="2:18" x14ac:dyDescent="0.25">
      <c r="B31" s="230" t="s">
        <v>84</v>
      </c>
      <c r="C31" s="230" t="s">
        <v>143</v>
      </c>
      <c r="D31" s="230" t="s">
        <v>85</v>
      </c>
      <c r="E31" s="230" t="s">
        <v>65</v>
      </c>
      <c r="F31" s="230" t="s">
        <v>149</v>
      </c>
      <c r="G31" s="214" t="s">
        <v>42</v>
      </c>
      <c r="H31" s="215" t="s">
        <v>120</v>
      </c>
      <c r="I31" s="214">
        <f t="shared" si="0"/>
        <v>2026</v>
      </c>
      <c r="J31" s="214" t="str">
        <f t="shared" si="1"/>
        <v>Q3</v>
      </c>
      <c r="K31" s="217">
        <v>46295</v>
      </c>
      <c r="L31" s="229"/>
      <c r="M31" s="229" t="s">
        <v>148</v>
      </c>
      <c r="N31" s="90"/>
      <c r="R31"/>
    </row>
    <row r="32" spans="2:18" x14ac:dyDescent="0.25">
      <c r="B32" s="230" t="s">
        <v>84</v>
      </c>
      <c r="C32" s="230" t="s">
        <v>143</v>
      </c>
      <c r="D32" s="230" t="s">
        <v>85</v>
      </c>
      <c r="E32" s="230" t="s">
        <v>65</v>
      </c>
      <c r="F32" s="230" t="s">
        <v>151</v>
      </c>
      <c r="G32" s="214" t="s">
        <v>42</v>
      </c>
      <c r="H32" s="215" t="s">
        <v>120</v>
      </c>
      <c r="I32" s="214">
        <f t="shared" si="0"/>
        <v>2026</v>
      </c>
      <c r="J32" s="214" t="str">
        <f t="shared" si="1"/>
        <v>Q3</v>
      </c>
      <c r="K32" s="217">
        <v>46295</v>
      </c>
      <c r="L32" s="229" t="s">
        <v>152</v>
      </c>
      <c r="M32" s="229" t="s">
        <v>150</v>
      </c>
      <c r="N32" s="90"/>
      <c r="R32"/>
    </row>
    <row r="33" spans="2:18" x14ac:dyDescent="0.25">
      <c r="B33" s="230" t="s">
        <v>84</v>
      </c>
      <c r="C33" s="230" t="s">
        <v>143</v>
      </c>
      <c r="D33" s="230" t="s">
        <v>85</v>
      </c>
      <c r="E33" s="230" t="s">
        <v>65</v>
      </c>
      <c r="F33" s="230" t="s">
        <v>157</v>
      </c>
      <c r="G33" s="214" t="s">
        <v>42</v>
      </c>
      <c r="H33" s="215" t="s">
        <v>120</v>
      </c>
      <c r="I33" s="214">
        <f t="shared" si="0"/>
        <v>2026</v>
      </c>
      <c r="J33" s="214" t="str">
        <f t="shared" si="1"/>
        <v>Q3</v>
      </c>
      <c r="K33" s="217">
        <v>46295</v>
      </c>
      <c r="L33" s="229"/>
      <c r="M33" s="229" t="s">
        <v>150</v>
      </c>
      <c r="N33" s="90"/>
      <c r="R33"/>
    </row>
    <row r="34" spans="2:18" ht="25" x14ac:dyDescent="0.25">
      <c r="B34" s="230" t="s">
        <v>84</v>
      </c>
      <c r="C34" s="230" t="s">
        <v>143</v>
      </c>
      <c r="D34" s="230" t="s">
        <v>85</v>
      </c>
      <c r="E34" s="230" t="s">
        <v>65</v>
      </c>
      <c r="F34" s="230" t="s">
        <v>158</v>
      </c>
      <c r="G34" s="214" t="s">
        <v>42</v>
      </c>
      <c r="H34" s="215" t="s">
        <v>120</v>
      </c>
      <c r="I34" s="214">
        <f t="shared" si="0"/>
        <v>2026</v>
      </c>
      <c r="J34" s="214" t="str">
        <f t="shared" si="1"/>
        <v>Q3</v>
      </c>
      <c r="K34" s="217">
        <v>46295</v>
      </c>
      <c r="L34" s="229"/>
      <c r="M34" s="229" t="s">
        <v>150</v>
      </c>
      <c r="N34" s="90"/>
      <c r="R34"/>
    </row>
    <row r="35" spans="2:18" ht="25" x14ac:dyDescent="0.25">
      <c r="B35" s="230" t="s">
        <v>84</v>
      </c>
      <c r="C35" s="230" t="s">
        <v>118</v>
      </c>
      <c r="D35" s="230" t="s">
        <v>85</v>
      </c>
      <c r="E35" s="230" t="s">
        <v>65</v>
      </c>
      <c r="F35" s="230" t="s">
        <v>128</v>
      </c>
      <c r="G35" s="214" t="s">
        <v>80</v>
      </c>
      <c r="H35" s="215">
        <v>46339</v>
      </c>
      <c r="I35" s="214">
        <f t="shared" si="0"/>
        <v>2026</v>
      </c>
      <c r="J35" s="214" t="str">
        <f t="shared" si="1"/>
        <v>Q4</v>
      </c>
      <c r="K35" s="217">
        <v>46339</v>
      </c>
      <c r="L35" s="229"/>
      <c r="M35" s="229" t="s">
        <v>123</v>
      </c>
      <c r="N35" s="90"/>
      <c r="R35"/>
    </row>
    <row r="36" spans="2:18" ht="25" x14ac:dyDescent="0.25">
      <c r="B36" s="230" t="s">
        <v>84</v>
      </c>
      <c r="C36" s="230" t="s">
        <v>118</v>
      </c>
      <c r="D36" s="230" t="s">
        <v>85</v>
      </c>
      <c r="E36" s="230" t="s">
        <v>65</v>
      </c>
      <c r="F36" s="230" t="s">
        <v>125</v>
      </c>
      <c r="G36" s="214" t="s">
        <v>80</v>
      </c>
      <c r="H36" s="215">
        <v>46339</v>
      </c>
      <c r="I36" s="214">
        <f t="shared" si="0"/>
        <v>2026</v>
      </c>
      <c r="J36" s="214" t="str">
        <f t="shared" si="1"/>
        <v>Q4</v>
      </c>
      <c r="K36" s="217">
        <v>46339</v>
      </c>
      <c r="L36" s="229" t="s">
        <v>126</v>
      </c>
      <c r="M36" s="229" t="s">
        <v>123</v>
      </c>
      <c r="N36" s="90"/>
      <c r="R36"/>
    </row>
    <row r="37" spans="2:18" x14ac:dyDescent="0.25">
      <c r="B37" s="230" t="s">
        <v>89</v>
      </c>
      <c r="C37" s="230" t="s">
        <v>136</v>
      </c>
      <c r="D37" s="230" t="s">
        <v>90</v>
      </c>
      <c r="E37" s="230" t="s">
        <v>65</v>
      </c>
      <c r="F37" s="230" t="s">
        <v>137</v>
      </c>
      <c r="G37" s="214" t="s">
        <v>76</v>
      </c>
      <c r="H37" s="215">
        <v>46342</v>
      </c>
      <c r="I37" s="214">
        <f t="shared" si="0"/>
        <v>2026</v>
      </c>
      <c r="J37" s="214" t="str">
        <f t="shared" si="1"/>
        <v>Q4</v>
      </c>
      <c r="K37" s="217">
        <v>46342</v>
      </c>
      <c r="L37" s="229" t="s">
        <v>138</v>
      </c>
      <c r="M37" s="229" t="s">
        <v>129</v>
      </c>
      <c r="N37" s="90"/>
      <c r="R37"/>
    </row>
    <row r="38" spans="2:18" x14ac:dyDescent="0.25">
      <c r="B38" s="230" t="s">
        <v>89</v>
      </c>
      <c r="C38" s="230" t="s">
        <v>143</v>
      </c>
      <c r="D38" s="230" t="s">
        <v>90</v>
      </c>
      <c r="E38" s="230" t="s">
        <v>65</v>
      </c>
      <c r="F38" s="230" t="s">
        <v>335</v>
      </c>
      <c r="G38" s="214" t="s">
        <v>80</v>
      </c>
      <c r="H38" s="215">
        <v>46342</v>
      </c>
      <c r="I38" s="214">
        <f t="shared" si="0"/>
        <v>2026</v>
      </c>
      <c r="J38" s="214" t="str">
        <f t="shared" si="1"/>
        <v>Q4</v>
      </c>
      <c r="K38" s="217">
        <v>46342</v>
      </c>
      <c r="L38" s="229" t="s">
        <v>176</v>
      </c>
      <c r="M38" s="229" t="s">
        <v>112</v>
      </c>
      <c r="N38" s="90"/>
      <c r="R38"/>
    </row>
    <row r="39" spans="2:18" ht="25" x14ac:dyDescent="0.25">
      <c r="B39" s="230" t="s">
        <v>89</v>
      </c>
      <c r="C39" s="230" t="s">
        <v>118</v>
      </c>
      <c r="D39" s="230" t="s">
        <v>90</v>
      </c>
      <c r="E39" s="230" t="s">
        <v>69</v>
      </c>
      <c r="F39" s="230" t="s">
        <v>141</v>
      </c>
      <c r="G39" s="214" t="s">
        <v>80</v>
      </c>
      <c r="H39" s="215">
        <v>46342</v>
      </c>
      <c r="I39" s="214">
        <f t="shared" ref="I39:I71" si="2">IF(K39="","N/A",YEAR(K39))</f>
        <v>2026</v>
      </c>
      <c r="J39" s="214" t="str">
        <f t="shared" ref="J39:J71" si="3">IF(K39="","N/A",IFERROR("Q"&amp;ROUNDUP(MONTH(K39)/3,0),"N/A"))</f>
        <v>Q4</v>
      </c>
      <c r="K39" s="217">
        <v>46342</v>
      </c>
      <c r="L39" s="229"/>
      <c r="M39" s="229" t="s">
        <v>129</v>
      </c>
      <c r="N39" s="90"/>
      <c r="R39"/>
    </row>
    <row r="40" spans="2:18" ht="25" x14ac:dyDescent="0.25">
      <c r="B40" s="230" t="s">
        <v>89</v>
      </c>
      <c r="C40" s="230" t="s">
        <v>118</v>
      </c>
      <c r="D40" s="230" t="s">
        <v>90</v>
      </c>
      <c r="E40" s="230" t="s">
        <v>69</v>
      </c>
      <c r="F40" s="230" t="s">
        <v>141</v>
      </c>
      <c r="G40" s="214" t="s">
        <v>76</v>
      </c>
      <c r="H40" s="215">
        <v>46342</v>
      </c>
      <c r="I40" s="214">
        <f t="shared" si="2"/>
        <v>2026</v>
      </c>
      <c r="J40" s="214" t="str">
        <f t="shared" si="3"/>
        <v>Q4</v>
      </c>
      <c r="K40" s="217">
        <v>46342</v>
      </c>
      <c r="L40" s="229"/>
      <c r="M40" s="229" t="s">
        <v>129</v>
      </c>
      <c r="N40" s="90"/>
      <c r="R40"/>
    </row>
    <row r="41" spans="2:18" ht="37.5" x14ac:dyDescent="0.25">
      <c r="B41" s="230" t="s">
        <v>100</v>
      </c>
      <c r="C41" s="230" t="s">
        <v>59</v>
      </c>
      <c r="D41" s="230" t="s">
        <v>101</v>
      </c>
      <c r="E41" s="230" t="s">
        <v>69</v>
      </c>
      <c r="F41" s="230" t="s">
        <v>102</v>
      </c>
      <c r="G41" s="214" t="s">
        <v>76</v>
      </c>
      <c r="H41" s="215" t="s">
        <v>106</v>
      </c>
      <c r="I41" s="214">
        <f t="shared" si="2"/>
        <v>2026</v>
      </c>
      <c r="J41" s="214" t="str">
        <f t="shared" si="3"/>
        <v>Q4</v>
      </c>
      <c r="K41" s="217">
        <v>46342</v>
      </c>
      <c r="L41" s="229" t="s">
        <v>107</v>
      </c>
      <c r="M41" s="229" t="s">
        <v>83</v>
      </c>
      <c r="N41" s="90"/>
      <c r="R41"/>
    </row>
    <row r="42" spans="2:18" x14ac:dyDescent="0.25">
      <c r="B42" s="230" t="s">
        <v>89</v>
      </c>
      <c r="C42" s="230" t="s">
        <v>143</v>
      </c>
      <c r="D42" s="230" t="s">
        <v>94</v>
      </c>
      <c r="E42" s="230" t="s">
        <v>65</v>
      </c>
      <c r="F42" s="230" t="s">
        <v>335</v>
      </c>
      <c r="G42" s="214" t="s">
        <v>42</v>
      </c>
      <c r="H42" s="215">
        <v>46349</v>
      </c>
      <c r="I42" s="214">
        <f t="shared" si="2"/>
        <v>2026</v>
      </c>
      <c r="J42" s="214" t="str">
        <f t="shared" si="3"/>
        <v>Q4</v>
      </c>
      <c r="K42" s="217">
        <v>46349</v>
      </c>
      <c r="L42" s="229" t="s">
        <v>177</v>
      </c>
      <c r="M42" s="229" t="s">
        <v>112</v>
      </c>
      <c r="N42" s="90"/>
      <c r="R42"/>
    </row>
    <row r="43" spans="2:18" ht="25" x14ac:dyDescent="0.25">
      <c r="B43" s="230" t="s">
        <v>84</v>
      </c>
      <c r="C43" s="230" t="s">
        <v>118</v>
      </c>
      <c r="D43" s="230" t="s">
        <v>85</v>
      </c>
      <c r="E43" s="230" t="s">
        <v>69</v>
      </c>
      <c r="F43" s="230" t="s">
        <v>119</v>
      </c>
      <c r="G43" s="214" t="s">
        <v>80</v>
      </c>
      <c r="H43" s="215" t="s">
        <v>121</v>
      </c>
      <c r="I43" s="214">
        <f t="shared" si="2"/>
        <v>2026</v>
      </c>
      <c r="J43" s="214" t="str">
        <f t="shared" si="3"/>
        <v>Q4</v>
      </c>
      <c r="K43" s="217">
        <v>46387</v>
      </c>
      <c r="L43" s="229" t="s">
        <v>122</v>
      </c>
      <c r="M43" s="229" t="s">
        <v>117</v>
      </c>
      <c r="N43" s="90"/>
      <c r="R43"/>
    </row>
    <row r="44" spans="2:18" x14ac:dyDescent="0.25">
      <c r="B44" s="276" t="s">
        <v>89</v>
      </c>
      <c r="C44" s="270" t="s">
        <v>143</v>
      </c>
      <c r="D44" s="270" t="s">
        <v>94</v>
      </c>
      <c r="E44" s="270" t="s">
        <v>65</v>
      </c>
      <c r="F44" s="270" t="s">
        <v>335</v>
      </c>
      <c r="G44" s="271" t="s">
        <v>76</v>
      </c>
      <c r="H44" s="272">
        <v>46474</v>
      </c>
      <c r="I44" s="271" t="str">
        <f>IF(K44="","N/A",YEAR(K44))</f>
        <v>N/A</v>
      </c>
      <c r="J44" s="271" t="str">
        <f>IF(K44="","N/A",IFERROR("Q"&amp;ROUNDUP(MONTH(K44)/3,0),"N/A"))</f>
        <v>N/A</v>
      </c>
      <c r="K44" s="275"/>
      <c r="L44" s="273" t="s">
        <v>177</v>
      </c>
      <c r="M44" s="274" t="s">
        <v>112</v>
      </c>
      <c r="N44" s="90"/>
      <c r="R44"/>
    </row>
    <row r="45" spans="2:18" ht="37.5" x14ac:dyDescent="0.25">
      <c r="B45" s="230" t="s">
        <v>89</v>
      </c>
      <c r="C45" s="230" t="s">
        <v>59</v>
      </c>
      <c r="D45" s="230" t="s">
        <v>90</v>
      </c>
      <c r="E45" s="230" t="s">
        <v>65</v>
      </c>
      <c r="F45" s="230" t="s">
        <v>96</v>
      </c>
      <c r="G45" s="214" t="s">
        <v>42</v>
      </c>
      <c r="H45" s="215" t="s">
        <v>91</v>
      </c>
      <c r="I45" s="214">
        <f t="shared" si="2"/>
        <v>2027</v>
      </c>
      <c r="J45" s="214" t="str">
        <f t="shared" si="3"/>
        <v>Q1</v>
      </c>
      <c r="K45" s="217">
        <v>46477</v>
      </c>
      <c r="L45" s="229" t="s">
        <v>88</v>
      </c>
      <c r="M45" s="229" t="s">
        <v>83</v>
      </c>
      <c r="N45" s="90"/>
      <c r="R45"/>
    </row>
    <row r="46" spans="2:18" ht="50" x14ac:dyDescent="0.25">
      <c r="B46" s="230" t="s">
        <v>89</v>
      </c>
      <c r="C46" s="230" t="s">
        <v>59</v>
      </c>
      <c r="D46" s="230" t="s">
        <v>94</v>
      </c>
      <c r="E46" s="230" t="s">
        <v>65</v>
      </c>
      <c r="F46" s="230" t="s">
        <v>86</v>
      </c>
      <c r="G46" s="214" t="s">
        <v>42</v>
      </c>
      <c r="H46" s="215" t="s">
        <v>91</v>
      </c>
      <c r="I46" s="214">
        <f t="shared" si="2"/>
        <v>2027</v>
      </c>
      <c r="J46" s="214" t="str">
        <f t="shared" si="3"/>
        <v>Q1</v>
      </c>
      <c r="K46" s="217">
        <v>46477</v>
      </c>
      <c r="L46" s="229" t="s">
        <v>88</v>
      </c>
      <c r="M46" s="229" t="s">
        <v>83</v>
      </c>
      <c r="N46" s="90"/>
      <c r="R46"/>
    </row>
    <row r="47" spans="2:18" ht="25" x14ac:dyDescent="0.25">
      <c r="B47" s="230" t="s">
        <v>89</v>
      </c>
      <c r="C47" s="230" t="s">
        <v>118</v>
      </c>
      <c r="D47" s="230" t="s">
        <v>90</v>
      </c>
      <c r="E47" s="230" t="s">
        <v>65</v>
      </c>
      <c r="F47" s="230" t="s">
        <v>124</v>
      </c>
      <c r="G47" s="214" t="s">
        <v>42</v>
      </c>
      <c r="H47" s="215" t="s">
        <v>91</v>
      </c>
      <c r="I47" s="214">
        <f t="shared" si="2"/>
        <v>2027</v>
      </c>
      <c r="J47" s="214" t="str">
        <f t="shared" si="3"/>
        <v>Q1</v>
      </c>
      <c r="K47" s="217">
        <v>46477</v>
      </c>
      <c r="L47" s="229"/>
      <c r="M47" s="229" t="s">
        <v>123</v>
      </c>
      <c r="N47" s="90"/>
      <c r="R47"/>
    </row>
    <row r="48" spans="2:18" ht="25" x14ac:dyDescent="0.25">
      <c r="B48" s="230" t="s">
        <v>89</v>
      </c>
      <c r="C48" s="230" t="s">
        <v>118</v>
      </c>
      <c r="D48" s="230" t="s">
        <v>94</v>
      </c>
      <c r="E48" s="230" t="s">
        <v>69</v>
      </c>
      <c r="F48" s="230" t="s">
        <v>141</v>
      </c>
      <c r="G48" s="214" t="s">
        <v>42</v>
      </c>
      <c r="H48" s="215" t="s">
        <v>91</v>
      </c>
      <c r="I48" s="214">
        <f t="shared" si="2"/>
        <v>2027</v>
      </c>
      <c r="J48" s="214" t="str">
        <f t="shared" si="3"/>
        <v>Q1</v>
      </c>
      <c r="K48" s="217">
        <v>46477</v>
      </c>
      <c r="L48" s="229"/>
      <c r="M48" s="229" t="s">
        <v>129</v>
      </c>
      <c r="N48" s="90"/>
      <c r="R48"/>
    </row>
    <row r="49" spans="2:18" ht="50" x14ac:dyDescent="0.25">
      <c r="B49" s="230" t="s">
        <v>89</v>
      </c>
      <c r="C49" s="230" t="s">
        <v>59</v>
      </c>
      <c r="D49" s="230" t="s">
        <v>90</v>
      </c>
      <c r="E49" s="230" t="s">
        <v>65</v>
      </c>
      <c r="F49" s="230" t="s">
        <v>86</v>
      </c>
      <c r="G49" s="214" t="s">
        <v>42</v>
      </c>
      <c r="H49" s="215" t="s">
        <v>91</v>
      </c>
      <c r="I49" s="214">
        <f t="shared" si="2"/>
        <v>2027</v>
      </c>
      <c r="J49" s="214" t="str">
        <f t="shared" si="3"/>
        <v>Q1</v>
      </c>
      <c r="K49" s="217">
        <v>46477</v>
      </c>
      <c r="L49" s="229" t="s">
        <v>88</v>
      </c>
      <c r="M49" s="229" t="s">
        <v>83</v>
      </c>
      <c r="N49" s="90"/>
      <c r="R49"/>
    </row>
    <row r="50" spans="2:18" ht="37.5" x14ac:dyDescent="0.25">
      <c r="B50" s="230" t="s">
        <v>89</v>
      </c>
      <c r="C50" s="230" t="s">
        <v>118</v>
      </c>
      <c r="D50" s="230" t="s">
        <v>90</v>
      </c>
      <c r="E50" s="230" t="s">
        <v>65</v>
      </c>
      <c r="F50" s="230" t="s">
        <v>128</v>
      </c>
      <c r="G50" s="214" t="s">
        <v>42</v>
      </c>
      <c r="H50" s="215" t="s">
        <v>91</v>
      </c>
      <c r="I50" s="214">
        <f t="shared" si="2"/>
        <v>2027</v>
      </c>
      <c r="J50" s="214" t="str">
        <f t="shared" si="3"/>
        <v>Q1</v>
      </c>
      <c r="K50" s="217">
        <v>46477</v>
      </c>
      <c r="L50" s="229" t="s">
        <v>130</v>
      </c>
      <c r="M50" s="229" t="s">
        <v>129</v>
      </c>
      <c r="N50" s="90"/>
      <c r="R50"/>
    </row>
    <row r="51" spans="2:18" ht="37.5" x14ac:dyDescent="0.25">
      <c r="B51" s="230" t="s">
        <v>89</v>
      </c>
      <c r="C51" s="230" t="s">
        <v>59</v>
      </c>
      <c r="D51" s="230" t="s">
        <v>94</v>
      </c>
      <c r="E51" s="230" t="s">
        <v>65</v>
      </c>
      <c r="F51" s="230" t="s">
        <v>96</v>
      </c>
      <c r="G51" s="214" t="s">
        <v>42</v>
      </c>
      <c r="H51" s="215" t="s">
        <v>91</v>
      </c>
      <c r="I51" s="214">
        <f t="shared" si="2"/>
        <v>2027</v>
      </c>
      <c r="J51" s="214" t="str">
        <f t="shared" si="3"/>
        <v>Q1</v>
      </c>
      <c r="K51" s="217">
        <v>46477</v>
      </c>
      <c r="L51" s="229" t="s">
        <v>88</v>
      </c>
      <c r="M51" s="229" t="s">
        <v>83</v>
      </c>
      <c r="N51" s="90"/>
      <c r="R51"/>
    </row>
    <row r="52" spans="2:18" ht="25" x14ac:dyDescent="0.25">
      <c r="B52" s="230" t="s">
        <v>89</v>
      </c>
      <c r="C52" s="230" t="s">
        <v>118</v>
      </c>
      <c r="D52" s="230" t="s">
        <v>94</v>
      </c>
      <c r="E52" s="230" t="s">
        <v>69</v>
      </c>
      <c r="F52" s="230" t="s">
        <v>141</v>
      </c>
      <c r="G52" s="214" t="s">
        <v>80</v>
      </c>
      <c r="H52" s="215">
        <v>46566</v>
      </c>
      <c r="I52" s="214">
        <f t="shared" si="2"/>
        <v>2027</v>
      </c>
      <c r="J52" s="214" t="str">
        <f t="shared" si="3"/>
        <v>Q2</v>
      </c>
      <c r="K52" s="217">
        <v>46566</v>
      </c>
      <c r="L52" s="229"/>
      <c r="M52" s="229" t="s">
        <v>129</v>
      </c>
      <c r="N52" s="90"/>
      <c r="R52"/>
    </row>
    <row r="53" spans="2:18" ht="25" x14ac:dyDescent="0.25">
      <c r="B53" s="230" t="s">
        <v>89</v>
      </c>
      <c r="C53" s="230" t="s">
        <v>118</v>
      </c>
      <c r="D53" s="230" t="s">
        <v>94</v>
      </c>
      <c r="E53" s="230" t="s">
        <v>69</v>
      </c>
      <c r="F53" s="230" t="s">
        <v>141</v>
      </c>
      <c r="G53" s="214" t="s">
        <v>76</v>
      </c>
      <c r="H53" s="215">
        <v>46566</v>
      </c>
      <c r="I53" s="214">
        <f t="shared" si="2"/>
        <v>2027</v>
      </c>
      <c r="J53" s="214" t="str">
        <f t="shared" si="3"/>
        <v>Q2</v>
      </c>
      <c r="K53" s="217">
        <v>46566</v>
      </c>
      <c r="L53" s="229"/>
      <c r="M53" s="229" t="s">
        <v>129</v>
      </c>
      <c r="N53" s="90"/>
      <c r="R53"/>
    </row>
    <row r="54" spans="2:18" x14ac:dyDescent="0.25">
      <c r="B54" s="230" t="s">
        <v>89</v>
      </c>
      <c r="C54" s="230" t="s">
        <v>143</v>
      </c>
      <c r="D54" s="230" t="s">
        <v>94</v>
      </c>
      <c r="E54" s="230" t="s">
        <v>65</v>
      </c>
      <c r="F54" s="230" t="s">
        <v>335</v>
      </c>
      <c r="G54" s="214" t="s">
        <v>80</v>
      </c>
      <c r="H54" s="215">
        <v>46566</v>
      </c>
      <c r="I54" s="214">
        <f t="shared" si="2"/>
        <v>2027</v>
      </c>
      <c r="J54" s="214" t="str">
        <f t="shared" si="3"/>
        <v>Q2</v>
      </c>
      <c r="K54" s="217">
        <v>46566</v>
      </c>
      <c r="L54" s="229" t="s">
        <v>177</v>
      </c>
      <c r="M54" s="229" t="s">
        <v>112</v>
      </c>
      <c r="N54" s="90"/>
      <c r="R54"/>
    </row>
    <row r="55" spans="2:18" ht="25" x14ac:dyDescent="0.25">
      <c r="B55" s="230" t="s">
        <v>89</v>
      </c>
      <c r="C55" s="230" t="s">
        <v>118</v>
      </c>
      <c r="D55" s="230" t="s">
        <v>90</v>
      </c>
      <c r="E55" s="230" t="s">
        <v>65</v>
      </c>
      <c r="F55" s="230" t="s">
        <v>124</v>
      </c>
      <c r="G55" s="214" t="s">
        <v>80</v>
      </c>
      <c r="H55" s="215" t="s">
        <v>92</v>
      </c>
      <c r="I55" s="214">
        <f t="shared" si="2"/>
        <v>2027</v>
      </c>
      <c r="J55" s="214" t="str">
        <f t="shared" si="3"/>
        <v>Q2</v>
      </c>
      <c r="K55" s="217">
        <v>46568</v>
      </c>
      <c r="L55" s="229"/>
      <c r="M55" s="229" t="s">
        <v>123</v>
      </c>
      <c r="N55" s="90"/>
      <c r="R55"/>
    </row>
    <row r="56" spans="2:18" ht="50" x14ac:dyDescent="0.25">
      <c r="B56" s="230" t="s">
        <v>89</v>
      </c>
      <c r="C56" s="230" t="s">
        <v>59</v>
      </c>
      <c r="D56" s="230" t="s">
        <v>90</v>
      </c>
      <c r="E56" s="230" t="s">
        <v>65</v>
      </c>
      <c r="F56" s="230" t="s">
        <v>86</v>
      </c>
      <c r="G56" s="214" t="s">
        <v>80</v>
      </c>
      <c r="H56" s="215" t="s">
        <v>92</v>
      </c>
      <c r="I56" s="214">
        <f t="shared" si="2"/>
        <v>2027</v>
      </c>
      <c r="J56" s="214" t="str">
        <f t="shared" si="3"/>
        <v>Q2</v>
      </c>
      <c r="K56" s="217">
        <v>46568</v>
      </c>
      <c r="L56" s="229" t="s">
        <v>88</v>
      </c>
      <c r="M56" s="229" t="s">
        <v>83</v>
      </c>
      <c r="N56" s="90"/>
      <c r="R56"/>
    </row>
    <row r="57" spans="2:18" ht="37.5" x14ac:dyDescent="0.25">
      <c r="B57" s="230" t="s">
        <v>89</v>
      </c>
      <c r="C57" s="230" t="s">
        <v>118</v>
      </c>
      <c r="D57" s="230" t="s">
        <v>90</v>
      </c>
      <c r="E57" s="230" t="s">
        <v>65</v>
      </c>
      <c r="F57" s="230" t="s">
        <v>128</v>
      </c>
      <c r="G57" s="214" t="s">
        <v>80</v>
      </c>
      <c r="H57" s="215" t="s">
        <v>92</v>
      </c>
      <c r="I57" s="214">
        <f t="shared" si="2"/>
        <v>2027</v>
      </c>
      <c r="J57" s="214" t="str">
        <f t="shared" si="3"/>
        <v>Q2</v>
      </c>
      <c r="K57" s="217">
        <v>46568</v>
      </c>
      <c r="L57" s="229" t="s">
        <v>130</v>
      </c>
      <c r="M57" s="229" t="s">
        <v>129</v>
      </c>
      <c r="N57" s="90"/>
      <c r="R57"/>
    </row>
    <row r="58" spans="2:18" ht="25" x14ac:dyDescent="0.25">
      <c r="B58" s="230" t="s">
        <v>89</v>
      </c>
      <c r="C58" s="230" t="s">
        <v>118</v>
      </c>
      <c r="D58" s="230" t="s">
        <v>94</v>
      </c>
      <c r="E58" s="230" t="s">
        <v>65</v>
      </c>
      <c r="F58" s="230" t="s">
        <v>128</v>
      </c>
      <c r="G58" s="214" t="s">
        <v>42</v>
      </c>
      <c r="H58" s="215" t="s">
        <v>92</v>
      </c>
      <c r="I58" s="214">
        <f t="shared" si="2"/>
        <v>2027</v>
      </c>
      <c r="J58" s="214" t="str">
        <f t="shared" si="3"/>
        <v>Q2</v>
      </c>
      <c r="K58" s="217">
        <v>46568</v>
      </c>
      <c r="L58" s="229" t="s">
        <v>131</v>
      </c>
      <c r="M58" s="229" t="s">
        <v>129</v>
      </c>
      <c r="N58" s="90"/>
      <c r="R58"/>
    </row>
    <row r="59" spans="2:18" ht="37.5" x14ac:dyDescent="0.25">
      <c r="B59" s="230" t="s">
        <v>89</v>
      </c>
      <c r="C59" s="230" t="s">
        <v>59</v>
      </c>
      <c r="D59" s="230" t="s">
        <v>90</v>
      </c>
      <c r="E59" s="230" t="s">
        <v>65</v>
      </c>
      <c r="F59" s="230" t="s">
        <v>96</v>
      </c>
      <c r="G59" s="214" t="s">
        <v>80</v>
      </c>
      <c r="H59" s="215" t="s">
        <v>92</v>
      </c>
      <c r="I59" s="214">
        <f t="shared" si="2"/>
        <v>2027</v>
      </c>
      <c r="J59" s="214" t="str">
        <f t="shared" si="3"/>
        <v>Q2</v>
      </c>
      <c r="K59" s="217">
        <v>46568</v>
      </c>
      <c r="L59" s="229" t="s">
        <v>88</v>
      </c>
      <c r="M59" s="229" t="s">
        <v>83</v>
      </c>
      <c r="N59" s="90"/>
      <c r="R59"/>
    </row>
    <row r="60" spans="2:18" x14ac:dyDescent="0.25">
      <c r="B60" s="230" t="s">
        <v>84</v>
      </c>
      <c r="C60" s="230" t="s">
        <v>143</v>
      </c>
      <c r="D60" s="230" t="s">
        <v>85</v>
      </c>
      <c r="E60" s="230" t="s">
        <v>65</v>
      </c>
      <c r="F60" s="230" t="s">
        <v>164</v>
      </c>
      <c r="G60" s="214" t="s">
        <v>76</v>
      </c>
      <c r="H60" s="215" t="s">
        <v>87</v>
      </c>
      <c r="I60" s="214">
        <f t="shared" si="2"/>
        <v>2027</v>
      </c>
      <c r="J60" s="214" t="str">
        <f t="shared" si="3"/>
        <v>Q3</v>
      </c>
      <c r="K60" s="217">
        <v>46660</v>
      </c>
      <c r="L60" s="229" t="s">
        <v>331</v>
      </c>
      <c r="M60" s="229" t="s">
        <v>163</v>
      </c>
      <c r="N60" s="90"/>
      <c r="R60"/>
    </row>
    <row r="61" spans="2:18" x14ac:dyDescent="0.25">
      <c r="B61" s="230" t="s">
        <v>84</v>
      </c>
      <c r="C61" s="230" t="s">
        <v>143</v>
      </c>
      <c r="D61" s="230" t="s">
        <v>85</v>
      </c>
      <c r="E61" s="230" t="s">
        <v>65</v>
      </c>
      <c r="F61" s="230" t="s">
        <v>157</v>
      </c>
      <c r="G61" s="214" t="s">
        <v>76</v>
      </c>
      <c r="H61" s="215" t="s">
        <v>87</v>
      </c>
      <c r="I61" s="214">
        <f t="shared" si="2"/>
        <v>2027</v>
      </c>
      <c r="J61" s="214" t="str">
        <f t="shared" si="3"/>
        <v>Q3</v>
      </c>
      <c r="K61" s="217">
        <v>46660</v>
      </c>
      <c r="L61" s="229"/>
      <c r="M61" s="229" t="s">
        <v>150</v>
      </c>
      <c r="N61" s="90"/>
      <c r="R61"/>
    </row>
    <row r="62" spans="2:18" x14ac:dyDescent="0.25">
      <c r="B62" s="230" t="s">
        <v>84</v>
      </c>
      <c r="C62" s="230" t="s">
        <v>143</v>
      </c>
      <c r="D62" s="230" t="s">
        <v>85</v>
      </c>
      <c r="E62" s="230" t="s">
        <v>65</v>
      </c>
      <c r="F62" s="230" t="s">
        <v>157</v>
      </c>
      <c r="G62" s="214" t="s">
        <v>80</v>
      </c>
      <c r="H62" s="215" t="s">
        <v>87</v>
      </c>
      <c r="I62" s="214">
        <f t="shared" si="2"/>
        <v>2027</v>
      </c>
      <c r="J62" s="214" t="str">
        <f t="shared" si="3"/>
        <v>Q3</v>
      </c>
      <c r="K62" s="217">
        <v>46660</v>
      </c>
      <c r="L62" s="229"/>
      <c r="M62" s="229" t="s">
        <v>150</v>
      </c>
      <c r="N62" s="90"/>
      <c r="R62"/>
    </row>
    <row r="63" spans="2:18" ht="25" x14ac:dyDescent="0.25">
      <c r="B63" s="230" t="s">
        <v>84</v>
      </c>
      <c r="C63" s="230" t="s">
        <v>143</v>
      </c>
      <c r="D63" s="230" t="s">
        <v>85</v>
      </c>
      <c r="E63" s="230" t="s">
        <v>65</v>
      </c>
      <c r="F63" s="230" t="s">
        <v>158</v>
      </c>
      <c r="G63" s="214" t="s">
        <v>80</v>
      </c>
      <c r="H63" s="215" t="s">
        <v>87</v>
      </c>
      <c r="I63" s="214">
        <f t="shared" si="2"/>
        <v>2027</v>
      </c>
      <c r="J63" s="214" t="str">
        <f t="shared" si="3"/>
        <v>Q3</v>
      </c>
      <c r="K63" s="217">
        <v>46660</v>
      </c>
      <c r="L63" s="229"/>
      <c r="M63" s="229" t="s">
        <v>150</v>
      </c>
      <c r="N63" s="90"/>
      <c r="R63"/>
    </row>
    <row r="64" spans="2:18" ht="25" x14ac:dyDescent="0.25">
      <c r="B64" s="230" t="s">
        <v>84</v>
      </c>
      <c r="C64" s="230" t="s">
        <v>143</v>
      </c>
      <c r="D64" s="230" t="s">
        <v>85</v>
      </c>
      <c r="E64" s="230" t="s">
        <v>65</v>
      </c>
      <c r="F64" s="230" t="s">
        <v>167</v>
      </c>
      <c r="G64" s="214" t="s">
        <v>76</v>
      </c>
      <c r="H64" s="215" t="s">
        <v>87</v>
      </c>
      <c r="I64" s="214">
        <f t="shared" si="2"/>
        <v>2027</v>
      </c>
      <c r="J64" s="214" t="str">
        <f t="shared" si="3"/>
        <v>Q3</v>
      </c>
      <c r="K64" s="217">
        <v>46660</v>
      </c>
      <c r="L64" s="229" t="s">
        <v>333</v>
      </c>
      <c r="M64" s="229" t="s">
        <v>166</v>
      </c>
      <c r="N64" s="90"/>
      <c r="R64"/>
    </row>
    <row r="65" spans="2:18" x14ac:dyDescent="0.25">
      <c r="B65" s="230" t="s">
        <v>84</v>
      </c>
      <c r="C65" s="230" t="s">
        <v>143</v>
      </c>
      <c r="D65" s="230" t="s">
        <v>85</v>
      </c>
      <c r="E65" s="230" t="s">
        <v>65</v>
      </c>
      <c r="F65" s="230" t="s">
        <v>151</v>
      </c>
      <c r="G65" s="214" t="s">
        <v>76</v>
      </c>
      <c r="H65" s="215" t="s">
        <v>87</v>
      </c>
      <c r="I65" s="214">
        <f t="shared" si="2"/>
        <v>2027</v>
      </c>
      <c r="J65" s="214" t="str">
        <f t="shared" si="3"/>
        <v>Q3</v>
      </c>
      <c r="K65" s="217">
        <v>46660</v>
      </c>
      <c r="L65" s="229" t="s">
        <v>152</v>
      </c>
      <c r="M65" s="229" t="s">
        <v>150</v>
      </c>
      <c r="N65" s="90"/>
      <c r="R65"/>
    </row>
    <row r="66" spans="2:18" ht="25" x14ac:dyDescent="0.25">
      <c r="B66" s="230" t="s">
        <v>84</v>
      </c>
      <c r="C66" s="230" t="s">
        <v>143</v>
      </c>
      <c r="D66" s="230" t="s">
        <v>85</v>
      </c>
      <c r="E66" s="230" t="s">
        <v>65</v>
      </c>
      <c r="F66" s="230" t="s">
        <v>158</v>
      </c>
      <c r="G66" s="214" t="s">
        <v>76</v>
      </c>
      <c r="H66" s="215" t="s">
        <v>87</v>
      </c>
      <c r="I66" s="214">
        <f t="shared" si="2"/>
        <v>2027</v>
      </c>
      <c r="J66" s="214" t="str">
        <f t="shared" si="3"/>
        <v>Q3</v>
      </c>
      <c r="K66" s="217">
        <v>46660</v>
      </c>
      <c r="L66" s="229"/>
      <c r="M66" s="229" t="s">
        <v>150</v>
      </c>
      <c r="N66" s="90"/>
      <c r="R66"/>
    </row>
    <row r="67" spans="2:18" ht="37.5" x14ac:dyDescent="0.25">
      <c r="B67" s="230" t="s">
        <v>84</v>
      </c>
      <c r="C67" s="230" t="s">
        <v>59</v>
      </c>
      <c r="D67" s="230" t="s">
        <v>85</v>
      </c>
      <c r="E67" s="230" t="s">
        <v>65</v>
      </c>
      <c r="F67" s="230" t="s">
        <v>96</v>
      </c>
      <c r="G67" s="214" t="s">
        <v>76</v>
      </c>
      <c r="H67" s="215" t="s">
        <v>87</v>
      </c>
      <c r="I67" s="214">
        <f t="shared" si="2"/>
        <v>2027</v>
      </c>
      <c r="J67" s="214" t="str">
        <f t="shared" si="3"/>
        <v>Q3</v>
      </c>
      <c r="K67" s="217">
        <v>46660</v>
      </c>
      <c r="L67" s="229" t="s">
        <v>88</v>
      </c>
      <c r="M67" s="229" t="s">
        <v>83</v>
      </c>
      <c r="N67" s="90"/>
      <c r="R67"/>
    </row>
    <row r="68" spans="2:18" ht="50" x14ac:dyDescent="0.25">
      <c r="B68" s="230" t="s">
        <v>84</v>
      </c>
      <c r="C68" s="230" t="s">
        <v>59</v>
      </c>
      <c r="D68" s="230" t="s">
        <v>85</v>
      </c>
      <c r="E68" s="230" t="s">
        <v>65</v>
      </c>
      <c r="F68" s="230" t="s">
        <v>86</v>
      </c>
      <c r="G68" s="214" t="s">
        <v>76</v>
      </c>
      <c r="H68" s="215" t="s">
        <v>87</v>
      </c>
      <c r="I68" s="214">
        <f t="shared" si="2"/>
        <v>2027</v>
      </c>
      <c r="J68" s="214" t="str">
        <f t="shared" si="3"/>
        <v>Q3</v>
      </c>
      <c r="K68" s="217">
        <v>46660</v>
      </c>
      <c r="L68" s="229" t="s">
        <v>88</v>
      </c>
      <c r="M68" s="229" t="s">
        <v>83</v>
      </c>
      <c r="N68" s="90"/>
      <c r="R68"/>
    </row>
    <row r="69" spans="2:18" x14ac:dyDescent="0.25">
      <c r="B69" s="230" t="s">
        <v>84</v>
      </c>
      <c r="C69" s="230" t="s">
        <v>143</v>
      </c>
      <c r="D69" s="230" t="s">
        <v>85</v>
      </c>
      <c r="E69" s="230" t="s">
        <v>65</v>
      </c>
      <c r="F69" s="230" t="s">
        <v>151</v>
      </c>
      <c r="G69" s="214" t="s">
        <v>80</v>
      </c>
      <c r="H69" s="215" t="s">
        <v>87</v>
      </c>
      <c r="I69" s="214">
        <f t="shared" si="2"/>
        <v>2027</v>
      </c>
      <c r="J69" s="214" t="str">
        <f t="shared" si="3"/>
        <v>Q3</v>
      </c>
      <c r="K69" s="217">
        <v>46660</v>
      </c>
      <c r="L69" s="229" t="s">
        <v>152</v>
      </c>
      <c r="M69" s="229" t="s">
        <v>150</v>
      </c>
      <c r="N69" s="90"/>
      <c r="R69"/>
    </row>
    <row r="70" spans="2:18" x14ac:dyDescent="0.25">
      <c r="B70" s="230" t="s">
        <v>84</v>
      </c>
      <c r="C70" s="230" t="s">
        <v>143</v>
      </c>
      <c r="D70" s="230" t="s">
        <v>85</v>
      </c>
      <c r="E70" s="230" t="s">
        <v>65</v>
      </c>
      <c r="F70" s="230" t="s">
        <v>149</v>
      </c>
      <c r="G70" s="214" t="s">
        <v>80</v>
      </c>
      <c r="H70" s="215" t="s">
        <v>87</v>
      </c>
      <c r="I70" s="214">
        <f t="shared" si="2"/>
        <v>2027</v>
      </c>
      <c r="J70" s="214" t="str">
        <f t="shared" si="3"/>
        <v>Q3</v>
      </c>
      <c r="K70" s="217">
        <v>46660</v>
      </c>
      <c r="L70" s="229"/>
      <c r="M70" s="229" t="s">
        <v>148</v>
      </c>
      <c r="N70" s="90"/>
      <c r="R70"/>
    </row>
    <row r="71" spans="2:18" x14ac:dyDescent="0.25">
      <c r="B71" s="230" t="s">
        <v>84</v>
      </c>
      <c r="C71" s="230" t="s">
        <v>143</v>
      </c>
      <c r="D71" s="230" t="s">
        <v>85</v>
      </c>
      <c r="E71" s="230" t="s">
        <v>65</v>
      </c>
      <c r="F71" s="230" t="s">
        <v>161</v>
      </c>
      <c r="G71" s="214" t="s">
        <v>76</v>
      </c>
      <c r="H71" s="215" t="s">
        <v>87</v>
      </c>
      <c r="I71" s="214">
        <f t="shared" si="2"/>
        <v>2027</v>
      </c>
      <c r="J71" s="214" t="str">
        <f t="shared" si="3"/>
        <v>Q3</v>
      </c>
      <c r="K71" s="217">
        <v>46660</v>
      </c>
      <c r="L71" s="229" t="s">
        <v>331</v>
      </c>
      <c r="M71" s="229" t="s">
        <v>160</v>
      </c>
      <c r="N71" s="90"/>
      <c r="R71"/>
    </row>
    <row r="72" spans="2:18" ht="25" x14ac:dyDescent="0.25">
      <c r="B72" s="230" t="s">
        <v>84</v>
      </c>
      <c r="C72" s="230" t="s">
        <v>118</v>
      </c>
      <c r="D72" s="230" t="s">
        <v>85</v>
      </c>
      <c r="E72" s="230" t="s">
        <v>69</v>
      </c>
      <c r="F72" s="230" t="s">
        <v>119</v>
      </c>
      <c r="G72" s="214" t="s">
        <v>76</v>
      </c>
      <c r="H72" s="215" t="s">
        <v>87</v>
      </c>
      <c r="I72" s="214">
        <f t="shared" ref="I72:I96" si="4">IF(K72="","N/A",YEAR(K72))</f>
        <v>2027</v>
      </c>
      <c r="J72" s="214" t="str">
        <f t="shared" ref="J72:J96" si="5">IF(K72="","N/A",IFERROR("Q"&amp;ROUNDUP(MONTH(K72)/3,0),"N/A"))</f>
        <v>Q3</v>
      </c>
      <c r="K72" s="217">
        <v>46660</v>
      </c>
      <c r="L72" s="229" t="s">
        <v>122</v>
      </c>
      <c r="M72" s="229" t="s">
        <v>117</v>
      </c>
      <c r="N72" s="90"/>
      <c r="R72"/>
    </row>
    <row r="73" spans="2:18" ht="25" x14ac:dyDescent="0.25">
      <c r="B73" s="230" t="s">
        <v>84</v>
      </c>
      <c r="C73" s="230" t="s">
        <v>118</v>
      </c>
      <c r="D73" s="230" t="s">
        <v>85</v>
      </c>
      <c r="E73" s="230" t="s">
        <v>65</v>
      </c>
      <c r="F73" s="230" t="s">
        <v>125</v>
      </c>
      <c r="G73" s="214" t="s">
        <v>76</v>
      </c>
      <c r="H73" s="215" t="s">
        <v>87</v>
      </c>
      <c r="I73" s="214">
        <f t="shared" si="4"/>
        <v>2027</v>
      </c>
      <c r="J73" s="214" t="str">
        <f t="shared" si="5"/>
        <v>Q3</v>
      </c>
      <c r="K73" s="217">
        <v>46660</v>
      </c>
      <c r="L73" s="229" t="s">
        <v>126</v>
      </c>
      <c r="M73" s="229" t="s">
        <v>123</v>
      </c>
      <c r="N73" s="90"/>
      <c r="R73"/>
    </row>
    <row r="74" spans="2:18" x14ac:dyDescent="0.25">
      <c r="B74" s="230" t="s">
        <v>84</v>
      </c>
      <c r="C74" s="230" t="s">
        <v>143</v>
      </c>
      <c r="D74" s="230" t="s">
        <v>85</v>
      </c>
      <c r="E74" s="230" t="s">
        <v>65</v>
      </c>
      <c r="F74" s="230" t="s">
        <v>149</v>
      </c>
      <c r="G74" s="214" t="s">
        <v>76</v>
      </c>
      <c r="H74" s="215" t="s">
        <v>87</v>
      </c>
      <c r="I74" s="214">
        <f t="shared" si="4"/>
        <v>2027</v>
      </c>
      <c r="J74" s="214" t="str">
        <f t="shared" si="5"/>
        <v>Q3</v>
      </c>
      <c r="K74" s="217">
        <v>46660</v>
      </c>
      <c r="L74" s="229"/>
      <c r="M74" s="229" t="s">
        <v>148</v>
      </c>
      <c r="N74" s="90"/>
      <c r="R74"/>
    </row>
    <row r="75" spans="2:18" ht="25" x14ac:dyDescent="0.25">
      <c r="B75" s="230" t="s">
        <v>84</v>
      </c>
      <c r="C75" s="230" t="s">
        <v>118</v>
      </c>
      <c r="D75" s="230" t="s">
        <v>85</v>
      </c>
      <c r="E75" s="230" t="s">
        <v>65</v>
      </c>
      <c r="F75" s="230" t="s">
        <v>128</v>
      </c>
      <c r="G75" s="214" t="s">
        <v>76</v>
      </c>
      <c r="H75" s="215" t="s">
        <v>87</v>
      </c>
      <c r="I75" s="214">
        <f t="shared" si="4"/>
        <v>2027</v>
      </c>
      <c r="J75" s="214" t="str">
        <f t="shared" si="5"/>
        <v>Q3</v>
      </c>
      <c r="K75" s="217">
        <v>46660</v>
      </c>
      <c r="L75" s="229"/>
      <c r="M75" s="229" t="s">
        <v>123</v>
      </c>
      <c r="N75" s="90"/>
      <c r="R75"/>
    </row>
    <row r="76" spans="2:18" ht="25" x14ac:dyDescent="0.25">
      <c r="B76" s="230" t="s">
        <v>84</v>
      </c>
      <c r="C76" s="230" t="s">
        <v>143</v>
      </c>
      <c r="D76" s="230" t="s">
        <v>85</v>
      </c>
      <c r="E76" s="230" t="s">
        <v>65</v>
      </c>
      <c r="F76" s="230" t="s">
        <v>153</v>
      </c>
      <c r="G76" s="214" t="s">
        <v>76</v>
      </c>
      <c r="H76" s="215" t="s">
        <v>156</v>
      </c>
      <c r="I76" s="214">
        <f t="shared" si="4"/>
        <v>2027</v>
      </c>
      <c r="J76" s="214" t="str">
        <f t="shared" si="5"/>
        <v>Q3</v>
      </c>
      <c r="K76" s="217">
        <v>46660</v>
      </c>
      <c r="L76" s="229" t="s">
        <v>330</v>
      </c>
      <c r="M76" s="229" t="s">
        <v>150</v>
      </c>
      <c r="N76" s="90"/>
      <c r="R76"/>
    </row>
    <row r="77" spans="2:18" ht="37.5" x14ac:dyDescent="0.25">
      <c r="B77" s="230" t="s">
        <v>89</v>
      </c>
      <c r="C77" s="230" t="s">
        <v>59</v>
      </c>
      <c r="D77" s="230" t="s">
        <v>97</v>
      </c>
      <c r="E77" s="230" t="s">
        <v>65</v>
      </c>
      <c r="F77" s="230" t="s">
        <v>96</v>
      </c>
      <c r="G77" s="214" t="s">
        <v>42</v>
      </c>
      <c r="H77" s="215" t="s">
        <v>95</v>
      </c>
      <c r="I77" s="214">
        <f t="shared" si="4"/>
        <v>2027</v>
      </c>
      <c r="J77" s="214" t="str">
        <f t="shared" si="5"/>
        <v>Q4</v>
      </c>
      <c r="K77" s="217">
        <v>46752</v>
      </c>
      <c r="L77" s="229" t="s">
        <v>88</v>
      </c>
      <c r="M77" s="229" t="s">
        <v>83</v>
      </c>
      <c r="N77" s="90"/>
      <c r="R77"/>
    </row>
    <row r="78" spans="2:18" ht="37.5" x14ac:dyDescent="0.25">
      <c r="B78" s="230" t="s">
        <v>89</v>
      </c>
      <c r="C78" s="230" t="s">
        <v>59</v>
      </c>
      <c r="D78" s="230" t="s">
        <v>94</v>
      </c>
      <c r="E78" s="230" t="s">
        <v>65</v>
      </c>
      <c r="F78" s="230" t="s">
        <v>96</v>
      </c>
      <c r="G78" s="214" t="s">
        <v>80</v>
      </c>
      <c r="H78" s="215" t="s">
        <v>95</v>
      </c>
      <c r="I78" s="214">
        <f t="shared" si="4"/>
        <v>2027</v>
      </c>
      <c r="J78" s="214" t="str">
        <f t="shared" si="5"/>
        <v>Q4</v>
      </c>
      <c r="K78" s="217">
        <v>46752</v>
      </c>
      <c r="L78" s="229" t="s">
        <v>88</v>
      </c>
      <c r="M78" s="229" t="s">
        <v>83</v>
      </c>
      <c r="N78" s="90"/>
      <c r="R78"/>
    </row>
    <row r="79" spans="2:18" ht="25" x14ac:dyDescent="0.25">
      <c r="B79" s="230" t="s">
        <v>89</v>
      </c>
      <c r="C79" s="230" t="s">
        <v>118</v>
      </c>
      <c r="D79" s="230" t="s">
        <v>94</v>
      </c>
      <c r="E79" s="230" t="s">
        <v>65</v>
      </c>
      <c r="F79" s="230" t="s">
        <v>128</v>
      </c>
      <c r="G79" s="214" t="s">
        <v>80</v>
      </c>
      <c r="H79" s="215" t="s">
        <v>95</v>
      </c>
      <c r="I79" s="214">
        <f t="shared" si="4"/>
        <v>2027</v>
      </c>
      <c r="J79" s="214" t="str">
        <f t="shared" si="5"/>
        <v>Q4</v>
      </c>
      <c r="K79" s="217">
        <v>46752</v>
      </c>
      <c r="L79" s="229" t="s">
        <v>131</v>
      </c>
      <c r="M79" s="229" t="s">
        <v>129</v>
      </c>
      <c r="N79" s="90"/>
      <c r="R79"/>
    </row>
    <row r="80" spans="2:18" ht="50" x14ac:dyDescent="0.25">
      <c r="B80" s="230" t="s">
        <v>89</v>
      </c>
      <c r="C80" s="230" t="s">
        <v>59</v>
      </c>
      <c r="D80" s="230" t="s">
        <v>94</v>
      </c>
      <c r="E80" s="230" t="s">
        <v>65</v>
      </c>
      <c r="F80" s="230" t="s">
        <v>86</v>
      </c>
      <c r="G80" s="214" t="s">
        <v>80</v>
      </c>
      <c r="H80" s="215" t="s">
        <v>95</v>
      </c>
      <c r="I80" s="214">
        <f t="shared" si="4"/>
        <v>2027</v>
      </c>
      <c r="J80" s="214" t="str">
        <f t="shared" si="5"/>
        <v>Q4</v>
      </c>
      <c r="K80" s="217">
        <v>46752</v>
      </c>
      <c r="L80" s="229" t="s">
        <v>88</v>
      </c>
      <c r="M80" s="229" t="s">
        <v>83</v>
      </c>
      <c r="N80" s="90"/>
      <c r="R80"/>
    </row>
    <row r="81" spans="2:18" ht="25" x14ac:dyDescent="0.25">
      <c r="B81" s="230" t="s">
        <v>89</v>
      </c>
      <c r="C81" s="230" t="s">
        <v>118</v>
      </c>
      <c r="D81" s="230" t="s">
        <v>97</v>
      </c>
      <c r="E81" s="230" t="s">
        <v>65</v>
      </c>
      <c r="F81" s="230" t="s">
        <v>127</v>
      </c>
      <c r="G81" s="214" t="s">
        <v>42</v>
      </c>
      <c r="H81" s="215" t="s">
        <v>98</v>
      </c>
      <c r="I81" s="214">
        <f t="shared" si="4"/>
        <v>2028</v>
      </c>
      <c r="J81" s="214" t="str">
        <f t="shared" si="5"/>
        <v>Q1</v>
      </c>
      <c r="K81" s="217">
        <v>46843</v>
      </c>
      <c r="L81" s="229"/>
      <c r="M81" s="229" t="s">
        <v>123</v>
      </c>
      <c r="N81" s="90"/>
      <c r="R81"/>
    </row>
    <row r="82" spans="2:18" ht="25" x14ac:dyDescent="0.25">
      <c r="B82" s="230" t="s">
        <v>89</v>
      </c>
      <c r="C82" s="230" t="s">
        <v>118</v>
      </c>
      <c r="D82" s="230" t="s">
        <v>97</v>
      </c>
      <c r="E82" s="230" t="s">
        <v>65</v>
      </c>
      <c r="F82" s="230" t="s">
        <v>132</v>
      </c>
      <c r="G82" s="214" t="s">
        <v>42</v>
      </c>
      <c r="H82" s="215" t="s">
        <v>98</v>
      </c>
      <c r="I82" s="214">
        <f t="shared" si="4"/>
        <v>2028</v>
      </c>
      <c r="J82" s="214" t="str">
        <f t="shared" si="5"/>
        <v>Q1</v>
      </c>
      <c r="K82" s="217">
        <v>46843</v>
      </c>
      <c r="L82" s="229"/>
      <c r="M82" s="229" t="s">
        <v>129</v>
      </c>
      <c r="N82" s="90"/>
      <c r="R82"/>
    </row>
    <row r="83" spans="2:18" ht="37.5" x14ac:dyDescent="0.25">
      <c r="B83" s="230" t="s">
        <v>89</v>
      </c>
      <c r="C83" s="230" t="s">
        <v>59</v>
      </c>
      <c r="D83" s="230" t="s">
        <v>97</v>
      </c>
      <c r="E83" s="230" t="s">
        <v>65</v>
      </c>
      <c r="F83" s="230" t="s">
        <v>96</v>
      </c>
      <c r="G83" s="214" t="s">
        <v>80</v>
      </c>
      <c r="H83" s="215" t="s">
        <v>98</v>
      </c>
      <c r="I83" s="214">
        <f t="shared" si="4"/>
        <v>2028</v>
      </c>
      <c r="J83" s="214" t="str">
        <f t="shared" si="5"/>
        <v>Q1</v>
      </c>
      <c r="K83" s="217">
        <v>46843</v>
      </c>
      <c r="L83" s="229" t="s">
        <v>88</v>
      </c>
      <c r="M83" s="229" t="s">
        <v>83</v>
      </c>
      <c r="N83" s="90"/>
      <c r="R83"/>
    </row>
    <row r="84" spans="2:18" ht="50" x14ac:dyDescent="0.25">
      <c r="B84" s="230" t="s">
        <v>89</v>
      </c>
      <c r="C84" s="230" t="s">
        <v>59</v>
      </c>
      <c r="D84" s="230" t="s">
        <v>94</v>
      </c>
      <c r="E84" s="230" t="s">
        <v>65</v>
      </c>
      <c r="F84" s="230" t="s">
        <v>86</v>
      </c>
      <c r="G84" s="214" t="s">
        <v>76</v>
      </c>
      <c r="H84" s="215" t="s">
        <v>93</v>
      </c>
      <c r="I84" s="214">
        <f t="shared" si="4"/>
        <v>2028</v>
      </c>
      <c r="J84" s="214" t="str">
        <f t="shared" si="5"/>
        <v>Q3</v>
      </c>
      <c r="K84" s="217">
        <v>47026</v>
      </c>
      <c r="L84" s="229" t="s">
        <v>88</v>
      </c>
      <c r="M84" s="229" t="s">
        <v>83</v>
      </c>
      <c r="N84" s="90"/>
      <c r="R84"/>
    </row>
    <row r="85" spans="2:18" ht="25" x14ac:dyDescent="0.25">
      <c r="B85" s="230" t="s">
        <v>89</v>
      </c>
      <c r="C85" s="230" t="s">
        <v>118</v>
      </c>
      <c r="D85" s="230" t="s">
        <v>94</v>
      </c>
      <c r="E85" s="230" t="s">
        <v>65</v>
      </c>
      <c r="F85" s="230" t="s">
        <v>128</v>
      </c>
      <c r="G85" s="214" t="s">
        <v>76</v>
      </c>
      <c r="H85" s="215" t="s">
        <v>93</v>
      </c>
      <c r="I85" s="214">
        <f t="shared" si="4"/>
        <v>2028</v>
      </c>
      <c r="J85" s="214" t="str">
        <f t="shared" si="5"/>
        <v>Q3</v>
      </c>
      <c r="K85" s="217">
        <v>47026</v>
      </c>
      <c r="L85" s="229" t="s">
        <v>131</v>
      </c>
      <c r="M85" s="229" t="s">
        <v>129</v>
      </c>
      <c r="N85" s="90"/>
      <c r="R85"/>
    </row>
    <row r="86" spans="2:18" ht="50" x14ac:dyDescent="0.25">
      <c r="B86" s="230" t="s">
        <v>89</v>
      </c>
      <c r="C86" s="230" t="s">
        <v>59</v>
      </c>
      <c r="D86" s="230" t="s">
        <v>90</v>
      </c>
      <c r="E86" s="230" t="s">
        <v>65</v>
      </c>
      <c r="F86" s="230" t="s">
        <v>86</v>
      </c>
      <c r="G86" s="214" t="s">
        <v>76</v>
      </c>
      <c r="H86" s="215" t="s">
        <v>93</v>
      </c>
      <c r="I86" s="214">
        <f t="shared" si="4"/>
        <v>2028</v>
      </c>
      <c r="J86" s="214" t="str">
        <f t="shared" si="5"/>
        <v>Q3</v>
      </c>
      <c r="K86" s="217">
        <v>47026</v>
      </c>
      <c r="L86" s="229" t="s">
        <v>88</v>
      </c>
      <c r="M86" s="229" t="s">
        <v>83</v>
      </c>
      <c r="N86" s="90"/>
      <c r="R86"/>
    </row>
    <row r="87" spans="2:18" ht="37.5" x14ac:dyDescent="0.25">
      <c r="B87" s="230" t="s">
        <v>89</v>
      </c>
      <c r="C87" s="230" t="s">
        <v>118</v>
      </c>
      <c r="D87" s="230" t="s">
        <v>90</v>
      </c>
      <c r="E87" s="230" t="s">
        <v>65</v>
      </c>
      <c r="F87" s="230" t="s">
        <v>128</v>
      </c>
      <c r="G87" s="214" t="s">
        <v>76</v>
      </c>
      <c r="H87" s="215" t="s">
        <v>93</v>
      </c>
      <c r="I87" s="214">
        <f t="shared" si="4"/>
        <v>2028</v>
      </c>
      <c r="J87" s="214" t="str">
        <f t="shared" si="5"/>
        <v>Q3</v>
      </c>
      <c r="K87" s="217">
        <v>47026</v>
      </c>
      <c r="L87" s="229" t="s">
        <v>130</v>
      </c>
      <c r="M87" s="229" t="s">
        <v>129</v>
      </c>
      <c r="N87" s="90"/>
      <c r="R87"/>
    </row>
    <row r="88" spans="2:18" ht="37.5" x14ac:dyDescent="0.25">
      <c r="B88" s="230" t="s">
        <v>89</v>
      </c>
      <c r="C88" s="230" t="s">
        <v>59</v>
      </c>
      <c r="D88" s="230" t="s">
        <v>94</v>
      </c>
      <c r="E88" s="230" t="s">
        <v>65</v>
      </c>
      <c r="F88" s="230" t="s">
        <v>96</v>
      </c>
      <c r="G88" s="214" t="s">
        <v>76</v>
      </c>
      <c r="H88" s="215" t="s">
        <v>93</v>
      </c>
      <c r="I88" s="214">
        <f t="shared" si="4"/>
        <v>2028</v>
      </c>
      <c r="J88" s="214" t="str">
        <f t="shared" si="5"/>
        <v>Q3</v>
      </c>
      <c r="K88" s="217">
        <v>47026</v>
      </c>
      <c r="L88" s="229" t="s">
        <v>88</v>
      </c>
      <c r="M88" s="229" t="s">
        <v>83</v>
      </c>
      <c r="N88" s="90"/>
      <c r="R88"/>
    </row>
    <row r="89" spans="2:18" ht="25" x14ac:dyDescent="0.25">
      <c r="B89" s="230" t="s">
        <v>89</v>
      </c>
      <c r="C89" s="230" t="s">
        <v>118</v>
      </c>
      <c r="D89" s="230" t="s">
        <v>90</v>
      </c>
      <c r="E89" s="230" t="s">
        <v>65</v>
      </c>
      <c r="F89" s="230" t="s">
        <v>124</v>
      </c>
      <c r="G89" s="214" t="s">
        <v>76</v>
      </c>
      <c r="H89" s="215" t="s">
        <v>93</v>
      </c>
      <c r="I89" s="214">
        <f t="shared" si="4"/>
        <v>2028</v>
      </c>
      <c r="J89" s="214" t="str">
        <f t="shared" si="5"/>
        <v>Q3</v>
      </c>
      <c r="K89" s="217">
        <v>47026</v>
      </c>
      <c r="L89" s="229"/>
      <c r="M89" s="229" t="s">
        <v>123</v>
      </c>
      <c r="N89" s="90"/>
      <c r="R89"/>
    </row>
    <row r="90" spans="2:18" ht="37.5" x14ac:dyDescent="0.25">
      <c r="B90" s="230" t="s">
        <v>89</v>
      </c>
      <c r="C90" s="230" t="s">
        <v>59</v>
      </c>
      <c r="D90" s="230" t="s">
        <v>90</v>
      </c>
      <c r="E90" s="230" t="s">
        <v>65</v>
      </c>
      <c r="F90" s="230" t="s">
        <v>96</v>
      </c>
      <c r="G90" s="214" t="s">
        <v>76</v>
      </c>
      <c r="H90" s="215" t="s">
        <v>93</v>
      </c>
      <c r="I90" s="214">
        <f t="shared" si="4"/>
        <v>2028</v>
      </c>
      <c r="J90" s="214" t="str">
        <f t="shared" si="5"/>
        <v>Q3</v>
      </c>
      <c r="K90" s="217">
        <v>47026</v>
      </c>
      <c r="L90" s="229" t="s">
        <v>88</v>
      </c>
      <c r="M90" s="229" t="s">
        <v>83</v>
      </c>
      <c r="N90" s="90"/>
      <c r="R90"/>
    </row>
    <row r="91" spans="2:18" ht="37.5" x14ac:dyDescent="0.25">
      <c r="B91" s="230" t="s">
        <v>89</v>
      </c>
      <c r="C91" s="230" t="s">
        <v>59</v>
      </c>
      <c r="D91" s="230" t="s">
        <v>97</v>
      </c>
      <c r="E91" s="230" t="s">
        <v>65</v>
      </c>
      <c r="F91" s="230" t="s">
        <v>96</v>
      </c>
      <c r="G91" s="214" t="s">
        <v>76</v>
      </c>
      <c r="H91" s="215" t="s">
        <v>99</v>
      </c>
      <c r="I91" s="214">
        <f t="shared" si="4"/>
        <v>2028</v>
      </c>
      <c r="J91" s="214" t="str">
        <f t="shared" si="5"/>
        <v>Q4</v>
      </c>
      <c r="K91" s="217">
        <v>47118</v>
      </c>
      <c r="L91" s="229" t="s">
        <v>88</v>
      </c>
      <c r="M91" s="229" t="s">
        <v>83</v>
      </c>
      <c r="N91" s="90"/>
      <c r="R91"/>
    </row>
    <row r="92" spans="2:18" ht="25" x14ac:dyDescent="0.25">
      <c r="B92" s="230" t="s">
        <v>89</v>
      </c>
      <c r="C92" s="230" t="s">
        <v>118</v>
      </c>
      <c r="D92" s="230" t="s">
        <v>97</v>
      </c>
      <c r="E92" s="230" t="s">
        <v>65</v>
      </c>
      <c r="F92" s="230" t="s">
        <v>132</v>
      </c>
      <c r="G92" s="214" t="s">
        <v>80</v>
      </c>
      <c r="H92" s="215" t="s">
        <v>99</v>
      </c>
      <c r="I92" s="214">
        <f t="shared" si="4"/>
        <v>2028</v>
      </c>
      <c r="J92" s="214" t="str">
        <f t="shared" si="5"/>
        <v>Q4</v>
      </c>
      <c r="K92" s="217">
        <v>47118</v>
      </c>
      <c r="L92" s="229"/>
      <c r="M92" s="229" t="s">
        <v>129</v>
      </c>
      <c r="N92" s="90"/>
      <c r="R92"/>
    </row>
    <row r="93" spans="2:18" ht="25" x14ac:dyDescent="0.25">
      <c r="B93" s="230" t="s">
        <v>89</v>
      </c>
      <c r="C93" s="230" t="s">
        <v>118</v>
      </c>
      <c r="D93" s="230" t="s">
        <v>97</v>
      </c>
      <c r="E93" s="230" t="s">
        <v>65</v>
      </c>
      <c r="F93" s="230" t="s">
        <v>132</v>
      </c>
      <c r="G93" s="214" t="s">
        <v>76</v>
      </c>
      <c r="H93" s="215" t="s">
        <v>99</v>
      </c>
      <c r="I93" s="214">
        <f t="shared" si="4"/>
        <v>2028</v>
      </c>
      <c r="J93" s="214" t="str">
        <f t="shared" si="5"/>
        <v>Q4</v>
      </c>
      <c r="K93" s="217">
        <v>47118</v>
      </c>
      <c r="L93" s="229"/>
      <c r="M93" s="229" t="s">
        <v>129</v>
      </c>
      <c r="N93" s="90"/>
      <c r="R93"/>
    </row>
    <row r="94" spans="2:18" ht="25.5" thickBot="1" x14ac:dyDescent="0.3">
      <c r="B94" s="230" t="s">
        <v>89</v>
      </c>
      <c r="C94" s="230" t="s">
        <v>118</v>
      </c>
      <c r="D94" s="230" t="s">
        <v>97</v>
      </c>
      <c r="E94" s="230" t="s">
        <v>65</v>
      </c>
      <c r="F94" s="230" t="s">
        <v>127</v>
      </c>
      <c r="G94" s="214" t="s">
        <v>76</v>
      </c>
      <c r="H94" s="215" t="s">
        <v>99</v>
      </c>
      <c r="I94" s="261">
        <f t="shared" si="4"/>
        <v>2028</v>
      </c>
      <c r="J94" s="261" t="str">
        <f t="shared" si="5"/>
        <v>Q4</v>
      </c>
      <c r="K94" s="263">
        <v>47118</v>
      </c>
      <c r="L94" s="264"/>
      <c r="M94" s="264" t="s">
        <v>123</v>
      </c>
      <c r="N94" s="90"/>
      <c r="R94"/>
    </row>
    <row r="95" spans="2:18" ht="25.5" thickBot="1" x14ac:dyDescent="0.3">
      <c r="B95" s="260" t="s">
        <v>89</v>
      </c>
      <c r="C95" s="260" t="s">
        <v>118</v>
      </c>
      <c r="D95" s="260" t="s">
        <v>97</v>
      </c>
      <c r="E95" s="260" t="s">
        <v>65</v>
      </c>
      <c r="F95" s="260" t="s">
        <v>127</v>
      </c>
      <c r="G95" s="261" t="s">
        <v>80</v>
      </c>
      <c r="H95" s="262" t="s">
        <v>99</v>
      </c>
      <c r="I95" s="259">
        <f t="shared" si="4"/>
        <v>2028</v>
      </c>
      <c r="J95" s="259" t="str">
        <f t="shared" si="5"/>
        <v>Q4</v>
      </c>
      <c r="K95" s="265">
        <v>47118</v>
      </c>
      <c r="L95" s="284"/>
      <c r="M95" s="285" t="s">
        <v>123</v>
      </c>
      <c r="N95" s="90"/>
      <c r="R95"/>
    </row>
    <row r="96" spans="2:18" ht="37.5" x14ac:dyDescent="0.25">
      <c r="B96" s="286" t="s">
        <v>84</v>
      </c>
      <c r="C96" s="287" t="s">
        <v>143</v>
      </c>
      <c r="D96" s="287" t="s">
        <v>85</v>
      </c>
      <c r="E96" s="287" t="s">
        <v>65</v>
      </c>
      <c r="F96" s="287" t="s">
        <v>164</v>
      </c>
      <c r="G96" s="266" t="s">
        <v>42</v>
      </c>
      <c r="H96" s="288" t="s">
        <v>165</v>
      </c>
      <c r="I96" s="266" t="str">
        <f t="shared" si="4"/>
        <v>N/A</v>
      </c>
      <c r="J96" s="266" t="str">
        <f t="shared" si="5"/>
        <v>N/A</v>
      </c>
      <c r="K96" s="267"/>
      <c r="L96" s="268" t="s">
        <v>331</v>
      </c>
      <c r="M96" s="269" t="s">
        <v>163</v>
      </c>
      <c r="N96" s="90"/>
      <c r="R96"/>
    </row>
    <row r="97" spans="2:18" ht="25" x14ac:dyDescent="0.25">
      <c r="B97" s="276" t="s">
        <v>84</v>
      </c>
      <c r="C97" s="270" t="s">
        <v>59</v>
      </c>
      <c r="D97" s="270" t="s">
        <v>85</v>
      </c>
      <c r="E97" s="270" t="s">
        <v>65</v>
      </c>
      <c r="F97" s="270" t="s">
        <v>111</v>
      </c>
      <c r="G97" s="271" t="s">
        <v>76</v>
      </c>
      <c r="H97" s="272" t="s">
        <v>113</v>
      </c>
      <c r="I97" s="271" t="str">
        <f t="shared" ref="I97:I107" si="6">IF(K97="","N/A",YEAR(K97))</f>
        <v>N/A</v>
      </c>
      <c r="J97" s="271" t="str">
        <f t="shared" ref="J97:J107" si="7">IF(K97="","N/A",IFERROR("Q"&amp;ROUNDUP(MONTH(K97)/3,0),"N/A"))</f>
        <v>N/A</v>
      </c>
      <c r="K97" s="275"/>
      <c r="L97" s="273" t="s">
        <v>114</v>
      </c>
      <c r="M97" s="274" t="s">
        <v>83</v>
      </c>
      <c r="N97" s="90"/>
      <c r="R97"/>
    </row>
    <row r="98" spans="2:18" x14ac:dyDescent="0.25">
      <c r="B98" s="276" t="s">
        <v>84</v>
      </c>
      <c r="C98" s="270" t="s">
        <v>59</v>
      </c>
      <c r="D98" s="270" t="s">
        <v>85</v>
      </c>
      <c r="E98" s="270" t="s">
        <v>65</v>
      </c>
      <c r="F98" s="270" t="s">
        <v>115</v>
      </c>
      <c r="G98" s="271" t="s">
        <v>76</v>
      </c>
      <c r="H98" s="272" t="s">
        <v>113</v>
      </c>
      <c r="I98" s="271" t="str">
        <f t="shared" si="6"/>
        <v>N/A</v>
      </c>
      <c r="J98" s="271" t="str">
        <f t="shared" si="7"/>
        <v>N/A</v>
      </c>
      <c r="K98" s="275"/>
      <c r="L98" s="273"/>
      <c r="M98" s="274" t="s">
        <v>83</v>
      </c>
      <c r="N98" s="90"/>
      <c r="R98"/>
    </row>
    <row r="99" spans="2:18" x14ac:dyDescent="0.25">
      <c r="B99" s="276" t="s">
        <v>84</v>
      </c>
      <c r="C99" s="270" t="s">
        <v>59</v>
      </c>
      <c r="D99" s="270" t="s">
        <v>85</v>
      </c>
      <c r="E99" s="270" t="s">
        <v>65</v>
      </c>
      <c r="F99" s="270" t="s">
        <v>334</v>
      </c>
      <c r="G99" s="271" t="s">
        <v>76</v>
      </c>
      <c r="H99" s="272" t="s">
        <v>113</v>
      </c>
      <c r="I99" s="271" t="str">
        <f t="shared" si="6"/>
        <v>N/A</v>
      </c>
      <c r="J99" s="271" t="str">
        <f t="shared" si="7"/>
        <v>N/A</v>
      </c>
      <c r="K99" s="275"/>
      <c r="L99" s="273"/>
      <c r="M99" s="274" t="s">
        <v>83</v>
      </c>
      <c r="N99" s="90"/>
      <c r="R99"/>
    </row>
    <row r="100" spans="2:18" ht="25" x14ac:dyDescent="0.25">
      <c r="B100" s="276" t="s">
        <v>89</v>
      </c>
      <c r="C100" s="270" t="s">
        <v>143</v>
      </c>
      <c r="D100" s="270" t="s">
        <v>97</v>
      </c>
      <c r="E100" s="270" t="s">
        <v>71</v>
      </c>
      <c r="F100" s="270" t="s">
        <v>170</v>
      </c>
      <c r="G100" s="271" t="s">
        <v>76</v>
      </c>
      <c r="H100" s="272" t="s">
        <v>171</v>
      </c>
      <c r="I100" s="271" t="str">
        <f t="shared" si="6"/>
        <v>N/A</v>
      </c>
      <c r="J100" s="271" t="str">
        <f t="shared" si="7"/>
        <v>N/A</v>
      </c>
      <c r="K100" s="275"/>
      <c r="L100" s="273"/>
      <c r="M100" s="274" t="s">
        <v>169</v>
      </c>
      <c r="N100" s="90"/>
      <c r="R100"/>
    </row>
    <row r="101" spans="2:18" ht="25" x14ac:dyDescent="0.25">
      <c r="B101" s="276" t="s">
        <v>100</v>
      </c>
      <c r="C101" s="270" t="s">
        <v>59</v>
      </c>
      <c r="D101" s="270" t="s">
        <v>101</v>
      </c>
      <c r="E101" s="270" t="s">
        <v>69</v>
      </c>
      <c r="F101" s="270" t="s">
        <v>102</v>
      </c>
      <c r="G101" s="271" t="s">
        <v>42</v>
      </c>
      <c r="H101" s="272" t="s">
        <v>103</v>
      </c>
      <c r="I101" s="271" t="str">
        <f t="shared" si="6"/>
        <v>N/A</v>
      </c>
      <c r="J101" s="271" t="str">
        <f t="shared" si="7"/>
        <v>N/A</v>
      </c>
      <c r="K101" s="275"/>
      <c r="L101" s="273" t="s">
        <v>107</v>
      </c>
      <c r="M101" s="274" t="s">
        <v>83</v>
      </c>
      <c r="N101" s="90"/>
      <c r="R101"/>
    </row>
    <row r="102" spans="2:18" x14ac:dyDescent="0.25">
      <c r="B102" s="276" t="s">
        <v>89</v>
      </c>
      <c r="C102" s="270" t="s">
        <v>136</v>
      </c>
      <c r="D102" s="270" t="s">
        <v>94</v>
      </c>
      <c r="E102" s="270" t="s">
        <v>65</v>
      </c>
      <c r="F102" s="270" t="s">
        <v>139</v>
      </c>
      <c r="G102" s="271" t="s">
        <v>76</v>
      </c>
      <c r="H102" s="272" t="s">
        <v>140</v>
      </c>
      <c r="I102" s="271" t="str">
        <f t="shared" si="6"/>
        <v>N/A</v>
      </c>
      <c r="J102" s="271" t="str">
        <f t="shared" si="7"/>
        <v>N/A</v>
      </c>
      <c r="K102" s="275"/>
      <c r="L102" s="273"/>
      <c r="M102" s="274" t="s">
        <v>129</v>
      </c>
      <c r="N102" s="90"/>
      <c r="R102"/>
    </row>
    <row r="103" spans="2:18" x14ac:dyDescent="0.25">
      <c r="B103" s="276" t="s">
        <v>89</v>
      </c>
      <c r="C103" s="270" t="s">
        <v>143</v>
      </c>
      <c r="D103" s="270" t="s">
        <v>90</v>
      </c>
      <c r="E103" s="270" t="s">
        <v>65</v>
      </c>
      <c r="F103" s="270" t="s">
        <v>173</v>
      </c>
      <c r="G103" s="271" t="s">
        <v>76</v>
      </c>
      <c r="H103" s="272" t="s">
        <v>140</v>
      </c>
      <c r="I103" s="271" t="str">
        <f t="shared" si="6"/>
        <v>N/A</v>
      </c>
      <c r="J103" s="271" t="str">
        <f t="shared" si="7"/>
        <v>N/A</v>
      </c>
      <c r="K103" s="275"/>
      <c r="L103" s="273" t="s">
        <v>174</v>
      </c>
      <c r="M103" s="274" t="s">
        <v>172</v>
      </c>
      <c r="N103" s="90"/>
      <c r="R103"/>
    </row>
    <row r="104" spans="2:18" ht="25" x14ac:dyDescent="0.25">
      <c r="B104" s="276" t="s">
        <v>84</v>
      </c>
      <c r="C104" s="270" t="s">
        <v>143</v>
      </c>
      <c r="D104" s="270" t="s">
        <v>85</v>
      </c>
      <c r="E104" s="270" t="s">
        <v>65</v>
      </c>
      <c r="F104" s="270" t="s">
        <v>159</v>
      </c>
      <c r="G104" s="271" t="s">
        <v>76</v>
      </c>
      <c r="H104" s="272" t="s">
        <v>140</v>
      </c>
      <c r="I104" s="271" t="str">
        <f t="shared" si="6"/>
        <v>N/A</v>
      </c>
      <c r="J104" s="271" t="str">
        <f t="shared" si="7"/>
        <v>N/A</v>
      </c>
      <c r="K104" s="275"/>
      <c r="L104" s="273" t="s">
        <v>332</v>
      </c>
      <c r="M104" s="274" t="s">
        <v>150</v>
      </c>
      <c r="N104" s="90"/>
      <c r="R104"/>
    </row>
    <row r="105" spans="2:18" ht="75" x14ac:dyDescent="0.25">
      <c r="B105" s="276" t="s">
        <v>84</v>
      </c>
      <c r="C105" s="270" t="s">
        <v>143</v>
      </c>
      <c r="D105" s="270" t="s">
        <v>85</v>
      </c>
      <c r="E105" s="270" t="s">
        <v>65</v>
      </c>
      <c r="F105" s="270" t="s">
        <v>153</v>
      </c>
      <c r="G105" s="271" t="s">
        <v>42</v>
      </c>
      <c r="H105" s="272" t="s">
        <v>154</v>
      </c>
      <c r="I105" s="271" t="str">
        <f t="shared" si="6"/>
        <v>N/A</v>
      </c>
      <c r="J105" s="271" t="str">
        <f t="shared" si="7"/>
        <v>N/A</v>
      </c>
      <c r="K105" s="275"/>
      <c r="L105" s="273" t="s">
        <v>330</v>
      </c>
      <c r="M105" s="274" t="s">
        <v>150</v>
      </c>
      <c r="N105" s="90"/>
      <c r="R105"/>
    </row>
    <row r="106" spans="2:18" ht="62.5" x14ac:dyDescent="0.25">
      <c r="B106" s="276" t="s">
        <v>84</v>
      </c>
      <c r="C106" s="270" t="s">
        <v>143</v>
      </c>
      <c r="D106" s="270" t="s">
        <v>85</v>
      </c>
      <c r="E106" s="270" t="s">
        <v>65</v>
      </c>
      <c r="F106" s="270" t="s">
        <v>161</v>
      </c>
      <c r="G106" s="271" t="s">
        <v>42</v>
      </c>
      <c r="H106" s="272" t="s">
        <v>162</v>
      </c>
      <c r="I106" s="271" t="str">
        <f t="shared" si="6"/>
        <v>N/A</v>
      </c>
      <c r="J106" s="271" t="str">
        <f t="shared" si="7"/>
        <v>N/A</v>
      </c>
      <c r="K106" s="275"/>
      <c r="L106" s="273" t="s">
        <v>331</v>
      </c>
      <c r="M106" s="274" t="s">
        <v>160</v>
      </c>
      <c r="N106" s="90"/>
      <c r="R106"/>
    </row>
    <row r="107" spans="2:18" ht="38" thickBot="1" x14ac:dyDescent="0.3">
      <c r="B107" s="277" t="s">
        <v>84</v>
      </c>
      <c r="C107" s="278" t="s">
        <v>143</v>
      </c>
      <c r="D107" s="278" t="s">
        <v>85</v>
      </c>
      <c r="E107" s="278" t="s">
        <v>65</v>
      </c>
      <c r="F107" s="278" t="s">
        <v>167</v>
      </c>
      <c r="G107" s="279" t="s">
        <v>42</v>
      </c>
      <c r="H107" s="280" t="s">
        <v>168</v>
      </c>
      <c r="I107" s="279" t="str">
        <f t="shared" si="6"/>
        <v>N/A</v>
      </c>
      <c r="J107" s="279" t="str">
        <f t="shared" si="7"/>
        <v>N/A</v>
      </c>
      <c r="K107" s="281"/>
      <c r="L107" s="282" t="s">
        <v>333</v>
      </c>
      <c r="M107" s="283" t="s">
        <v>166</v>
      </c>
      <c r="N107" s="90"/>
      <c r="R107"/>
    </row>
    <row r="108" spans="2:18" s="90" customFormat="1" x14ac:dyDescent="0.25">
      <c r="F108" s="94"/>
      <c r="L108" s="190"/>
      <c r="M108" s="193"/>
    </row>
    <row r="109" spans="2:18" s="90" customFormat="1" x14ac:dyDescent="0.25">
      <c r="F109" s="94"/>
      <c r="L109" s="190"/>
      <c r="M109" s="193"/>
    </row>
    <row r="110" spans="2:18" s="90" customFormat="1" x14ac:dyDescent="0.25">
      <c r="F110" s="94"/>
      <c r="L110" s="190"/>
      <c r="M110" s="193"/>
    </row>
    <row r="111" spans="2:18" s="90" customFormat="1" x14ac:dyDescent="0.25">
      <c r="F111" s="94"/>
      <c r="L111" s="190"/>
      <c r="M111" s="193"/>
    </row>
    <row r="112" spans="2:18" s="90" customFormat="1" x14ac:dyDescent="0.25">
      <c r="F112" s="94"/>
      <c r="L112" s="190"/>
      <c r="M112" s="193"/>
    </row>
    <row r="113" spans="6:18" s="90" customFormat="1" x14ac:dyDescent="0.25">
      <c r="F113" s="94"/>
      <c r="L113" s="190"/>
      <c r="M113" s="193"/>
    </row>
    <row r="114" spans="6:18" s="90" customFormat="1" x14ac:dyDescent="0.25">
      <c r="F114" s="94"/>
      <c r="L114" s="190"/>
      <c r="M114" s="193"/>
    </row>
    <row r="115" spans="6:18" s="90" customFormat="1" x14ac:dyDescent="0.25">
      <c r="F115" s="94"/>
      <c r="L115" s="190"/>
      <c r="M115" s="193"/>
    </row>
    <row r="116" spans="6:18" s="90" customFormat="1" x14ac:dyDescent="0.25">
      <c r="F116" s="94"/>
      <c r="L116" s="190"/>
      <c r="M116" s="193"/>
    </row>
    <row r="117" spans="6:18" s="90" customFormat="1" x14ac:dyDescent="0.25">
      <c r="F117" s="94"/>
      <c r="L117" s="190"/>
      <c r="M117" s="193"/>
    </row>
    <row r="118" spans="6:18" s="90" customFormat="1" x14ac:dyDescent="0.25">
      <c r="F118" s="94"/>
      <c r="L118" s="190"/>
      <c r="M118" s="193"/>
    </row>
    <row r="119" spans="6:18" s="90" customFormat="1" x14ac:dyDescent="0.25">
      <c r="F119" s="94"/>
      <c r="L119" s="190"/>
      <c r="M119" s="193"/>
    </row>
    <row r="120" spans="6:18" s="90" customFormat="1" x14ac:dyDescent="0.25">
      <c r="F120" s="94"/>
      <c r="L120" s="190"/>
      <c r="M120" s="193"/>
    </row>
    <row r="121" spans="6:18" s="90" customFormat="1" x14ac:dyDescent="0.25">
      <c r="F121" s="94"/>
      <c r="L121" s="190"/>
      <c r="M121" s="193"/>
      <c r="N121" s="193"/>
      <c r="R121" s="188"/>
    </row>
    <row r="122" spans="6:18" s="90" customFormat="1" x14ac:dyDescent="0.25">
      <c r="F122" s="94"/>
      <c r="L122" s="190"/>
      <c r="M122" s="193"/>
      <c r="N122" s="193"/>
      <c r="R122" s="188"/>
    </row>
    <row r="123" spans="6:18" s="90" customFormat="1" x14ac:dyDescent="0.25">
      <c r="F123" s="94"/>
      <c r="L123" s="190"/>
      <c r="M123" s="193"/>
      <c r="N123" s="193"/>
      <c r="R123" s="188"/>
    </row>
    <row r="124" spans="6:18" s="90" customFormat="1" x14ac:dyDescent="0.25">
      <c r="F124" s="94"/>
      <c r="L124" s="190"/>
      <c r="M124" s="193"/>
      <c r="N124" s="193"/>
      <c r="R124" s="188"/>
    </row>
    <row r="125" spans="6:18" s="90" customFormat="1" x14ac:dyDescent="0.25">
      <c r="F125" s="94"/>
      <c r="L125" s="190"/>
      <c r="M125" s="193"/>
      <c r="N125" s="193"/>
      <c r="R125" s="188"/>
    </row>
    <row r="126" spans="6:18" s="90" customFormat="1" x14ac:dyDescent="0.25">
      <c r="F126" s="94"/>
      <c r="L126" s="190"/>
      <c r="M126" s="193"/>
      <c r="N126" s="193"/>
      <c r="R126" s="188"/>
    </row>
    <row r="127" spans="6:18" s="90" customFormat="1" x14ac:dyDescent="0.25">
      <c r="F127" s="94"/>
      <c r="L127" s="190"/>
      <c r="M127" s="193"/>
      <c r="N127" s="193"/>
      <c r="R127" s="188"/>
    </row>
    <row r="128" spans="6:18" s="90" customFormat="1" x14ac:dyDescent="0.25">
      <c r="F128" s="94"/>
      <c r="L128" s="190"/>
      <c r="M128" s="193"/>
      <c r="N128" s="193"/>
      <c r="R128" s="188"/>
    </row>
    <row r="129" spans="6:18" s="90" customFormat="1" x14ac:dyDescent="0.25">
      <c r="F129" s="94"/>
      <c r="L129" s="190"/>
      <c r="M129" s="193"/>
      <c r="N129" s="193"/>
      <c r="R129" s="188"/>
    </row>
    <row r="130" spans="6:18" s="90" customFormat="1" x14ac:dyDescent="0.25">
      <c r="F130" s="94"/>
      <c r="N130" s="193"/>
      <c r="R130" s="188"/>
    </row>
    <row r="131" spans="6:18" s="90" customFormat="1" x14ac:dyDescent="0.25">
      <c r="F131" s="94"/>
      <c r="N131" s="193"/>
      <c r="R131" s="188"/>
    </row>
    <row r="132" spans="6:18" s="90" customFormat="1" x14ac:dyDescent="0.25">
      <c r="F132" s="94"/>
      <c r="N132" s="193"/>
      <c r="R132" s="188"/>
    </row>
    <row r="133" spans="6:18" s="90" customFormat="1" x14ac:dyDescent="0.25">
      <c r="F133" s="94"/>
      <c r="R133" s="188"/>
    </row>
    <row r="134" spans="6:18" s="90" customFormat="1" x14ac:dyDescent="0.25">
      <c r="F134" s="94"/>
      <c r="R134" s="188"/>
    </row>
    <row r="135" spans="6:18" s="90" customFormat="1" x14ac:dyDescent="0.25">
      <c r="F135" s="94"/>
      <c r="R135" s="188"/>
    </row>
    <row r="136" spans="6:18" s="90" customFormat="1" x14ac:dyDescent="0.25">
      <c r="F136" s="94"/>
      <c r="R136" s="188"/>
    </row>
    <row r="137" spans="6:18" s="90" customFormat="1" x14ac:dyDescent="0.25">
      <c r="F137" s="94"/>
      <c r="R137" s="188"/>
    </row>
    <row r="138" spans="6:18" s="90" customFormat="1" x14ac:dyDescent="0.25">
      <c r="F138" s="94"/>
      <c r="R138" s="188"/>
    </row>
    <row r="139" spans="6:18" s="90" customFormat="1" x14ac:dyDescent="0.25">
      <c r="F139" s="94"/>
      <c r="R139" s="188"/>
    </row>
    <row r="140" spans="6:18" s="90" customFormat="1" x14ac:dyDescent="0.25">
      <c r="F140" s="94"/>
      <c r="R140" s="188"/>
    </row>
    <row r="141" spans="6:18" s="90" customFormat="1" x14ac:dyDescent="0.25">
      <c r="F141" s="94"/>
      <c r="R141" s="188"/>
    </row>
    <row r="142" spans="6:18" s="90" customFormat="1" x14ac:dyDescent="0.25">
      <c r="F142" s="94"/>
      <c r="R142" s="188"/>
    </row>
    <row r="143" spans="6:18" s="90" customFormat="1" x14ac:dyDescent="0.25">
      <c r="F143" s="94"/>
      <c r="R143" s="188"/>
    </row>
    <row r="144" spans="6:18" s="90" customFormat="1" x14ac:dyDescent="0.25">
      <c r="F144" s="94"/>
      <c r="R144" s="188"/>
    </row>
    <row r="145" spans="6:18" s="90" customFormat="1" x14ac:dyDescent="0.25">
      <c r="F145" s="94"/>
      <c r="R145" s="188"/>
    </row>
    <row r="146" spans="6:18" s="90" customFormat="1" x14ac:dyDescent="0.25">
      <c r="F146" s="94"/>
      <c r="R146" s="188"/>
    </row>
    <row r="147" spans="6:18" s="90" customFormat="1" x14ac:dyDescent="0.25">
      <c r="F147" s="94"/>
      <c r="R147" s="188"/>
    </row>
    <row r="148" spans="6:18" s="90" customFormat="1" x14ac:dyDescent="0.25">
      <c r="F148" s="94"/>
      <c r="R148" s="188"/>
    </row>
    <row r="149" spans="6:18" s="90" customFormat="1" x14ac:dyDescent="0.25">
      <c r="F149" s="94"/>
      <c r="R149" s="188"/>
    </row>
    <row r="150" spans="6:18" s="90" customFormat="1" x14ac:dyDescent="0.25">
      <c r="F150" s="94"/>
      <c r="R150" s="188"/>
    </row>
    <row r="151" spans="6:18" s="90" customFormat="1" x14ac:dyDescent="0.25">
      <c r="F151" s="94"/>
      <c r="R151" s="188"/>
    </row>
    <row r="152" spans="6:18" s="90" customFormat="1" x14ac:dyDescent="0.25">
      <c r="F152" s="94"/>
      <c r="R152" s="188"/>
    </row>
    <row r="153" spans="6:18" s="90" customFormat="1" x14ac:dyDescent="0.25">
      <c r="F153" s="94"/>
      <c r="R153" s="188"/>
    </row>
    <row r="154" spans="6:18" s="90" customFormat="1" x14ac:dyDescent="0.25">
      <c r="F154" s="94"/>
      <c r="R154" s="188"/>
    </row>
    <row r="155" spans="6:18" s="90" customFormat="1" x14ac:dyDescent="0.25">
      <c r="F155" s="94"/>
      <c r="R155" s="188"/>
    </row>
    <row r="156" spans="6:18" s="90" customFormat="1" x14ac:dyDescent="0.25">
      <c r="F156" s="94"/>
      <c r="R156" s="188"/>
    </row>
    <row r="157" spans="6:18" s="90" customFormat="1" x14ac:dyDescent="0.25">
      <c r="F157" s="94"/>
      <c r="R157" s="188"/>
    </row>
    <row r="158" spans="6:18" s="90" customFormat="1" x14ac:dyDescent="0.25">
      <c r="F158" s="94"/>
      <c r="R158" s="188"/>
    </row>
    <row r="159" spans="6:18" s="90" customFormat="1" x14ac:dyDescent="0.25">
      <c r="F159" s="94"/>
      <c r="R159" s="188"/>
    </row>
    <row r="160" spans="6:18" s="90" customFormat="1" x14ac:dyDescent="0.25">
      <c r="F160" s="94"/>
      <c r="R160" s="188"/>
    </row>
    <row r="161" spans="6:18" s="90" customFormat="1" x14ac:dyDescent="0.25">
      <c r="F161" s="94"/>
      <c r="R161" s="188"/>
    </row>
    <row r="162" spans="6:18" s="90" customFormat="1" x14ac:dyDescent="0.25">
      <c r="F162" s="94"/>
      <c r="R162" s="188"/>
    </row>
    <row r="163" spans="6:18" s="90" customFormat="1" x14ac:dyDescent="0.25">
      <c r="F163" s="94"/>
      <c r="R163" s="188"/>
    </row>
    <row r="164" spans="6:18" s="90" customFormat="1" x14ac:dyDescent="0.25">
      <c r="F164" s="94"/>
      <c r="R164" s="188"/>
    </row>
    <row r="165" spans="6:18" s="90" customFormat="1" x14ac:dyDescent="0.25">
      <c r="F165" s="94"/>
      <c r="R165" s="188"/>
    </row>
    <row r="166" spans="6:18" s="90" customFormat="1" x14ac:dyDescent="0.25">
      <c r="F166" s="94"/>
      <c r="R166" s="188"/>
    </row>
    <row r="167" spans="6:18" x14ac:dyDescent="0.25">
      <c r="L167"/>
      <c r="M167"/>
      <c r="N167" s="90"/>
    </row>
    <row r="168" spans="6:18" x14ac:dyDescent="0.25">
      <c r="L168"/>
      <c r="M168"/>
      <c r="N168" s="90"/>
    </row>
    <row r="169" spans="6:18" x14ac:dyDescent="0.25">
      <c r="L169"/>
      <c r="M169"/>
      <c r="N169" s="90"/>
    </row>
    <row r="170" spans="6:18" x14ac:dyDescent="0.25">
      <c r="L170"/>
      <c r="M170"/>
      <c r="N170" s="90"/>
    </row>
    <row r="171" spans="6:18" x14ac:dyDescent="0.25">
      <c r="L171"/>
      <c r="M171"/>
      <c r="N171" s="90"/>
    </row>
    <row r="172" spans="6:18" x14ac:dyDescent="0.25">
      <c r="L172"/>
      <c r="M172"/>
      <c r="N172" s="90"/>
    </row>
    <row r="173" spans="6:18" x14ac:dyDescent="0.25">
      <c r="L173"/>
      <c r="M173"/>
      <c r="N173" s="90"/>
    </row>
    <row r="174" spans="6:18" x14ac:dyDescent="0.25">
      <c r="L174"/>
      <c r="M174"/>
      <c r="N174" s="90"/>
    </row>
    <row r="175" spans="6:18" x14ac:dyDescent="0.25">
      <c r="L175"/>
      <c r="M175"/>
      <c r="N175" s="90"/>
    </row>
    <row r="176" spans="6:18" x14ac:dyDescent="0.25">
      <c r="N176" s="90"/>
    </row>
    <row r="177" spans="14:14" x14ac:dyDescent="0.25">
      <c r="N177" s="90"/>
    </row>
    <row r="178" spans="14:14" x14ac:dyDescent="0.25">
      <c r="N178" s="90"/>
    </row>
  </sheetData>
  <phoneticPr fontId="8" type="noConversion"/>
  <conditionalFormatting sqref="G1:G129 G176:G1048576">
    <cfRule type="containsText" dxfId="4" priority="1" operator="containsText" text="Migration">
      <formula>NOT(ISERROR(SEARCH("Migration",G1)))</formula>
    </cfRule>
    <cfRule type="containsText" dxfId="3" priority="2" operator="containsText" text="Production">
      <formula>NOT(ISERROR(SEARCH("Production",G1)))</formula>
    </cfRule>
    <cfRule type="containsText" dxfId="2" priority="3" operator="containsText" text="PSE">
      <formula>NOT(ISERROR(SEARCH("PSE",G1)))</formula>
    </cfRule>
  </conditionalFormatting>
  <pageMargins left="0.7" right="0.7" top="0.75" bottom="0.75" header="0.3" footer="0.3"/>
  <headerFooter>
    <oddFooter>&amp;L_x000D_&amp;1#&amp;"Arial"&amp;10&amp;K737373 DTCC Public (White)</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6275-9954-4AF0-B772-69635334846F}">
  <dimension ref="A1:D2021"/>
  <sheetViews>
    <sheetView topLeftCell="B244" zoomScale="67" zoomScaleNormal="86" workbookViewId="0">
      <selection activeCell="B11" sqref="B11"/>
    </sheetView>
  </sheetViews>
  <sheetFormatPr defaultRowHeight="12.5" x14ac:dyDescent="0.25"/>
  <cols>
    <col min="1" max="1" width="3.54296875" style="90" customWidth="1"/>
    <col min="2" max="2" width="255.7265625" style="72" bestFit="1" customWidth="1"/>
    <col min="3" max="3" width="198.54296875" style="196" bestFit="1" customWidth="1"/>
    <col min="4" max="4" width="255.7265625" style="90" bestFit="1" customWidth="1"/>
    <col min="5" max="5" width="255.7265625" bestFit="1" customWidth="1"/>
  </cols>
  <sheetData>
    <row r="1" spans="2:3" s="90" customFormat="1" x14ac:dyDescent="0.25">
      <c r="B1" s="94"/>
      <c r="C1" s="143"/>
    </row>
    <row r="2" spans="2:3" s="90" customFormat="1" ht="18" x14ac:dyDescent="0.4">
      <c r="B2" s="195" t="s">
        <v>186</v>
      </c>
      <c r="C2" s="209" t="s">
        <v>187</v>
      </c>
    </row>
    <row r="3" spans="2:3" s="90" customFormat="1" ht="13" thickBot="1" x14ac:dyDescent="0.3">
      <c r="B3" s="94"/>
      <c r="C3" s="209" t="s">
        <v>188</v>
      </c>
    </row>
    <row r="4" spans="2:3" ht="14.5" thickBot="1" x14ac:dyDescent="0.35">
      <c r="B4" s="197" t="s">
        <v>189</v>
      </c>
      <c r="C4" s="208" t="s">
        <v>190</v>
      </c>
    </row>
    <row r="5" spans="2:3" ht="14.5" thickBot="1" x14ac:dyDescent="0.35">
      <c r="B5" s="202" t="s">
        <v>191</v>
      </c>
      <c r="C5" s="289"/>
    </row>
    <row r="6" spans="2:3" ht="14.5" thickBot="1" x14ac:dyDescent="0.35">
      <c r="B6" s="204" t="s">
        <v>192</v>
      </c>
      <c r="C6" s="296"/>
    </row>
    <row r="7" spans="2:3" ht="14" x14ac:dyDescent="0.3">
      <c r="B7" s="205" t="s">
        <v>193</v>
      </c>
      <c r="C7" s="295"/>
    </row>
    <row r="8" spans="2:3" ht="14.5" thickBot="1" x14ac:dyDescent="0.35">
      <c r="B8" s="203" t="s">
        <v>42</v>
      </c>
      <c r="C8" s="291"/>
    </row>
    <row r="9" spans="2:3" ht="14" x14ac:dyDescent="0.3">
      <c r="B9" s="198" t="s">
        <v>59</v>
      </c>
      <c r="C9" s="290"/>
    </row>
    <row r="10" spans="2:3" ht="14" x14ac:dyDescent="0.3">
      <c r="B10" s="199" t="s">
        <v>85</v>
      </c>
      <c r="C10" s="290"/>
    </row>
    <row r="11" spans="2:3" ht="28" x14ac:dyDescent="0.3">
      <c r="B11" s="200" t="s">
        <v>86</v>
      </c>
      <c r="C11" s="290" t="s">
        <v>194</v>
      </c>
    </row>
    <row r="12" spans="2:3" ht="14" x14ac:dyDescent="0.3">
      <c r="B12" s="200" t="s">
        <v>195</v>
      </c>
      <c r="C12" s="290" t="s">
        <v>194</v>
      </c>
    </row>
    <row r="13" spans="2:3" ht="14" x14ac:dyDescent="0.3">
      <c r="B13" s="199" t="s">
        <v>97</v>
      </c>
      <c r="C13" s="290"/>
    </row>
    <row r="14" spans="2:3" ht="14" x14ac:dyDescent="0.3">
      <c r="B14" s="200" t="s">
        <v>108</v>
      </c>
      <c r="C14" s="290" t="s">
        <v>196</v>
      </c>
    </row>
    <row r="15" spans="2:3" ht="14" x14ac:dyDescent="0.3">
      <c r="B15" s="198" t="s">
        <v>118</v>
      </c>
      <c r="C15" s="290"/>
    </row>
    <row r="16" spans="2:3" ht="14" x14ac:dyDescent="0.3">
      <c r="B16" s="199" t="s">
        <v>97</v>
      </c>
      <c r="C16" s="290"/>
    </row>
    <row r="17" spans="2:3" ht="14" x14ac:dyDescent="0.3">
      <c r="B17" s="200" t="s">
        <v>133</v>
      </c>
      <c r="C17" s="290" t="s">
        <v>196</v>
      </c>
    </row>
    <row r="18" spans="2:3" ht="14" x14ac:dyDescent="0.3">
      <c r="B18" s="205" t="s">
        <v>197</v>
      </c>
      <c r="C18" s="290"/>
    </row>
    <row r="19" spans="2:3" ht="14.5" thickBot="1" x14ac:dyDescent="0.35">
      <c r="B19" s="203" t="s">
        <v>42</v>
      </c>
      <c r="C19" s="291"/>
    </row>
    <row r="20" spans="2:3" ht="14" x14ac:dyDescent="0.3">
      <c r="B20" s="198" t="s">
        <v>118</v>
      </c>
      <c r="C20" s="290"/>
    </row>
    <row r="21" spans="2:3" ht="14" x14ac:dyDescent="0.3">
      <c r="B21" s="199" t="s">
        <v>97</v>
      </c>
      <c r="C21" s="290"/>
    </row>
    <row r="22" spans="2:3" ht="14" x14ac:dyDescent="0.3">
      <c r="B22" s="200" t="s">
        <v>135</v>
      </c>
      <c r="C22" s="290" t="s">
        <v>198</v>
      </c>
    </row>
    <row r="23" spans="2:3" ht="14" x14ac:dyDescent="0.3">
      <c r="B23" s="205" t="s">
        <v>199</v>
      </c>
      <c r="C23" s="290"/>
    </row>
    <row r="24" spans="2:3" ht="14.5" thickBot="1" x14ac:dyDescent="0.35">
      <c r="B24" s="207" t="s">
        <v>80</v>
      </c>
      <c r="C24" s="292"/>
    </row>
    <row r="25" spans="2:3" ht="14" x14ac:dyDescent="0.3">
      <c r="B25" s="198" t="s">
        <v>59</v>
      </c>
      <c r="C25" s="290"/>
    </row>
    <row r="26" spans="2:3" ht="14" x14ac:dyDescent="0.3">
      <c r="B26" s="199" t="s">
        <v>101</v>
      </c>
      <c r="C26" s="290"/>
    </row>
    <row r="27" spans="2:3" ht="14" x14ac:dyDescent="0.3">
      <c r="B27" s="200" t="s">
        <v>102</v>
      </c>
      <c r="C27" s="290" t="s">
        <v>104</v>
      </c>
    </row>
    <row r="28" spans="2:3" ht="14.5" thickBot="1" x14ac:dyDescent="0.35">
      <c r="B28" s="203" t="s">
        <v>42</v>
      </c>
      <c r="C28" s="291"/>
    </row>
    <row r="29" spans="2:3" ht="14" x14ac:dyDescent="0.3">
      <c r="B29" s="198" t="s">
        <v>59</v>
      </c>
      <c r="C29" s="290"/>
    </row>
    <row r="30" spans="2:3" ht="14" x14ac:dyDescent="0.3">
      <c r="B30" s="199" t="s">
        <v>85</v>
      </c>
      <c r="C30" s="290"/>
    </row>
    <row r="31" spans="2:3" ht="14" x14ac:dyDescent="0.3">
      <c r="B31" s="200" t="s">
        <v>115</v>
      </c>
      <c r="C31" s="290" t="s">
        <v>200</v>
      </c>
    </row>
    <row r="32" spans="2:3" ht="14" x14ac:dyDescent="0.3">
      <c r="B32" s="200" t="s">
        <v>111</v>
      </c>
      <c r="C32" s="290" t="s">
        <v>200</v>
      </c>
    </row>
    <row r="33" spans="2:3" ht="14.5" thickBot="1" x14ac:dyDescent="0.35">
      <c r="B33" s="204" t="s">
        <v>201</v>
      </c>
      <c r="C33" s="297"/>
    </row>
    <row r="34" spans="2:3" ht="14" x14ac:dyDescent="0.3">
      <c r="B34" s="205" t="s">
        <v>202</v>
      </c>
      <c r="C34" s="295"/>
    </row>
    <row r="35" spans="2:3" ht="14.5" thickBot="1" x14ac:dyDescent="0.35">
      <c r="B35" s="203" t="s">
        <v>42</v>
      </c>
      <c r="C35" s="291"/>
    </row>
    <row r="36" spans="2:3" ht="14" x14ac:dyDescent="0.3">
      <c r="B36" s="198" t="s">
        <v>59</v>
      </c>
      <c r="C36" s="290"/>
    </row>
    <row r="37" spans="2:3" ht="14" x14ac:dyDescent="0.3">
      <c r="B37" s="199" t="s">
        <v>85</v>
      </c>
      <c r="C37" s="290"/>
    </row>
    <row r="38" spans="2:3" ht="14" x14ac:dyDescent="0.3">
      <c r="B38" s="200" t="s">
        <v>334</v>
      </c>
      <c r="C38" s="290" t="s">
        <v>203</v>
      </c>
    </row>
    <row r="39" spans="2:3" ht="14" x14ac:dyDescent="0.3">
      <c r="B39" s="198" t="s">
        <v>143</v>
      </c>
      <c r="C39" s="290"/>
    </row>
    <row r="40" spans="2:3" ht="14" x14ac:dyDescent="0.3">
      <c r="B40" s="199" t="s">
        <v>97</v>
      </c>
      <c r="C40" s="290"/>
    </row>
    <row r="41" spans="2:3" ht="14" x14ac:dyDescent="0.3">
      <c r="B41" s="200" t="s">
        <v>170</v>
      </c>
      <c r="C41" s="290" t="s">
        <v>203</v>
      </c>
    </row>
    <row r="42" spans="2:3" ht="14" x14ac:dyDescent="0.3">
      <c r="B42" s="205" t="s">
        <v>204</v>
      </c>
      <c r="C42" s="290"/>
    </row>
    <row r="43" spans="2:3" ht="14.5" thickBot="1" x14ac:dyDescent="0.35">
      <c r="B43" s="207" t="s">
        <v>80</v>
      </c>
      <c r="C43" s="292"/>
    </row>
    <row r="44" spans="2:3" ht="14" x14ac:dyDescent="0.3">
      <c r="B44" s="198" t="s">
        <v>59</v>
      </c>
      <c r="C44" s="290"/>
    </row>
    <row r="45" spans="2:3" ht="14" x14ac:dyDescent="0.3">
      <c r="B45" s="199" t="s">
        <v>97</v>
      </c>
      <c r="C45" s="290"/>
    </row>
    <row r="46" spans="2:3" ht="14" x14ac:dyDescent="0.3">
      <c r="B46" s="200" t="s">
        <v>108</v>
      </c>
      <c r="C46" s="290" t="s">
        <v>205</v>
      </c>
    </row>
    <row r="47" spans="2:3" ht="14" x14ac:dyDescent="0.3">
      <c r="B47" s="198" t="s">
        <v>143</v>
      </c>
      <c r="C47" s="290"/>
    </row>
    <row r="48" spans="2:3" ht="14" x14ac:dyDescent="0.3">
      <c r="B48" s="199" t="s">
        <v>97</v>
      </c>
      <c r="C48" s="290"/>
    </row>
    <row r="49" spans="2:3" ht="14" x14ac:dyDescent="0.3">
      <c r="B49" s="200" t="s">
        <v>170</v>
      </c>
      <c r="C49" s="290" t="s">
        <v>206</v>
      </c>
    </row>
    <row r="50" spans="2:3" ht="14" x14ac:dyDescent="0.3">
      <c r="B50" s="198" t="s">
        <v>118</v>
      </c>
      <c r="C50" s="290"/>
    </row>
    <row r="51" spans="2:3" ht="14" x14ac:dyDescent="0.3">
      <c r="B51" s="199" t="s">
        <v>97</v>
      </c>
      <c r="C51" s="290"/>
    </row>
    <row r="52" spans="2:3" ht="14" x14ac:dyDescent="0.3">
      <c r="B52" s="200" t="s">
        <v>135</v>
      </c>
      <c r="C52" s="290" t="s">
        <v>205</v>
      </c>
    </row>
    <row r="53" spans="2:3" ht="14" x14ac:dyDescent="0.3">
      <c r="B53" s="200" t="s">
        <v>133</v>
      </c>
      <c r="C53" s="290" t="s">
        <v>205</v>
      </c>
    </row>
    <row r="54" spans="2:3" ht="14.5" thickBot="1" x14ac:dyDescent="0.35">
      <c r="B54" s="231" t="s">
        <v>76</v>
      </c>
      <c r="C54" s="290"/>
    </row>
    <row r="55" spans="2:3" ht="14" x14ac:dyDescent="0.3">
      <c r="B55" s="198" t="s">
        <v>59</v>
      </c>
      <c r="C55" s="290"/>
    </row>
    <row r="56" spans="2:3" ht="14" x14ac:dyDescent="0.3">
      <c r="B56" s="199" t="s">
        <v>97</v>
      </c>
      <c r="C56" s="290"/>
    </row>
    <row r="57" spans="2:3" ht="14" x14ac:dyDescent="0.3">
      <c r="B57" s="200" t="s">
        <v>108</v>
      </c>
      <c r="C57" s="290" t="s">
        <v>205</v>
      </c>
    </row>
    <row r="58" spans="2:3" ht="14" x14ac:dyDescent="0.3">
      <c r="B58" s="198" t="s">
        <v>118</v>
      </c>
      <c r="C58" s="290"/>
    </row>
    <row r="59" spans="2:3" ht="14" x14ac:dyDescent="0.3">
      <c r="B59" s="199" t="s">
        <v>97</v>
      </c>
      <c r="C59" s="290"/>
    </row>
    <row r="60" spans="2:3" ht="14" x14ac:dyDescent="0.3">
      <c r="B60" s="200" t="s">
        <v>135</v>
      </c>
      <c r="C60" s="290" t="s">
        <v>134</v>
      </c>
    </row>
    <row r="61" spans="2:3" ht="14" x14ac:dyDescent="0.3">
      <c r="B61" s="200" t="s">
        <v>133</v>
      </c>
      <c r="C61" s="290" t="s">
        <v>134</v>
      </c>
    </row>
    <row r="62" spans="2:3" ht="14.5" thickBot="1" x14ac:dyDescent="0.35">
      <c r="B62" s="204" t="s">
        <v>207</v>
      </c>
      <c r="C62" s="297"/>
    </row>
    <row r="63" spans="2:3" ht="14" x14ac:dyDescent="0.3">
      <c r="B63" s="205" t="s">
        <v>208</v>
      </c>
      <c r="C63" s="295"/>
    </row>
    <row r="64" spans="2:3" ht="14.5" thickBot="1" x14ac:dyDescent="0.35">
      <c r="B64" s="207" t="s">
        <v>80</v>
      </c>
      <c r="C64" s="292"/>
    </row>
    <row r="65" spans="2:3" ht="14" x14ac:dyDescent="0.3">
      <c r="B65" s="198" t="s">
        <v>59</v>
      </c>
      <c r="C65" s="290"/>
    </row>
    <row r="66" spans="2:3" ht="14" x14ac:dyDescent="0.3">
      <c r="B66" s="199" t="s">
        <v>85</v>
      </c>
      <c r="C66" s="290"/>
    </row>
    <row r="67" spans="2:3" ht="28" x14ac:dyDescent="0.3">
      <c r="B67" s="200" t="s">
        <v>86</v>
      </c>
      <c r="C67" s="290" t="s">
        <v>209</v>
      </c>
    </row>
    <row r="68" spans="2:3" ht="14" x14ac:dyDescent="0.3">
      <c r="B68" s="200" t="s">
        <v>195</v>
      </c>
      <c r="C68" s="290" t="s">
        <v>209</v>
      </c>
    </row>
    <row r="69" spans="2:3" ht="14.5" thickBot="1" x14ac:dyDescent="0.35">
      <c r="B69" s="203" t="s">
        <v>42</v>
      </c>
      <c r="C69" s="291"/>
    </row>
    <row r="70" spans="2:3" ht="14" x14ac:dyDescent="0.3">
      <c r="B70" s="198" t="s">
        <v>143</v>
      </c>
      <c r="C70" s="290"/>
    </row>
    <row r="71" spans="2:3" ht="14" x14ac:dyDescent="0.3">
      <c r="B71" s="199" t="s">
        <v>90</v>
      </c>
      <c r="C71" s="290"/>
    </row>
    <row r="72" spans="2:3" ht="14" x14ac:dyDescent="0.3">
      <c r="B72" s="200" t="s">
        <v>335</v>
      </c>
      <c r="C72" s="290" t="s">
        <v>210</v>
      </c>
    </row>
    <row r="73" spans="2:3" ht="14" x14ac:dyDescent="0.3">
      <c r="B73" s="198" t="s">
        <v>118</v>
      </c>
      <c r="C73" s="290"/>
    </row>
    <row r="74" spans="2:3" ht="14" x14ac:dyDescent="0.3">
      <c r="B74" s="199" t="s">
        <v>90</v>
      </c>
      <c r="C74" s="290"/>
    </row>
    <row r="75" spans="2:3" ht="14" x14ac:dyDescent="0.3">
      <c r="B75" s="200" t="s">
        <v>141</v>
      </c>
      <c r="C75" s="290" t="s">
        <v>210</v>
      </c>
    </row>
    <row r="76" spans="2:3" ht="14" x14ac:dyDescent="0.3">
      <c r="B76" s="199" t="s">
        <v>85</v>
      </c>
      <c r="C76" s="290"/>
    </row>
    <row r="77" spans="2:3" ht="14" x14ac:dyDescent="0.3">
      <c r="B77" s="200" t="s">
        <v>125</v>
      </c>
      <c r="C77" s="290" t="s">
        <v>209</v>
      </c>
    </row>
    <row r="78" spans="2:3" ht="14" x14ac:dyDescent="0.3">
      <c r="B78" s="205" t="s">
        <v>211</v>
      </c>
      <c r="C78" s="295"/>
    </row>
    <row r="79" spans="2:3" ht="14.5" thickBot="1" x14ac:dyDescent="0.35">
      <c r="B79" s="203" t="s">
        <v>42</v>
      </c>
      <c r="C79" s="291"/>
    </row>
    <row r="80" spans="2:3" ht="14" x14ac:dyDescent="0.3">
      <c r="B80" s="198" t="s">
        <v>143</v>
      </c>
      <c r="C80" s="290"/>
    </row>
    <row r="81" spans="2:3" ht="14" x14ac:dyDescent="0.3">
      <c r="B81" s="199" t="s">
        <v>85</v>
      </c>
      <c r="C81" s="290"/>
    </row>
    <row r="82" spans="2:3" ht="14" x14ac:dyDescent="0.3">
      <c r="B82" s="200" t="s">
        <v>212</v>
      </c>
      <c r="C82" s="210" t="s">
        <v>120</v>
      </c>
    </row>
    <row r="83" spans="2:3" ht="14" x14ac:dyDescent="0.3">
      <c r="B83" s="200" t="s">
        <v>157</v>
      </c>
      <c r="C83" s="210" t="s">
        <v>120</v>
      </c>
    </row>
    <row r="84" spans="2:3" ht="14" x14ac:dyDescent="0.3">
      <c r="B84" s="200" t="s">
        <v>158</v>
      </c>
      <c r="C84" s="210" t="s">
        <v>120</v>
      </c>
    </row>
    <row r="85" spans="2:3" ht="14" x14ac:dyDescent="0.3">
      <c r="B85" s="200" t="s">
        <v>149</v>
      </c>
      <c r="C85" s="210" t="s">
        <v>120</v>
      </c>
    </row>
    <row r="86" spans="2:3" ht="14" x14ac:dyDescent="0.3">
      <c r="B86" s="198" t="s">
        <v>118</v>
      </c>
      <c r="C86" s="290"/>
    </row>
    <row r="87" spans="2:3" ht="14" x14ac:dyDescent="0.3">
      <c r="B87" s="199" t="s">
        <v>85</v>
      </c>
      <c r="C87" s="290"/>
    </row>
    <row r="88" spans="2:3" ht="14" x14ac:dyDescent="0.3">
      <c r="B88" s="200" t="s">
        <v>128</v>
      </c>
      <c r="C88" s="290" t="s">
        <v>213</v>
      </c>
    </row>
    <row r="89" spans="2:3" ht="14" x14ac:dyDescent="0.3">
      <c r="B89" s="200" t="s">
        <v>214</v>
      </c>
      <c r="C89" s="290" t="s">
        <v>120</v>
      </c>
    </row>
    <row r="90" spans="2:3" ht="14.5" thickBot="1" x14ac:dyDescent="0.35">
      <c r="B90" s="204" t="s">
        <v>215</v>
      </c>
      <c r="C90" s="297"/>
    </row>
    <row r="91" spans="2:3" ht="14" x14ac:dyDescent="0.3">
      <c r="B91" s="205" t="s">
        <v>216</v>
      </c>
      <c r="C91" s="295"/>
    </row>
    <row r="92" spans="2:3" ht="14.5" thickBot="1" x14ac:dyDescent="0.35">
      <c r="B92" s="207" t="s">
        <v>80</v>
      </c>
      <c r="C92" s="292"/>
    </row>
    <row r="93" spans="2:3" ht="14" x14ac:dyDescent="0.3">
      <c r="B93" s="198" t="s">
        <v>143</v>
      </c>
      <c r="C93" s="290"/>
    </row>
    <row r="94" spans="2:3" ht="14" x14ac:dyDescent="0.3">
      <c r="B94" s="199" t="s">
        <v>90</v>
      </c>
      <c r="C94" s="290"/>
    </row>
    <row r="95" spans="2:3" ht="14" x14ac:dyDescent="0.3">
      <c r="B95" s="200" t="s">
        <v>335</v>
      </c>
      <c r="C95" s="290" t="s">
        <v>217</v>
      </c>
    </row>
    <row r="96" spans="2:3" ht="14" x14ac:dyDescent="0.3">
      <c r="B96" s="198" t="s">
        <v>118</v>
      </c>
      <c r="C96" s="290"/>
    </row>
    <row r="97" spans="2:3" ht="14" x14ac:dyDescent="0.3">
      <c r="B97" s="199" t="s">
        <v>90</v>
      </c>
      <c r="C97" s="290"/>
    </row>
    <row r="98" spans="2:3" ht="14" x14ac:dyDescent="0.3">
      <c r="B98" s="200" t="s">
        <v>141</v>
      </c>
      <c r="C98" s="290" t="s">
        <v>217</v>
      </c>
    </row>
    <row r="99" spans="2:3" ht="14" x14ac:dyDescent="0.3">
      <c r="B99" s="199" t="s">
        <v>85</v>
      </c>
      <c r="C99" s="290"/>
    </row>
    <row r="100" spans="2:3" ht="14" x14ac:dyDescent="0.3">
      <c r="B100" s="200" t="s">
        <v>125</v>
      </c>
      <c r="C100" s="290" t="s">
        <v>218</v>
      </c>
    </row>
    <row r="101" spans="2:3" ht="14" x14ac:dyDescent="0.3">
      <c r="B101" s="200" t="s">
        <v>128</v>
      </c>
      <c r="C101" s="290" t="s">
        <v>218</v>
      </c>
    </row>
    <row r="102" spans="2:3" ht="14.5" thickBot="1" x14ac:dyDescent="0.35">
      <c r="B102" s="203" t="s">
        <v>42</v>
      </c>
      <c r="C102" s="291"/>
    </row>
    <row r="103" spans="2:3" ht="14" x14ac:dyDescent="0.3">
      <c r="B103" s="198" t="s">
        <v>143</v>
      </c>
      <c r="C103" s="290"/>
    </row>
    <row r="104" spans="2:3" ht="14" x14ac:dyDescent="0.3">
      <c r="B104" s="199" t="s">
        <v>94</v>
      </c>
      <c r="C104" s="290"/>
    </row>
    <row r="105" spans="2:3" ht="14" x14ac:dyDescent="0.3">
      <c r="B105" s="200" t="s">
        <v>335</v>
      </c>
      <c r="C105" s="290" t="s">
        <v>219</v>
      </c>
    </row>
    <row r="106" spans="2:3" ht="14.5" thickBot="1" x14ac:dyDescent="0.35">
      <c r="B106" s="204" t="s">
        <v>76</v>
      </c>
      <c r="C106" s="290"/>
    </row>
    <row r="107" spans="2:3" ht="14" x14ac:dyDescent="0.3">
      <c r="B107" s="198" t="s">
        <v>59</v>
      </c>
      <c r="C107" s="290"/>
    </row>
    <row r="108" spans="2:3" ht="14" x14ac:dyDescent="0.3">
      <c r="B108" s="199" t="s">
        <v>101</v>
      </c>
      <c r="C108" s="290"/>
    </row>
    <row r="109" spans="2:3" ht="42" x14ac:dyDescent="0.3">
      <c r="B109" s="200" t="s">
        <v>102</v>
      </c>
      <c r="C109" s="290" t="s">
        <v>106</v>
      </c>
    </row>
    <row r="110" spans="2:3" ht="14" x14ac:dyDescent="0.3">
      <c r="B110" s="198" t="s">
        <v>136</v>
      </c>
      <c r="C110" s="290"/>
    </row>
    <row r="111" spans="2:3" ht="14" x14ac:dyDescent="0.3">
      <c r="B111" s="199" t="s">
        <v>90</v>
      </c>
      <c r="C111" s="290"/>
    </row>
    <row r="112" spans="2:3" ht="14" x14ac:dyDescent="0.3">
      <c r="B112" s="200" t="s">
        <v>137</v>
      </c>
      <c r="C112" s="290" t="s">
        <v>217</v>
      </c>
    </row>
    <row r="113" spans="2:3" ht="14" x14ac:dyDescent="0.3">
      <c r="B113" s="198" t="s">
        <v>118</v>
      </c>
      <c r="C113" s="290"/>
    </row>
    <row r="114" spans="2:3" ht="14" x14ac:dyDescent="0.3">
      <c r="B114" s="199" t="s">
        <v>90</v>
      </c>
      <c r="C114" s="290"/>
    </row>
    <row r="115" spans="2:3" ht="14" x14ac:dyDescent="0.3">
      <c r="B115" s="200" t="s">
        <v>141</v>
      </c>
      <c r="C115" s="290" t="s">
        <v>217</v>
      </c>
    </row>
    <row r="116" spans="2:3" ht="14" x14ac:dyDescent="0.3">
      <c r="B116" s="205" t="s">
        <v>220</v>
      </c>
      <c r="C116" s="295"/>
    </row>
    <row r="117" spans="2:3" ht="14.5" thickBot="1" x14ac:dyDescent="0.35">
      <c r="B117" s="207" t="s">
        <v>80</v>
      </c>
      <c r="C117" s="292"/>
    </row>
    <row r="118" spans="2:3" ht="14" x14ac:dyDescent="0.3">
      <c r="B118" s="198" t="s">
        <v>118</v>
      </c>
      <c r="C118" s="290"/>
    </row>
    <row r="119" spans="2:3" ht="14" x14ac:dyDescent="0.3">
      <c r="B119" s="199" t="s">
        <v>85</v>
      </c>
      <c r="C119" s="290"/>
    </row>
    <row r="120" spans="2:3" ht="14" x14ac:dyDescent="0.3">
      <c r="B120" s="200" t="s">
        <v>214</v>
      </c>
      <c r="C120" s="290" t="s">
        <v>121</v>
      </c>
    </row>
    <row r="121" spans="2:3" ht="14.5" thickBot="1" x14ac:dyDescent="0.35">
      <c r="B121" s="204" t="s">
        <v>221</v>
      </c>
      <c r="C121" s="290"/>
    </row>
    <row r="122" spans="2:3" ht="14.5" thickBot="1" x14ac:dyDescent="0.35">
      <c r="B122" s="204" t="s">
        <v>192</v>
      </c>
      <c r="C122" s="298"/>
    </row>
    <row r="123" spans="2:3" ht="14" x14ac:dyDescent="0.3">
      <c r="B123" s="205" t="s">
        <v>199</v>
      </c>
      <c r="C123" s="295"/>
    </row>
    <row r="124" spans="2:3" ht="14.5" thickBot="1" x14ac:dyDescent="0.35">
      <c r="B124" s="203" t="s">
        <v>42</v>
      </c>
      <c r="C124" s="291"/>
    </row>
    <row r="125" spans="2:3" ht="14" x14ac:dyDescent="0.3">
      <c r="B125" s="198" t="s">
        <v>59</v>
      </c>
      <c r="C125" s="290"/>
    </row>
    <row r="126" spans="2:3" ht="14" x14ac:dyDescent="0.3">
      <c r="B126" s="199" t="s">
        <v>90</v>
      </c>
      <c r="C126" s="290"/>
    </row>
    <row r="127" spans="2:3" ht="28" x14ac:dyDescent="0.3">
      <c r="B127" s="200" t="s">
        <v>86</v>
      </c>
      <c r="C127" s="290" t="s">
        <v>91</v>
      </c>
    </row>
    <row r="128" spans="2:3" ht="14" x14ac:dyDescent="0.3">
      <c r="B128" s="200" t="s">
        <v>195</v>
      </c>
      <c r="C128" s="290" t="s">
        <v>91</v>
      </c>
    </row>
    <row r="129" spans="2:3" ht="14" x14ac:dyDescent="0.3">
      <c r="B129" s="199" t="s">
        <v>94</v>
      </c>
      <c r="C129" s="290"/>
    </row>
    <row r="130" spans="2:3" ht="28" x14ac:dyDescent="0.3">
      <c r="B130" s="200" t="s">
        <v>86</v>
      </c>
      <c r="C130" s="290" t="s">
        <v>91</v>
      </c>
    </row>
    <row r="131" spans="2:3" ht="14" x14ac:dyDescent="0.3">
      <c r="B131" s="200" t="s">
        <v>195</v>
      </c>
      <c r="C131" s="290" t="s">
        <v>91</v>
      </c>
    </row>
    <row r="132" spans="2:3" ht="14" x14ac:dyDescent="0.3">
      <c r="B132" s="198" t="s">
        <v>118</v>
      </c>
      <c r="C132" s="290"/>
    </row>
    <row r="133" spans="2:3" ht="14" x14ac:dyDescent="0.3">
      <c r="B133" s="199" t="s">
        <v>90</v>
      </c>
      <c r="C133" s="290"/>
    </row>
    <row r="134" spans="2:3" ht="14" x14ac:dyDescent="0.3">
      <c r="B134" s="200" t="s">
        <v>124</v>
      </c>
      <c r="C134" s="290" t="s">
        <v>91</v>
      </c>
    </row>
    <row r="135" spans="2:3" ht="14" x14ac:dyDescent="0.3">
      <c r="B135" s="200" t="s">
        <v>128</v>
      </c>
      <c r="C135" s="290" t="s">
        <v>91</v>
      </c>
    </row>
    <row r="136" spans="2:3" ht="14" x14ac:dyDescent="0.3">
      <c r="B136" s="199" t="s">
        <v>94</v>
      </c>
      <c r="C136" s="290"/>
    </row>
    <row r="137" spans="2:3" ht="14" x14ac:dyDescent="0.3">
      <c r="B137" s="200" t="s">
        <v>141</v>
      </c>
      <c r="C137" s="290" t="s">
        <v>91</v>
      </c>
    </row>
    <row r="138" spans="2:3" ht="14.5" thickBot="1" x14ac:dyDescent="0.35">
      <c r="B138" s="204" t="s">
        <v>201</v>
      </c>
      <c r="C138" s="294"/>
    </row>
    <row r="139" spans="2:3" ht="14" x14ac:dyDescent="0.3">
      <c r="B139" s="205" t="s">
        <v>204</v>
      </c>
      <c r="C139" s="299"/>
    </row>
    <row r="140" spans="2:3" ht="14.5" thickBot="1" x14ac:dyDescent="0.35">
      <c r="B140" s="207" t="s">
        <v>80</v>
      </c>
      <c r="C140" s="292"/>
    </row>
    <row r="141" spans="2:3" ht="14" x14ac:dyDescent="0.3">
      <c r="B141" s="198" t="s">
        <v>59</v>
      </c>
      <c r="C141" s="290"/>
    </row>
    <row r="142" spans="2:3" ht="14" x14ac:dyDescent="0.3">
      <c r="B142" s="199" t="s">
        <v>90</v>
      </c>
      <c r="C142" s="290"/>
    </row>
    <row r="143" spans="2:3" ht="28" x14ac:dyDescent="0.3">
      <c r="B143" s="200" t="s">
        <v>86</v>
      </c>
      <c r="C143" s="290" t="s">
        <v>92</v>
      </c>
    </row>
    <row r="144" spans="2:3" ht="14" x14ac:dyDescent="0.3">
      <c r="B144" s="200" t="s">
        <v>195</v>
      </c>
      <c r="C144" s="290" t="s">
        <v>92</v>
      </c>
    </row>
    <row r="145" spans="2:3" ht="14" x14ac:dyDescent="0.3">
      <c r="B145" s="198" t="s">
        <v>143</v>
      </c>
      <c r="C145" s="290"/>
    </row>
    <row r="146" spans="2:3" ht="14" x14ac:dyDescent="0.3">
      <c r="B146" s="199" t="s">
        <v>94</v>
      </c>
      <c r="C146" s="290"/>
    </row>
    <row r="147" spans="2:3" ht="14" x14ac:dyDescent="0.3">
      <c r="B147" s="200" t="s">
        <v>335</v>
      </c>
      <c r="C147" s="290" t="s">
        <v>222</v>
      </c>
    </row>
    <row r="148" spans="2:3" ht="14" x14ac:dyDescent="0.3">
      <c r="B148" s="198" t="s">
        <v>118</v>
      </c>
      <c r="C148" s="290"/>
    </row>
    <row r="149" spans="2:3" ht="14" x14ac:dyDescent="0.3">
      <c r="B149" s="199" t="s">
        <v>90</v>
      </c>
      <c r="C149" s="290"/>
    </row>
    <row r="150" spans="2:3" ht="14" x14ac:dyDescent="0.3">
      <c r="B150" s="200" t="s">
        <v>124</v>
      </c>
      <c r="C150" s="290" t="s">
        <v>92</v>
      </c>
    </row>
    <row r="151" spans="2:3" ht="14" x14ac:dyDescent="0.3">
      <c r="B151" s="200" t="s">
        <v>128</v>
      </c>
      <c r="C151" s="290" t="s">
        <v>92</v>
      </c>
    </row>
    <row r="152" spans="2:3" ht="14" x14ac:dyDescent="0.3">
      <c r="B152" s="199" t="s">
        <v>94</v>
      </c>
      <c r="C152" s="290"/>
    </row>
    <row r="153" spans="2:3" ht="14" x14ac:dyDescent="0.3">
      <c r="B153" s="200" t="s">
        <v>141</v>
      </c>
      <c r="C153" s="290" t="s">
        <v>222</v>
      </c>
    </row>
    <row r="154" spans="2:3" ht="14.5" thickBot="1" x14ac:dyDescent="0.35">
      <c r="B154" s="203" t="s">
        <v>42</v>
      </c>
      <c r="C154" s="291"/>
    </row>
    <row r="155" spans="2:3" ht="14" x14ac:dyDescent="0.3">
      <c r="B155" s="198" t="s">
        <v>118</v>
      </c>
      <c r="C155" s="290"/>
    </row>
    <row r="156" spans="2:3" ht="14" x14ac:dyDescent="0.3">
      <c r="B156" s="199" t="s">
        <v>94</v>
      </c>
      <c r="C156" s="290"/>
    </row>
    <row r="157" spans="2:3" ht="14" x14ac:dyDescent="0.3">
      <c r="B157" s="200" t="s">
        <v>128</v>
      </c>
      <c r="C157" s="290" t="s">
        <v>92</v>
      </c>
    </row>
    <row r="158" spans="2:3" ht="14.5" thickBot="1" x14ac:dyDescent="0.35">
      <c r="B158" s="204" t="s">
        <v>76</v>
      </c>
      <c r="C158" s="290"/>
    </row>
    <row r="159" spans="2:3" ht="14" x14ac:dyDescent="0.3">
      <c r="B159" s="198" t="s">
        <v>118</v>
      </c>
      <c r="C159" s="290"/>
    </row>
    <row r="160" spans="2:3" ht="14" x14ac:dyDescent="0.3">
      <c r="B160" s="199" t="s">
        <v>94</v>
      </c>
      <c r="C160" s="290"/>
    </row>
    <row r="161" spans="2:3" ht="14" x14ac:dyDescent="0.3">
      <c r="B161" s="200" t="s">
        <v>141</v>
      </c>
      <c r="C161" s="290" t="s">
        <v>222</v>
      </c>
    </row>
    <row r="162" spans="2:3" ht="14.5" thickBot="1" x14ac:dyDescent="0.35">
      <c r="B162" s="204" t="s">
        <v>207</v>
      </c>
      <c r="C162" s="294"/>
    </row>
    <row r="163" spans="2:3" ht="14" x14ac:dyDescent="0.3">
      <c r="B163" s="205" t="s">
        <v>211</v>
      </c>
      <c r="C163" s="300"/>
    </row>
    <row r="164" spans="2:3" ht="14.5" thickBot="1" x14ac:dyDescent="0.35">
      <c r="B164" s="207" t="s">
        <v>80</v>
      </c>
      <c r="C164" s="292"/>
    </row>
    <row r="165" spans="2:3" ht="14" x14ac:dyDescent="0.3">
      <c r="B165" s="198" t="s">
        <v>143</v>
      </c>
      <c r="C165" s="290"/>
    </row>
    <row r="166" spans="2:3" ht="14" x14ac:dyDescent="0.3">
      <c r="B166" s="199" t="s">
        <v>85</v>
      </c>
      <c r="C166" s="290"/>
    </row>
    <row r="167" spans="2:3" ht="14" x14ac:dyDescent="0.3">
      <c r="B167" s="200" t="s">
        <v>212</v>
      </c>
      <c r="C167" s="290" t="s">
        <v>87</v>
      </c>
    </row>
    <row r="168" spans="2:3" ht="14" x14ac:dyDescent="0.3">
      <c r="B168" s="200" t="s">
        <v>157</v>
      </c>
      <c r="C168" s="290" t="s">
        <v>87</v>
      </c>
    </row>
    <row r="169" spans="2:3" ht="14" x14ac:dyDescent="0.3">
      <c r="B169" s="200" t="s">
        <v>158</v>
      </c>
      <c r="C169" s="290" t="s">
        <v>87</v>
      </c>
    </row>
    <row r="170" spans="2:3" ht="14" x14ac:dyDescent="0.3">
      <c r="B170" s="200" t="s">
        <v>149</v>
      </c>
      <c r="C170" s="290" t="s">
        <v>87</v>
      </c>
    </row>
    <row r="171" spans="2:3" ht="14.5" thickBot="1" x14ac:dyDescent="0.35">
      <c r="B171" s="231" t="s">
        <v>76</v>
      </c>
      <c r="C171" s="290"/>
    </row>
    <row r="172" spans="2:3" ht="14" x14ac:dyDescent="0.3">
      <c r="B172" s="198" t="s">
        <v>59</v>
      </c>
      <c r="C172" s="290"/>
    </row>
    <row r="173" spans="2:3" ht="14" x14ac:dyDescent="0.3">
      <c r="B173" s="199" t="s">
        <v>85</v>
      </c>
      <c r="C173" s="290"/>
    </row>
    <row r="174" spans="2:3" ht="28" x14ac:dyDescent="0.3">
      <c r="B174" s="200" t="s">
        <v>86</v>
      </c>
      <c r="C174" s="290" t="s">
        <v>87</v>
      </c>
    </row>
    <row r="175" spans="2:3" ht="14" x14ac:dyDescent="0.3">
      <c r="B175" s="200" t="s">
        <v>195</v>
      </c>
      <c r="C175" s="290" t="s">
        <v>87</v>
      </c>
    </row>
    <row r="176" spans="2:3" ht="14" x14ac:dyDescent="0.3">
      <c r="B176" s="198" t="s">
        <v>143</v>
      </c>
      <c r="C176" s="290"/>
    </row>
    <row r="177" spans="2:3" ht="14" x14ac:dyDescent="0.3">
      <c r="B177" s="199" t="s">
        <v>85</v>
      </c>
      <c r="C177" s="290"/>
    </row>
    <row r="178" spans="2:3" ht="14" x14ac:dyDescent="0.3">
      <c r="B178" s="200" t="s">
        <v>212</v>
      </c>
      <c r="C178" s="290" t="s">
        <v>87</v>
      </c>
    </row>
    <row r="179" spans="2:3" ht="14" x14ac:dyDescent="0.3">
      <c r="B179" s="200" t="s">
        <v>167</v>
      </c>
      <c r="C179" s="290" t="s">
        <v>87</v>
      </c>
    </row>
    <row r="180" spans="2:3" ht="14" x14ac:dyDescent="0.3">
      <c r="B180" s="200" t="s">
        <v>153</v>
      </c>
      <c r="C180" s="290" t="s">
        <v>87</v>
      </c>
    </row>
    <row r="181" spans="2:3" ht="14" x14ac:dyDescent="0.3">
      <c r="B181" s="200" t="s">
        <v>161</v>
      </c>
      <c r="C181" s="290" t="s">
        <v>87</v>
      </c>
    </row>
    <row r="182" spans="2:3" ht="14" x14ac:dyDescent="0.3">
      <c r="B182" s="200" t="s">
        <v>157</v>
      </c>
      <c r="C182" s="290" t="s">
        <v>87</v>
      </c>
    </row>
    <row r="183" spans="2:3" ht="14" x14ac:dyDescent="0.3">
      <c r="B183" s="200" t="s">
        <v>158</v>
      </c>
      <c r="C183" s="290" t="s">
        <v>87</v>
      </c>
    </row>
    <row r="184" spans="2:3" ht="14" x14ac:dyDescent="0.3">
      <c r="B184" s="200" t="s">
        <v>149</v>
      </c>
      <c r="C184" s="290" t="s">
        <v>87</v>
      </c>
    </row>
    <row r="185" spans="2:3" ht="14" x14ac:dyDescent="0.3">
      <c r="B185" s="200" t="s">
        <v>164</v>
      </c>
      <c r="C185" s="290" t="s">
        <v>87</v>
      </c>
    </row>
    <row r="186" spans="2:3" ht="14" x14ac:dyDescent="0.3">
      <c r="B186" s="198" t="s">
        <v>118</v>
      </c>
      <c r="C186" s="290"/>
    </row>
    <row r="187" spans="2:3" ht="14" x14ac:dyDescent="0.3">
      <c r="B187" s="199" t="s">
        <v>85</v>
      </c>
      <c r="C187" s="290"/>
    </row>
    <row r="188" spans="2:3" ht="14" x14ac:dyDescent="0.3">
      <c r="B188" s="200" t="s">
        <v>125</v>
      </c>
      <c r="C188" s="290" t="s">
        <v>87</v>
      </c>
    </row>
    <row r="189" spans="2:3" ht="14" x14ac:dyDescent="0.3">
      <c r="B189" s="200" t="s">
        <v>128</v>
      </c>
      <c r="C189" s="290" t="s">
        <v>87</v>
      </c>
    </row>
    <row r="190" spans="2:3" ht="14" x14ac:dyDescent="0.3">
      <c r="B190" s="200" t="s">
        <v>214</v>
      </c>
      <c r="C190" s="290" t="s">
        <v>87</v>
      </c>
    </row>
    <row r="191" spans="2:3" ht="14.5" thickBot="1" x14ac:dyDescent="0.35">
      <c r="B191" s="204" t="s">
        <v>215</v>
      </c>
      <c r="C191" s="294"/>
    </row>
    <row r="192" spans="2:3" ht="14" x14ac:dyDescent="0.3">
      <c r="B192" s="205" t="s">
        <v>220</v>
      </c>
      <c r="C192" s="300"/>
    </row>
    <row r="193" spans="2:3" ht="14.5" thickBot="1" x14ac:dyDescent="0.35">
      <c r="B193" s="207" t="s">
        <v>80</v>
      </c>
      <c r="C193" s="292"/>
    </row>
    <row r="194" spans="2:3" ht="14" x14ac:dyDescent="0.3">
      <c r="B194" s="198" t="s">
        <v>59</v>
      </c>
      <c r="C194" s="290"/>
    </row>
    <row r="195" spans="2:3" ht="14" x14ac:dyDescent="0.3">
      <c r="B195" s="199" t="s">
        <v>94</v>
      </c>
      <c r="C195" s="290"/>
    </row>
    <row r="196" spans="2:3" ht="28" x14ac:dyDescent="0.3">
      <c r="B196" s="200" t="s">
        <v>86</v>
      </c>
      <c r="C196" s="290" t="s">
        <v>95</v>
      </c>
    </row>
    <row r="197" spans="2:3" ht="14" x14ac:dyDescent="0.3">
      <c r="B197" s="200" t="s">
        <v>195</v>
      </c>
      <c r="C197" s="290" t="s">
        <v>95</v>
      </c>
    </row>
    <row r="198" spans="2:3" ht="14" x14ac:dyDescent="0.3">
      <c r="B198" s="198" t="s">
        <v>118</v>
      </c>
      <c r="C198" s="290"/>
    </row>
    <row r="199" spans="2:3" ht="14" x14ac:dyDescent="0.3">
      <c r="B199" s="199" t="s">
        <v>94</v>
      </c>
      <c r="C199" s="290"/>
    </row>
    <row r="200" spans="2:3" ht="14" x14ac:dyDescent="0.3">
      <c r="B200" s="200" t="s">
        <v>128</v>
      </c>
      <c r="C200" s="290" t="s">
        <v>95</v>
      </c>
    </row>
    <row r="201" spans="2:3" ht="14.5" thickBot="1" x14ac:dyDescent="0.35">
      <c r="B201" s="203" t="s">
        <v>42</v>
      </c>
      <c r="C201" s="291"/>
    </row>
    <row r="202" spans="2:3" ht="14" x14ac:dyDescent="0.3">
      <c r="B202" s="198" t="s">
        <v>59</v>
      </c>
      <c r="C202" s="290"/>
    </row>
    <row r="203" spans="2:3" ht="14" x14ac:dyDescent="0.3">
      <c r="B203" s="199" t="s">
        <v>97</v>
      </c>
      <c r="C203" s="290"/>
    </row>
    <row r="204" spans="2:3" ht="14" x14ac:dyDescent="0.3">
      <c r="B204" s="200" t="s">
        <v>195</v>
      </c>
      <c r="C204" s="290" t="s">
        <v>95</v>
      </c>
    </row>
    <row r="205" spans="2:3" ht="14.5" thickBot="1" x14ac:dyDescent="0.35">
      <c r="B205" s="204" t="s">
        <v>223</v>
      </c>
      <c r="C205" s="290"/>
    </row>
    <row r="206" spans="2:3" ht="14.5" thickBot="1" x14ac:dyDescent="0.35">
      <c r="B206" s="204" t="s">
        <v>192</v>
      </c>
      <c r="C206" s="301"/>
    </row>
    <row r="207" spans="2:3" ht="14" x14ac:dyDescent="0.3">
      <c r="B207" s="205" t="s">
        <v>199</v>
      </c>
      <c r="C207" s="300"/>
    </row>
    <row r="208" spans="2:3" ht="14.5" thickBot="1" x14ac:dyDescent="0.35">
      <c r="B208" s="207" t="s">
        <v>80</v>
      </c>
      <c r="C208" s="292"/>
    </row>
    <row r="209" spans="2:3" ht="14" x14ac:dyDescent="0.3">
      <c r="B209" s="198" t="s">
        <v>59</v>
      </c>
      <c r="C209" s="290"/>
    </row>
    <row r="210" spans="2:3" ht="14" x14ac:dyDescent="0.3">
      <c r="B210" s="199" t="s">
        <v>97</v>
      </c>
      <c r="C210" s="290"/>
    </row>
    <row r="211" spans="2:3" ht="14" x14ac:dyDescent="0.3">
      <c r="B211" s="200" t="s">
        <v>195</v>
      </c>
      <c r="C211" s="290" t="s">
        <v>98</v>
      </c>
    </row>
    <row r="212" spans="2:3" ht="14.5" thickBot="1" x14ac:dyDescent="0.35">
      <c r="B212" s="203" t="s">
        <v>42</v>
      </c>
      <c r="C212" s="291"/>
    </row>
    <row r="213" spans="2:3" ht="14" x14ac:dyDescent="0.3">
      <c r="B213" s="198" t="s">
        <v>118</v>
      </c>
      <c r="C213" s="290"/>
    </row>
    <row r="214" spans="2:3" ht="14" x14ac:dyDescent="0.3">
      <c r="B214" s="199" t="s">
        <v>97</v>
      </c>
      <c r="C214" s="290"/>
    </row>
    <row r="215" spans="2:3" ht="14" x14ac:dyDescent="0.3">
      <c r="B215" s="200" t="s">
        <v>127</v>
      </c>
      <c r="C215" s="290" t="s">
        <v>98</v>
      </c>
    </row>
    <row r="216" spans="2:3" ht="14" x14ac:dyDescent="0.3">
      <c r="B216" s="200" t="s">
        <v>132</v>
      </c>
      <c r="C216" s="290" t="s">
        <v>98</v>
      </c>
    </row>
    <row r="217" spans="2:3" ht="14.5" thickBot="1" x14ac:dyDescent="0.35">
      <c r="B217" s="204" t="s">
        <v>207</v>
      </c>
      <c r="C217" s="294"/>
    </row>
    <row r="218" spans="2:3" ht="14" x14ac:dyDescent="0.3">
      <c r="B218" s="205" t="s">
        <v>211</v>
      </c>
      <c r="C218" s="300"/>
    </row>
    <row r="219" spans="2:3" ht="14.5" thickBot="1" x14ac:dyDescent="0.35">
      <c r="B219" s="231" t="s">
        <v>76</v>
      </c>
      <c r="C219" s="290"/>
    </row>
    <row r="220" spans="2:3" ht="14" x14ac:dyDescent="0.3">
      <c r="B220" s="198" t="s">
        <v>59</v>
      </c>
      <c r="C220" s="290"/>
    </row>
    <row r="221" spans="2:3" ht="14" x14ac:dyDescent="0.3">
      <c r="B221" s="199" t="s">
        <v>90</v>
      </c>
      <c r="C221" s="290"/>
    </row>
    <row r="222" spans="2:3" ht="28" x14ac:dyDescent="0.3">
      <c r="B222" s="200" t="s">
        <v>86</v>
      </c>
      <c r="C222" s="290" t="s">
        <v>93</v>
      </c>
    </row>
    <row r="223" spans="2:3" ht="14" x14ac:dyDescent="0.3">
      <c r="B223" s="200" t="s">
        <v>195</v>
      </c>
      <c r="C223" s="290" t="s">
        <v>93</v>
      </c>
    </row>
    <row r="224" spans="2:3" ht="14" x14ac:dyDescent="0.3">
      <c r="B224" s="199" t="s">
        <v>94</v>
      </c>
      <c r="C224" s="290"/>
    </row>
    <row r="225" spans="2:3" ht="28" x14ac:dyDescent="0.3">
      <c r="B225" s="200" t="s">
        <v>86</v>
      </c>
      <c r="C225" s="290" t="s">
        <v>93</v>
      </c>
    </row>
    <row r="226" spans="2:3" ht="14" x14ac:dyDescent="0.3">
      <c r="B226" s="200" t="s">
        <v>195</v>
      </c>
      <c r="C226" s="290" t="s">
        <v>93</v>
      </c>
    </row>
    <row r="227" spans="2:3" ht="14" x14ac:dyDescent="0.3">
      <c r="B227" s="198" t="s">
        <v>118</v>
      </c>
      <c r="C227" s="290"/>
    </row>
    <row r="228" spans="2:3" ht="14" x14ac:dyDescent="0.3">
      <c r="B228" s="199" t="s">
        <v>90</v>
      </c>
      <c r="C228" s="290"/>
    </row>
    <row r="229" spans="2:3" ht="14" x14ac:dyDescent="0.3">
      <c r="B229" s="200" t="s">
        <v>124</v>
      </c>
      <c r="C229" s="290" t="s">
        <v>93</v>
      </c>
    </row>
    <row r="230" spans="2:3" ht="14" x14ac:dyDescent="0.3">
      <c r="B230" s="200" t="s">
        <v>128</v>
      </c>
      <c r="C230" s="290" t="s">
        <v>93</v>
      </c>
    </row>
    <row r="231" spans="2:3" ht="14" x14ac:dyDescent="0.3">
      <c r="B231" s="199" t="s">
        <v>94</v>
      </c>
      <c r="C231" s="290"/>
    </row>
    <row r="232" spans="2:3" ht="14" x14ac:dyDescent="0.3">
      <c r="B232" s="200" t="s">
        <v>128</v>
      </c>
      <c r="C232" s="290" t="s">
        <v>93</v>
      </c>
    </row>
    <row r="233" spans="2:3" ht="14.5" thickBot="1" x14ac:dyDescent="0.35">
      <c r="B233" s="204" t="s">
        <v>215</v>
      </c>
      <c r="C233" s="294"/>
    </row>
    <row r="234" spans="2:3" ht="14" x14ac:dyDescent="0.3">
      <c r="B234" s="205" t="s">
        <v>220</v>
      </c>
      <c r="C234" s="300"/>
    </row>
    <row r="235" spans="2:3" ht="14.5" thickBot="1" x14ac:dyDescent="0.35">
      <c r="B235" s="207" t="s">
        <v>80</v>
      </c>
      <c r="C235" s="292"/>
    </row>
    <row r="236" spans="2:3" ht="14" x14ac:dyDescent="0.3">
      <c r="B236" s="198" t="s">
        <v>118</v>
      </c>
      <c r="C236" s="290"/>
    </row>
    <row r="237" spans="2:3" ht="14" x14ac:dyDescent="0.3">
      <c r="B237" s="199" t="s">
        <v>97</v>
      </c>
      <c r="C237" s="290"/>
    </row>
    <row r="238" spans="2:3" ht="14" x14ac:dyDescent="0.3">
      <c r="B238" s="200" t="s">
        <v>127</v>
      </c>
      <c r="C238" s="290" t="s">
        <v>99</v>
      </c>
    </row>
    <row r="239" spans="2:3" ht="14" x14ac:dyDescent="0.3">
      <c r="B239" s="200" t="s">
        <v>132</v>
      </c>
      <c r="C239" s="290" t="s">
        <v>99</v>
      </c>
    </row>
    <row r="240" spans="2:3" ht="14.5" thickBot="1" x14ac:dyDescent="0.35">
      <c r="B240" s="231" t="s">
        <v>76</v>
      </c>
      <c r="C240" s="290"/>
    </row>
    <row r="241" spans="2:3" ht="14" x14ac:dyDescent="0.3">
      <c r="B241" s="198" t="s">
        <v>59</v>
      </c>
      <c r="C241" s="290"/>
    </row>
    <row r="242" spans="2:3" ht="14" x14ac:dyDescent="0.3">
      <c r="B242" s="199" t="s">
        <v>97</v>
      </c>
      <c r="C242" s="290"/>
    </row>
    <row r="243" spans="2:3" ht="14" x14ac:dyDescent="0.3">
      <c r="B243" s="200" t="s">
        <v>195</v>
      </c>
      <c r="C243" s="290" t="s">
        <v>99</v>
      </c>
    </row>
    <row r="244" spans="2:3" ht="14" x14ac:dyDescent="0.3">
      <c r="B244" s="198" t="s">
        <v>118</v>
      </c>
      <c r="C244" s="290"/>
    </row>
    <row r="245" spans="2:3" ht="14" x14ac:dyDescent="0.3">
      <c r="B245" s="199" t="s">
        <v>97</v>
      </c>
      <c r="C245" s="290"/>
    </row>
    <row r="246" spans="2:3" ht="14" x14ac:dyDescent="0.3">
      <c r="B246" s="200" t="s">
        <v>127</v>
      </c>
      <c r="C246" s="290" t="s">
        <v>99</v>
      </c>
    </row>
    <row r="247" spans="2:3" ht="14" x14ac:dyDescent="0.3">
      <c r="B247" s="200" t="s">
        <v>132</v>
      </c>
      <c r="C247" s="290" t="s">
        <v>99</v>
      </c>
    </row>
    <row r="248" spans="2:3" ht="14.5" thickBot="1" x14ac:dyDescent="0.35">
      <c r="B248" s="204" t="s">
        <v>224</v>
      </c>
      <c r="C248" s="290"/>
    </row>
    <row r="249" spans="2:3" ht="14.5" thickBot="1" x14ac:dyDescent="0.35">
      <c r="B249" s="206" t="s">
        <v>112</v>
      </c>
      <c r="C249" s="301"/>
    </row>
    <row r="250" spans="2:3" ht="14" x14ac:dyDescent="0.3">
      <c r="B250" s="205" t="s">
        <v>224</v>
      </c>
      <c r="C250" s="300"/>
    </row>
    <row r="251" spans="2:3" ht="14.5" thickBot="1" x14ac:dyDescent="0.35">
      <c r="B251" s="203" t="s">
        <v>42</v>
      </c>
      <c r="C251" s="291"/>
    </row>
    <row r="252" spans="2:3" ht="14" x14ac:dyDescent="0.3">
      <c r="B252" s="198" t="s">
        <v>59</v>
      </c>
      <c r="C252" s="290"/>
    </row>
    <row r="253" spans="2:3" ht="14" x14ac:dyDescent="0.3">
      <c r="B253" s="199" t="s">
        <v>101</v>
      </c>
      <c r="C253" s="290"/>
    </row>
    <row r="254" spans="2:3" ht="14" x14ac:dyDescent="0.3">
      <c r="B254" s="200" t="s">
        <v>102</v>
      </c>
      <c r="C254" s="290" t="s">
        <v>103</v>
      </c>
    </row>
    <row r="255" spans="2:3" ht="14" x14ac:dyDescent="0.3">
      <c r="B255" s="198" t="s">
        <v>143</v>
      </c>
      <c r="C255" s="290"/>
    </row>
    <row r="256" spans="2:3" ht="14" x14ac:dyDescent="0.3">
      <c r="B256" s="199" t="s">
        <v>85</v>
      </c>
      <c r="C256" s="290"/>
    </row>
    <row r="257" spans="2:3" ht="14" x14ac:dyDescent="0.3">
      <c r="B257" s="200" t="s">
        <v>167</v>
      </c>
      <c r="C257" s="290" t="s">
        <v>168</v>
      </c>
    </row>
    <row r="258" spans="2:3" ht="14" x14ac:dyDescent="0.3">
      <c r="B258" s="200" t="s">
        <v>153</v>
      </c>
      <c r="C258" s="290" t="s">
        <v>154</v>
      </c>
    </row>
    <row r="259" spans="2:3" ht="14" x14ac:dyDescent="0.3">
      <c r="B259" s="200" t="s">
        <v>161</v>
      </c>
      <c r="C259" s="290" t="s">
        <v>162</v>
      </c>
    </row>
    <row r="260" spans="2:3" ht="14" x14ac:dyDescent="0.3">
      <c r="B260" s="200" t="s">
        <v>164</v>
      </c>
      <c r="C260" s="290" t="s">
        <v>165</v>
      </c>
    </row>
    <row r="261" spans="2:3" ht="14.5" thickBot="1" x14ac:dyDescent="0.35">
      <c r="B261" s="204" t="s">
        <v>76</v>
      </c>
      <c r="C261" s="290"/>
    </row>
    <row r="262" spans="2:3" ht="14" x14ac:dyDescent="0.3">
      <c r="B262" s="198" t="s">
        <v>59</v>
      </c>
      <c r="C262" s="290"/>
    </row>
    <row r="263" spans="2:3" ht="14" x14ac:dyDescent="0.3">
      <c r="B263" s="199" t="s">
        <v>85</v>
      </c>
      <c r="C263" s="290"/>
    </row>
    <row r="264" spans="2:3" ht="14" x14ac:dyDescent="0.3">
      <c r="B264" s="200" t="s">
        <v>115</v>
      </c>
      <c r="C264" s="290" t="s">
        <v>113</v>
      </c>
    </row>
    <row r="265" spans="2:3" ht="14" x14ac:dyDescent="0.3">
      <c r="B265" s="200" t="s">
        <v>334</v>
      </c>
      <c r="C265" s="290" t="s">
        <v>113</v>
      </c>
    </row>
    <row r="266" spans="2:3" ht="14" x14ac:dyDescent="0.3">
      <c r="B266" s="200" t="s">
        <v>111</v>
      </c>
      <c r="C266" s="290" t="s">
        <v>113</v>
      </c>
    </row>
    <row r="267" spans="2:3" ht="14" x14ac:dyDescent="0.3">
      <c r="B267" s="198" t="s">
        <v>136</v>
      </c>
      <c r="C267" s="290"/>
    </row>
    <row r="268" spans="2:3" ht="14" x14ac:dyDescent="0.3">
      <c r="B268" s="199" t="s">
        <v>94</v>
      </c>
      <c r="C268" s="290"/>
    </row>
    <row r="269" spans="2:3" ht="14" x14ac:dyDescent="0.3">
      <c r="B269" s="200" t="s">
        <v>139</v>
      </c>
      <c r="C269" s="290" t="s">
        <v>140</v>
      </c>
    </row>
    <row r="270" spans="2:3" ht="14" x14ac:dyDescent="0.3">
      <c r="B270" s="198" t="s">
        <v>143</v>
      </c>
      <c r="C270" s="290"/>
    </row>
    <row r="271" spans="2:3" ht="14" x14ac:dyDescent="0.3">
      <c r="B271" s="199" t="s">
        <v>144</v>
      </c>
      <c r="C271" s="290"/>
    </row>
    <row r="272" spans="2:3" ht="14" x14ac:dyDescent="0.3">
      <c r="B272" s="200" t="s">
        <v>145</v>
      </c>
      <c r="C272" s="290" t="s">
        <v>338</v>
      </c>
    </row>
    <row r="273" spans="2:3" ht="14" x14ac:dyDescent="0.3">
      <c r="B273" s="199" t="s">
        <v>90</v>
      </c>
      <c r="C273" s="290"/>
    </row>
    <row r="274" spans="2:3" ht="14" x14ac:dyDescent="0.3">
      <c r="B274" s="200" t="s">
        <v>225</v>
      </c>
      <c r="C274" s="290" t="s">
        <v>140</v>
      </c>
    </row>
    <row r="275" spans="2:3" ht="14" x14ac:dyDescent="0.3">
      <c r="B275" s="199" t="s">
        <v>94</v>
      </c>
      <c r="C275" s="290"/>
    </row>
    <row r="276" spans="2:3" ht="14" x14ac:dyDescent="0.3">
      <c r="B276" s="200" t="s">
        <v>335</v>
      </c>
      <c r="C276" s="290" t="s">
        <v>339</v>
      </c>
    </row>
    <row r="277" spans="2:3" ht="14" x14ac:dyDescent="0.3">
      <c r="B277" s="199" t="s">
        <v>85</v>
      </c>
      <c r="C277" s="290"/>
    </row>
    <row r="278" spans="2:3" ht="14" x14ac:dyDescent="0.3">
      <c r="B278" s="200" t="s">
        <v>159</v>
      </c>
      <c r="C278" s="290" t="s">
        <v>140</v>
      </c>
    </row>
    <row r="279" spans="2:3" ht="14" x14ac:dyDescent="0.3">
      <c r="B279" s="200" t="s">
        <v>147</v>
      </c>
      <c r="C279" s="290" t="s">
        <v>338</v>
      </c>
    </row>
    <row r="280" spans="2:3" ht="14" x14ac:dyDescent="0.3">
      <c r="B280" s="199" t="s">
        <v>97</v>
      </c>
      <c r="C280" s="290"/>
    </row>
    <row r="281" spans="2:3" ht="14.5" thickBot="1" x14ac:dyDescent="0.35">
      <c r="B281" s="201" t="s">
        <v>170</v>
      </c>
      <c r="C281" s="293" t="s">
        <v>171</v>
      </c>
    </row>
    <row r="282" spans="2:3" x14ac:dyDescent="0.25">
      <c r="B282"/>
      <c r="C282"/>
    </row>
    <row r="283" spans="2:3" x14ac:dyDescent="0.25">
      <c r="B283"/>
      <c r="C283"/>
    </row>
    <row r="284" spans="2:3" x14ac:dyDescent="0.25">
      <c r="B284"/>
      <c r="C284"/>
    </row>
    <row r="285" spans="2:3" x14ac:dyDescent="0.25">
      <c r="B285"/>
      <c r="C285"/>
    </row>
    <row r="286" spans="2:3" x14ac:dyDescent="0.25">
      <c r="B286"/>
      <c r="C286"/>
    </row>
    <row r="287" spans="2:3" x14ac:dyDescent="0.25">
      <c r="B287"/>
      <c r="C287"/>
    </row>
    <row r="288" spans="2:3" x14ac:dyDescent="0.25">
      <c r="B288"/>
      <c r="C288"/>
    </row>
    <row r="289" spans="2:3" x14ac:dyDescent="0.25">
      <c r="B289"/>
      <c r="C289"/>
    </row>
    <row r="290" spans="2:3" x14ac:dyDescent="0.25">
      <c r="B290"/>
      <c r="C290"/>
    </row>
    <row r="291" spans="2:3" x14ac:dyDescent="0.25">
      <c r="B291"/>
      <c r="C291"/>
    </row>
    <row r="292" spans="2:3" x14ac:dyDescent="0.25">
      <c r="B292"/>
      <c r="C292"/>
    </row>
    <row r="293" spans="2:3" x14ac:dyDescent="0.25">
      <c r="B293"/>
      <c r="C293"/>
    </row>
    <row r="294" spans="2:3" x14ac:dyDescent="0.25">
      <c r="B294"/>
      <c r="C294"/>
    </row>
    <row r="295" spans="2:3" ht="13" thickBot="1" x14ac:dyDescent="0.3">
      <c r="B295"/>
      <c r="C295"/>
    </row>
    <row r="296" spans="2:3" x14ac:dyDescent="0.25">
      <c r="B296"/>
      <c r="C296"/>
    </row>
    <row r="297" spans="2:3" x14ac:dyDescent="0.25">
      <c r="B297"/>
      <c r="C297"/>
    </row>
    <row r="298" spans="2:3" x14ac:dyDescent="0.25">
      <c r="B298"/>
      <c r="C298"/>
    </row>
    <row r="299" spans="2:3" x14ac:dyDescent="0.25">
      <c r="B299"/>
      <c r="C299"/>
    </row>
    <row r="300" spans="2:3" x14ac:dyDescent="0.25">
      <c r="B300"/>
      <c r="C300"/>
    </row>
    <row r="301" spans="2:3" x14ac:dyDescent="0.25">
      <c r="B301"/>
      <c r="C301"/>
    </row>
    <row r="302" spans="2:3" x14ac:dyDescent="0.25">
      <c r="B302"/>
      <c r="C302"/>
    </row>
    <row r="303" spans="2:3" x14ac:dyDescent="0.25">
      <c r="B303"/>
      <c r="C303"/>
    </row>
    <row r="304" spans="2:3" x14ac:dyDescent="0.25">
      <c r="B304"/>
      <c r="C304"/>
    </row>
    <row r="305" spans="2:3" x14ac:dyDescent="0.25">
      <c r="B305"/>
      <c r="C305"/>
    </row>
    <row r="306" spans="2:3" x14ac:dyDescent="0.25">
      <c r="B306"/>
      <c r="C306"/>
    </row>
    <row r="307" spans="2:3" x14ac:dyDescent="0.25">
      <c r="B307"/>
      <c r="C307"/>
    </row>
    <row r="308" spans="2:3" x14ac:dyDescent="0.25">
      <c r="B308"/>
      <c r="C308"/>
    </row>
    <row r="309" spans="2:3" x14ac:dyDescent="0.25">
      <c r="B309"/>
      <c r="C309"/>
    </row>
    <row r="310" spans="2:3" x14ac:dyDescent="0.25">
      <c r="B310"/>
      <c r="C310"/>
    </row>
    <row r="311" spans="2:3" x14ac:dyDescent="0.25">
      <c r="B311"/>
      <c r="C311"/>
    </row>
    <row r="312" spans="2:3" x14ac:dyDescent="0.25">
      <c r="B312"/>
      <c r="C312"/>
    </row>
    <row r="313" spans="2:3" x14ac:dyDescent="0.25">
      <c r="B313"/>
      <c r="C313"/>
    </row>
    <row r="314" spans="2:3" x14ac:dyDescent="0.25">
      <c r="B314"/>
      <c r="C314"/>
    </row>
    <row r="315" spans="2:3" x14ac:dyDescent="0.25">
      <c r="B315"/>
      <c r="C315"/>
    </row>
    <row r="316" spans="2:3" ht="13" thickBot="1" x14ac:dyDescent="0.3">
      <c r="B316"/>
      <c r="C316"/>
    </row>
    <row r="317" spans="2:3" x14ac:dyDescent="0.25">
      <c r="B317"/>
      <c r="C317"/>
    </row>
    <row r="318" spans="2:3" x14ac:dyDescent="0.25">
      <c r="B318"/>
      <c r="C318"/>
    </row>
    <row r="319" spans="2:3" x14ac:dyDescent="0.25">
      <c r="B319"/>
      <c r="C319"/>
    </row>
    <row r="320" spans="2:3" x14ac:dyDescent="0.25">
      <c r="B320"/>
      <c r="C320"/>
    </row>
    <row r="321" spans="2:3" x14ac:dyDescent="0.25">
      <c r="B321"/>
      <c r="C321"/>
    </row>
    <row r="322" spans="2:3" x14ac:dyDescent="0.25">
      <c r="B322"/>
      <c r="C322"/>
    </row>
    <row r="323" spans="2:3" ht="13" thickBot="1" x14ac:dyDescent="0.3">
      <c r="B323"/>
      <c r="C323"/>
    </row>
    <row r="324" spans="2:3" x14ac:dyDescent="0.25">
      <c r="B324"/>
      <c r="C324"/>
    </row>
    <row r="325" spans="2:3" x14ac:dyDescent="0.25">
      <c r="B325"/>
      <c r="C325"/>
    </row>
    <row r="326" spans="2:3" x14ac:dyDescent="0.25">
      <c r="B326"/>
      <c r="C326"/>
    </row>
    <row r="327" spans="2:3" x14ac:dyDescent="0.25">
      <c r="B327"/>
      <c r="C327"/>
    </row>
    <row r="328" spans="2:3" x14ac:dyDescent="0.25">
      <c r="B328"/>
      <c r="C328"/>
    </row>
    <row r="329" spans="2:3" x14ac:dyDescent="0.25">
      <c r="B329"/>
      <c r="C329"/>
    </row>
    <row r="330" spans="2:3" x14ac:dyDescent="0.25">
      <c r="B330"/>
      <c r="C330"/>
    </row>
    <row r="331" spans="2:3" x14ac:dyDescent="0.25">
      <c r="B331"/>
      <c r="C331"/>
    </row>
    <row r="332" spans="2:3" x14ac:dyDescent="0.25">
      <c r="B332"/>
      <c r="C332"/>
    </row>
    <row r="333" spans="2:3" ht="13" thickBot="1" x14ac:dyDescent="0.3">
      <c r="B333"/>
      <c r="C333"/>
    </row>
    <row r="334" spans="2:3" x14ac:dyDescent="0.25">
      <c r="B334"/>
      <c r="C334"/>
    </row>
    <row r="335" spans="2:3" x14ac:dyDescent="0.25">
      <c r="B335"/>
      <c r="C335"/>
    </row>
    <row r="336" spans="2:3" x14ac:dyDescent="0.25">
      <c r="B336"/>
      <c r="C336"/>
    </row>
    <row r="337" spans="2:3" x14ac:dyDescent="0.25">
      <c r="B337"/>
      <c r="C337"/>
    </row>
    <row r="338" spans="2:3" x14ac:dyDescent="0.25">
      <c r="B338"/>
      <c r="C338"/>
    </row>
    <row r="339" spans="2:3" x14ac:dyDescent="0.25">
      <c r="B339"/>
      <c r="C339"/>
    </row>
    <row r="340" spans="2:3" x14ac:dyDescent="0.25">
      <c r="B340"/>
      <c r="C340"/>
    </row>
    <row r="341" spans="2:3" x14ac:dyDescent="0.25">
      <c r="B341"/>
      <c r="C341"/>
    </row>
    <row r="342" spans="2:3" x14ac:dyDescent="0.25">
      <c r="B342"/>
      <c r="C342"/>
    </row>
    <row r="343" spans="2:3" x14ac:dyDescent="0.25">
      <c r="B343"/>
      <c r="C343"/>
    </row>
    <row r="344" spans="2:3" x14ac:dyDescent="0.25">
      <c r="B344"/>
      <c r="C344"/>
    </row>
    <row r="345" spans="2:3" x14ac:dyDescent="0.25">
      <c r="B345"/>
      <c r="C345"/>
    </row>
    <row r="346" spans="2:3" x14ac:dyDescent="0.25">
      <c r="B346"/>
      <c r="C346"/>
    </row>
    <row r="347" spans="2:3" x14ac:dyDescent="0.25">
      <c r="B347"/>
      <c r="C347"/>
    </row>
    <row r="348" spans="2:3" x14ac:dyDescent="0.25">
      <c r="B348"/>
      <c r="C348"/>
    </row>
    <row r="349" spans="2:3" x14ac:dyDescent="0.25">
      <c r="B349"/>
      <c r="C349"/>
    </row>
    <row r="350" spans="2:3" x14ac:dyDescent="0.25">
      <c r="B350"/>
      <c r="C350"/>
    </row>
    <row r="351" spans="2:3" x14ac:dyDescent="0.25">
      <c r="B351"/>
      <c r="C351"/>
    </row>
    <row r="352" spans="2:3" x14ac:dyDescent="0.25">
      <c r="B352"/>
      <c r="C352"/>
    </row>
    <row r="353" spans="2:3" x14ac:dyDescent="0.25">
      <c r="B353"/>
      <c r="C353"/>
    </row>
    <row r="354" spans="2:3" x14ac:dyDescent="0.25">
      <c r="B354"/>
      <c r="C354"/>
    </row>
    <row r="355" spans="2:3" ht="13" thickBot="1" x14ac:dyDescent="0.3">
      <c r="B355"/>
      <c r="C355"/>
    </row>
    <row r="356" spans="2:3" x14ac:dyDescent="0.25">
      <c r="B356"/>
      <c r="C356"/>
    </row>
    <row r="357" spans="2:3" x14ac:dyDescent="0.25">
      <c r="B357"/>
      <c r="C357"/>
    </row>
    <row r="358" spans="2:3" x14ac:dyDescent="0.25">
      <c r="B358"/>
      <c r="C358"/>
    </row>
    <row r="359" spans="2:3" x14ac:dyDescent="0.25">
      <c r="B359"/>
      <c r="C359"/>
    </row>
    <row r="360" spans="2:3" x14ac:dyDescent="0.25">
      <c r="B360"/>
      <c r="C360"/>
    </row>
    <row r="361" spans="2:3" x14ac:dyDescent="0.25">
      <c r="B361"/>
      <c r="C361"/>
    </row>
    <row r="362" spans="2:3" x14ac:dyDescent="0.25">
      <c r="B362"/>
      <c r="C362"/>
    </row>
    <row r="363" spans="2:3" x14ac:dyDescent="0.25">
      <c r="B363"/>
      <c r="C363"/>
    </row>
    <row r="364" spans="2:3" x14ac:dyDescent="0.25">
      <c r="B364"/>
      <c r="C364"/>
    </row>
    <row r="365" spans="2:3" x14ac:dyDescent="0.25">
      <c r="B365"/>
      <c r="C365"/>
    </row>
    <row r="366" spans="2:3" x14ac:dyDescent="0.25">
      <c r="B366"/>
      <c r="C366"/>
    </row>
    <row r="367" spans="2:3" x14ac:dyDescent="0.25">
      <c r="B367"/>
      <c r="C367"/>
    </row>
    <row r="368" spans="2:3" x14ac:dyDescent="0.25">
      <c r="B368"/>
      <c r="C368"/>
    </row>
    <row r="369" spans="2:3" x14ac:dyDescent="0.25">
      <c r="B369"/>
      <c r="C369"/>
    </row>
    <row r="370" spans="2:3" x14ac:dyDescent="0.25">
      <c r="B370"/>
      <c r="C370"/>
    </row>
    <row r="371" spans="2:3" x14ac:dyDescent="0.25">
      <c r="B371"/>
      <c r="C371"/>
    </row>
    <row r="372" spans="2:3" x14ac:dyDescent="0.25">
      <c r="B372"/>
      <c r="C372"/>
    </row>
    <row r="373" spans="2:3" x14ac:dyDescent="0.25">
      <c r="B373"/>
      <c r="C373"/>
    </row>
    <row r="374" spans="2:3" x14ac:dyDescent="0.25">
      <c r="B374"/>
      <c r="C374"/>
    </row>
    <row r="375" spans="2:3" x14ac:dyDescent="0.25">
      <c r="B375"/>
      <c r="C375"/>
    </row>
    <row r="376" spans="2:3" x14ac:dyDescent="0.25">
      <c r="B376"/>
      <c r="C376"/>
    </row>
    <row r="377" spans="2:3" x14ac:dyDescent="0.25">
      <c r="B377"/>
      <c r="C377"/>
    </row>
    <row r="378" spans="2:3" x14ac:dyDescent="0.25">
      <c r="B378"/>
      <c r="C378"/>
    </row>
    <row r="379" spans="2:3" ht="13" thickBot="1" x14ac:dyDescent="0.3">
      <c r="B379"/>
      <c r="C379"/>
    </row>
    <row r="380" spans="2:3" x14ac:dyDescent="0.25">
      <c r="B380"/>
      <c r="C380"/>
    </row>
    <row r="381" spans="2:3" x14ac:dyDescent="0.25">
      <c r="B381"/>
      <c r="C381"/>
    </row>
    <row r="382" spans="2:3" x14ac:dyDescent="0.25">
      <c r="B382"/>
      <c r="C382"/>
    </row>
    <row r="383" spans="2:3" x14ac:dyDescent="0.25">
      <c r="B383"/>
      <c r="C383"/>
    </row>
    <row r="384" spans="2:3" x14ac:dyDescent="0.25">
      <c r="B384"/>
      <c r="C384"/>
    </row>
    <row r="385" spans="2:3" x14ac:dyDescent="0.25">
      <c r="B385"/>
      <c r="C385"/>
    </row>
    <row r="386" spans="2:3" x14ac:dyDescent="0.25">
      <c r="B386"/>
      <c r="C386"/>
    </row>
    <row r="387" spans="2:3" x14ac:dyDescent="0.25">
      <c r="B387"/>
      <c r="C387"/>
    </row>
    <row r="388" spans="2:3" x14ac:dyDescent="0.25">
      <c r="B388"/>
      <c r="C388"/>
    </row>
    <row r="389" spans="2:3" x14ac:dyDescent="0.25">
      <c r="B389"/>
      <c r="C389"/>
    </row>
    <row r="390" spans="2:3" x14ac:dyDescent="0.25">
      <c r="B390"/>
      <c r="C390"/>
    </row>
    <row r="391" spans="2:3" x14ac:dyDescent="0.25">
      <c r="B391"/>
      <c r="C391"/>
    </row>
    <row r="392" spans="2:3" ht="13" thickBot="1" x14ac:dyDescent="0.3">
      <c r="B392"/>
      <c r="C392"/>
    </row>
    <row r="393" spans="2:3" x14ac:dyDescent="0.25">
      <c r="B393"/>
      <c r="C393"/>
    </row>
    <row r="394" spans="2:3" x14ac:dyDescent="0.25">
      <c r="B394"/>
      <c r="C394"/>
    </row>
    <row r="395" spans="2:3" x14ac:dyDescent="0.25">
      <c r="B395"/>
      <c r="C395"/>
    </row>
    <row r="396" spans="2:3" x14ac:dyDescent="0.25">
      <c r="B396"/>
      <c r="C396"/>
    </row>
    <row r="397" spans="2:3" x14ac:dyDescent="0.25">
      <c r="B397"/>
      <c r="C397"/>
    </row>
    <row r="398" spans="2:3" x14ac:dyDescent="0.25">
      <c r="B398"/>
      <c r="C398"/>
    </row>
    <row r="399" spans="2:3" x14ac:dyDescent="0.25">
      <c r="B399"/>
      <c r="C399"/>
    </row>
    <row r="400" spans="2:3" x14ac:dyDescent="0.25">
      <c r="B400"/>
      <c r="C400"/>
    </row>
    <row r="401" spans="2:3" x14ac:dyDescent="0.25">
      <c r="B401"/>
      <c r="C401"/>
    </row>
    <row r="402" spans="2:3" x14ac:dyDescent="0.25">
      <c r="B402"/>
      <c r="C402"/>
    </row>
    <row r="403" spans="2:3" x14ac:dyDescent="0.25">
      <c r="B403"/>
      <c r="C403"/>
    </row>
    <row r="404" spans="2:3" x14ac:dyDescent="0.25">
      <c r="B404"/>
      <c r="C404"/>
    </row>
    <row r="405" spans="2:3" x14ac:dyDescent="0.25">
      <c r="B405"/>
      <c r="C405"/>
    </row>
    <row r="406" spans="2:3" x14ac:dyDescent="0.25">
      <c r="B406"/>
      <c r="C406"/>
    </row>
    <row r="407" spans="2:3" x14ac:dyDescent="0.25">
      <c r="B407"/>
      <c r="C407"/>
    </row>
    <row r="408" spans="2:3" x14ac:dyDescent="0.25">
      <c r="B408"/>
      <c r="C408"/>
    </row>
    <row r="409" spans="2:3" x14ac:dyDescent="0.25">
      <c r="B409"/>
      <c r="C409"/>
    </row>
    <row r="410" spans="2:3" x14ac:dyDescent="0.25">
      <c r="B410"/>
      <c r="C410"/>
    </row>
    <row r="411" spans="2:3" x14ac:dyDescent="0.25">
      <c r="B411"/>
      <c r="C411"/>
    </row>
    <row r="412" spans="2:3" x14ac:dyDescent="0.25">
      <c r="B412"/>
      <c r="C412"/>
    </row>
    <row r="413" spans="2:3" x14ac:dyDescent="0.25">
      <c r="B413"/>
      <c r="C413"/>
    </row>
    <row r="414" spans="2:3" x14ac:dyDescent="0.25">
      <c r="B414"/>
      <c r="C414"/>
    </row>
    <row r="415" spans="2:3" x14ac:dyDescent="0.25">
      <c r="B415"/>
      <c r="C415"/>
    </row>
    <row r="416" spans="2:3" x14ac:dyDescent="0.25">
      <c r="B416"/>
      <c r="C416"/>
    </row>
    <row r="417" spans="2:3" x14ac:dyDescent="0.25">
      <c r="B417"/>
      <c r="C417"/>
    </row>
    <row r="418" spans="2:3" x14ac:dyDescent="0.25">
      <c r="B418"/>
      <c r="C418"/>
    </row>
    <row r="419" spans="2:3" x14ac:dyDescent="0.25">
      <c r="B419"/>
      <c r="C419"/>
    </row>
    <row r="420" spans="2:3" x14ac:dyDescent="0.25">
      <c r="B420"/>
      <c r="C420"/>
    </row>
    <row r="421" spans="2:3" x14ac:dyDescent="0.25">
      <c r="B421"/>
      <c r="C421"/>
    </row>
    <row r="422" spans="2:3" x14ac:dyDescent="0.25">
      <c r="B422"/>
      <c r="C422"/>
    </row>
    <row r="423" spans="2:3" x14ac:dyDescent="0.25">
      <c r="B423"/>
      <c r="C423"/>
    </row>
    <row r="424" spans="2:3" x14ac:dyDescent="0.25">
      <c r="B424"/>
      <c r="C424"/>
    </row>
    <row r="425" spans="2:3" x14ac:dyDescent="0.25">
      <c r="B425"/>
      <c r="C425"/>
    </row>
    <row r="426" spans="2:3" ht="13" thickBot="1" x14ac:dyDescent="0.3">
      <c r="B426"/>
      <c r="C426"/>
    </row>
    <row r="427" spans="2:3" x14ac:dyDescent="0.25">
      <c r="B427"/>
      <c r="C427"/>
    </row>
    <row r="428" spans="2:3" x14ac:dyDescent="0.25">
      <c r="B428"/>
      <c r="C428"/>
    </row>
    <row r="429" spans="2:3" x14ac:dyDescent="0.25">
      <c r="B429"/>
      <c r="C429"/>
    </row>
    <row r="430" spans="2:3" x14ac:dyDescent="0.25">
      <c r="B430"/>
      <c r="C430"/>
    </row>
    <row r="431" spans="2:3" x14ac:dyDescent="0.25">
      <c r="B431"/>
      <c r="C431"/>
    </row>
    <row r="432" spans="2:3" x14ac:dyDescent="0.25">
      <c r="B432"/>
      <c r="C432"/>
    </row>
    <row r="433" spans="2:3" x14ac:dyDescent="0.25">
      <c r="B433"/>
      <c r="C433"/>
    </row>
    <row r="434" spans="2:3" x14ac:dyDescent="0.25">
      <c r="B434"/>
      <c r="C434"/>
    </row>
    <row r="435" spans="2:3" x14ac:dyDescent="0.25">
      <c r="B435"/>
      <c r="C435"/>
    </row>
    <row r="436" spans="2:3" x14ac:dyDescent="0.25">
      <c r="B436"/>
      <c r="C436"/>
    </row>
    <row r="437" spans="2:3" x14ac:dyDescent="0.25">
      <c r="B437"/>
      <c r="C437"/>
    </row>
    <row r="438" spans="2:3" x14ac:dyDescent="0.25">
      <c r="B438"/>
      <c r="C438"/>
    </row>
    <row r="439" spans="2:3" x14ac:dyDescent="0.25">
      <c r="B439"/>
      <c r="C439"/>
    </row>
    <row r="440" spans="2:3" x14ac:dyDescent="0.25">
      <c r="B440"/>
      <c r="C440"/>
    </row>
    <row r="441" spans="2:3" x14ac:dyDescent="0.25">
      <c r="B441"/>
      <c r="C441"/>
    </row>
    <row r="442" spans="2:3" x14ac:dyDescent="0.25">
      <c r="B442"/>
      <c r="C442"/>
    </row>
    <row r="443" spans="2:3" x14ac:dyDescent="0.25">
      <c r="B443"/>
      <c r="C443"/>
    </row>
    <row r="444" spans="2:3" x14ac:dyDescent="0.25">
      <c r="B444"/>
      <c r="C444"/>
    </row>
    <row r="445" spans="2:3" x14ac:dyDescent="0.25">
      <c r="B445"/>
      <c r="C445"/>
    </row>
    <row r="446" spans="2:3" x14ac:dyDescent="0.25">
      <c r="B446"/>
      <c r="C446"/>
    </row>
    <row r="447" spans="2:3" x14ac:dyDescent="0.25">
      <c r="B447"/>
      <c r="C447"/>
    </row>
    <row r="448" spans="2:3" x14ac:dyDescent="0.25">
      <c r="B448"/>
      <c r="C448"/>
    </row>
    <row r="449" spans="2:3" x14ac:dyDescent="0.25">
      <c r="B449"/>
      <c r="C449"/>
    </row>
    <row r="450" spans="2:3" x14ac:dyDescent="0.25">
      <c r="B450"/>
      <c r="C450"/>
    </row>
    <row r="451" spans="2:3" x14ac:dyDescent="0.25">
      <c r="B451"/>
      <c r="C451"/>
    </row>
    <row r="452" spans="2:3" x14ac:dyDescent="0.25">
      <c r="B452"/>
      <c r="C452"/>
    </row>
    <row r="453" spans="2:3" x14ac:dyDescent="0.25">
      <c r="B453"/>
      <c r="C453"/>
    </row>
    <row r="454" spans="2:3" x14ac:dyDescent="0.25">
      <c r="B454"/>
      <c r="C454"/>
    </row>
    <row r="455" spans="2:3" x14ac:dyDescent="0.25">
      <c r="B455"/>
      <c r="C455"/>
    </row>
    <row r="456" spans="2:3" x14ac:dyDescent="0.25">
      <c r="B456"/>
      <c r="C456"/>
    </row>
    <row r="457" spans="2:3" x14ac:dyDescent="0.25">
      <c r="B457"/>
      <c r="C457"/>
    </row>
    <row r="458" spans="2:3" x14ac:dyDescent="0.25">
      <c r="B458"/>
      <c r="C458"/>
    </row>
    <row r="459" spans="2:3" x14ac:dyDescent="0.25">
      <c r="B459"/>
      <c r="C459"/>
    </row>
    <row r="460" spans="2:3" ht="13" thickBot="1" x14ac:dyDescent="0.3">
      <c r="B460"/>
      <c r="C460"/>
    </row>
    <row r="461" spans="2:3" ht="13" thickBot="1" x14ac:dyDescent="0.3">
      <c r="B461"/>
      <c r="C461"/>
    </row>
    <row r="462" spans="2:3" x14ac:dyDescent="0.25">
      <c r="B462"/>
      <c r="C462"/>
    </row>
    <row r="463" spans="2:3" x14ac:dyDescent="0.25">
      <c r="B463"/>
      <c r="C463"/>
    </row>
    <row r="464" spans="2:3" x14ac:dyDescent="0.25">
      <c r="B464"/>
      <c r="C464"/>
    </row>
    <row r="465" spans="2:3" x14ac:dyDescent="0.25">
      <c r="B465"/>
      <c r="C465"/>
    </row>
    <row r="466" spans="2:3" x14ac:dyDescent="0.25">
      <c r="B466"/>
      <c r="C466"/>
    </row>
    <row r="467" spans="2:3" x14ac:dyDescent="0.25">
      <c r="B467"/>
      <c r="C467"/>
    </row>
    <row r="468" spans="2:3" x14ac:dyDescent="0.25">
      <c r="B468"/>
      <c r="C468"/>
    </row>
    <row r="469" spans="2:3" x14ac:dyDescent="0.25">
      <c r="B469"/>
      <c r="C469"/>
    </row>
    <row r="470" spans="2:3" x14ac:dyDescent="0.25">
      <c r="B470"/>
      <c r="C470"/>
    </row>
    <row r="471" spans="2:3" x14ac:dyDescent="0.25">
      <c r="B471"/>
      <c r="C471"/>
    </row>
    <row r="472" spans="2:3" x14ac:dyDescent="0.25">
      <c r="B472"/>
      <c r="C472"/>
    </row>
    <row r="473" spans="2:3" x14ac:dyDescent="0.25">
      <c r="B473"/>
      <c r="C473"/>
    </row>
    <row r="474" spans="2:3" x14ac:dyDescent="0.25">
      <c r="B474"/>
      <c r="C474"/>
    </row>
    <row r="475" spans="2:3" x14ac:dyDescent="0.25">
      <c r="B475"/>
      <c r="C475"/>
    </row>
    <row r="476" spans="2:3" x14ac:dyDescent="0.25">
      <c r="B476"/>
      <c r="C476"/>
    </row>
    <row r="477" spans="2:3" x14ac:dyDescent="0.25">
      <c r="B477"/>
      <c r="C477"/>
    </row>
    <row r="478" spans="2:3" x14ac:dyDescent="0.25">
      <c r="B478"/>
      <c r="C478"/>
    </row>
    <row r="479" spans="2:3" x14ac:dyDescent="0.25">
      <c r="B479"/>
      <c r="C479"/>
    </row>
    <row r="480" spans="2:3" x14ac:dyDescent="0.25">
      <c r="B480"/>
      <c r="C480"/>
    </row>
    <row r="481" spans="2:3" x14ac:dyDescent="0.25">
      <c r="B481"/>
      <c r="C481"/>
    </row>
    <row r="482" spans="2:3" x14ac:dyDescent="0.25">
      <c r="B482"/>
      <c r="C482"/>
    </row>
    <row r="483" spans="2:3" x14ac:dyDescent="0.25">
      <c r="B483"/>
      <c r="C483"/>
    </row>
    <row r="484" spans="2:3" x14ac:dyDescent="0.25">
      <c r="B484"/>
      <c r="C484"/>
    </row>
    <row r="485" spans="2:3" x14ac:dyDescent="0.25">
      <c r="B485"/>
      <c r="C485"/>
    </row>
    <row r="486" spans="2:3" x14ac:dyDescent="0.25">
      <c r="B486"/>
      <c r="C486"/>
    </row>
    <row r="487" spans="2:3" x14ac:dyDescent="0.25">
      <c r="B487"/>
      <c r="C487"/>
    </row>
    <row r="488" spans="2:3" x14ac:dyDescent="0.25">
      <c r="B488"/>
      <c r="C488"/>
    </row>
    <row r="489" spans="2:3" x14ac:dyDescent="0.25">
      <c r="B489"/>
      <c r="C489"/>
    </row>
    <row r="490" spans="2:3" x14ac:dyDescent="0.25">
      <c r="B490"/>
      <c r="C490"/>
    </row>
    <row r="491" spans="2:3" x14ac:dyDescent="0.25">
      <c r="B491"/>
      <c r="C491"/>
    </row>
    <row r="492" spans="2:3" x14ac:dyDescent="0.25">
      <c r="B492"/>
      <c r="C492"/>
    </row>
    <row r="493" spans="2:3" x14ac:dyDescent="0.25">
      <c r="B493"/>
      <c r="C493"/>
    </row>
    <row r="494" spans="2:3" x14ac:dyDescent="0.25">
      <c r="B494"/>
      <c r="C494"/>
    </row>
    <row r="495" spans="2:3" ht="13" thickBot="1" x14ac:dyDescent="0.3">
      <c r="B495"/>
      <c r="C495"/>
    </row>
    <row r="496" spans="2:3" x14ac:dyDescent="0.25">
      <c r="B496"/>
      <c r="C496"/>
    </row>
    <row r="497" spans="2:3" x14ac:dyDescent="0.25">
      <c r="B497"/>
      <c r="C497"/>
    </row>
    <row r="498" spans="2:3" x14ac:dyDescent="0.25">
      <c r="B498"/>
      <c r="C498"/>
    </row>
    <row r="499" spans="2:3" x14ac:dyDescent="0.25">
      <c r="B499"/>
      <c r="C499"/>
    </row>
    <row r="500" spans="2:3" x14ac:dyDescent="0.25">
      <c r="B500"/>
      <c r="C500"/>
    </row>
    <row r="501" spans="2:3" x14ac:dyDescent="0.25">
      <c r="B501"/>
      <c r="C501"/>
    </row>
    <row r="502" spans="2:3" x14ac:dyDescent="0.25">
      <c r="B502"/>
      <c r="C502"/>
    </row>
    <row r="503" spans="2:3" x14ac:dyDescent="0.25">
      <c r="B503"/>
      <c r="C503"/>
    </row>
    <row r="504" spans="2:3" x14ac:dyDescent="0.25">
      <c r="B504"/>
      <c r="C504"/>
    </row>
    <row r="505" spans="2:3" x14ac:dyDescent="0.25">
      <c r="B505"/>
      <c r="C505"/>
    </row>
    <row r="506" spans="2:3" x14ac:dyDescent="0.25">
      <c r="B506"/>
      <c r="C506"/>
    </row>
    <row r="507" spans="2:3" x14ac:dyDescent="0.25">
      <c r="B507"/>
      <c r="C507"/>
    </row>
    <row r="508" spans="2:3" x14ac:dyDescent="0.25">
      <c r="B508"/>
      <c r="C508"/>
    </row>
    <row r="509" spans="2:3" x14ac:dyDescent="0.25">
      <c r="B509"/>
      <c r="C509"/>
    </row>
    <row r="510" spans="2:3" x14ac:dyDescent="0.25">
      <c r="B510"/>
      <c r="C510"/>
    </row>
    <row r="511" spans="2:3" x14ac:dyDescent="0.25">
      <c r="B511"/>
      <c r="C511"/>
    </row>
    <row r="512" spans="2:3" x14ac:dyDescent="0.25">
      <c r="B512"/>
      <c r="C512"/>
    </row>
    <row r="513" spans="2:3" x14ac:dyDescent="0.25">
      <c r="B513"/>
      <c r="C513"/>
    </row>
    <row r="514" spans="2:3" x14ac:dyDescent="0.25">
      <c r="B514"/>
      <c r="C514"/>
    </row>
    <row r="515" spans="2:3" x14ac:dyDescent="0.25">
      <c r="B515"/>
      <c r="C515"/>
    </row>
    <row r="516" spans="2:3" x14ac:dyDescent="0.25">
      <c r="B516"/>
      <c r="C516"/>
    </row>
    <row r="517" spans="2:3" x14ac:dyDescent="0.25">
      <c r="B517"/>
      <c r="C517"/>
    </row>
    <row r="518" spans="2:3" x14ac:dyDescent="0.25">
      <c r="B518"/>
      <c r="C518"/>
    </row>
    <row r="519" spans="2:3" x14ac:dyDescent="0.25">
      <c r="B519"/>
      <c r="C519"/>
    </row>
    <row r="520" spans="2:3" x14ac:dyDescent="0.25">
      <c r="B520"/>
      <c r="C520"/>
    </row>
    <row r="521" spans="2:3" x14ac:dyDescent="0.25">
      <c r="B521"/>
      <c r="C521"/>
    </row>
    <row r="522" spans="2:3" x14ac:dyDescent="0.25">
      <c r="B522"/>
      <c r="C522"/>
    </row>
    <row r="523" spans="2:3" x14ac:dyDescent="0.25">
      <c r="B523"/>
      <c r="C523"/>
    </row>
    <row r="524" spans="2:3" x14ac:dyDescent="0.25">
      <c r="B524"/>
      <c r="C524"/>
    </row>
    <row r="525" spans="2:3" x14ac:dyDescent="0.25">
      <c r="B525"/>
      <c r="C525"/>
    </row>
    <row r="526" spans="2:3" x14ac:dyDescent="0.25">
      <c r="B526"/>
      <c r="C526"/>
    </row>
    <row r="527" spans="2:3" x14ac:dyDescent="0.25">
      <c r="B527"/>
      <c r="C527"/>
    </row>
    <row r="528" spans="2:3" x14ac:dyDescent="0.25">
      <c r="B528"/>
      <c r="C528"/>
    </row>
    <row r="529" spans="2:3" ht="13" thickBot="1" x14ac:dyDescent="0.3">
      <c r="B529"/>
      <c r="C529"/>
    </row>
    <row r="530" spans="2:3" ht="13" thickBot="1" x14ac:dyDescent="0.3">
      <c r="B530"/>
      <c r="C530"/>
    </row>
    <row r="531" spans="2:3" ht="13" thickBot="1" x14ac:dyDescent="0.3">
      <c r="B531"/>
      <c r="C531"/>
    </row>
    <row r="532" spans="2:3" ht="13" thickBot="1" x14ac:dyDescent="0.3">
      <c r="B532"/>
      <c r="C532"/>
    </row>
    <row r="533" spans="2:3" x14ac:dyDescent="0.25">
      <c r="B533"/>
      <c r="C533"/>
    </row>
    <row r="534" spans="2:3" x14ac:dyDescent="0.25">
      <c r="B534"/>
      <c r="C534"/>
    </row>
    <row r="535" spans="2:3" x14ac:dyDescent="0.25">
      <c r="B535"/>
      <c r="C535"/>
    </row>
    <row r="536" spans="2:3" x14ac:dyDescent="0.25">
      <c r="B536"/>
      <c r="C536"/>
    </row>
    <row r="537" spans="2:3" x14ac:dyDescent="0.25">
      <c r="B537"/>
      <c r="C537"/>
    </row>
    <row r="538" spans="2:3" x14ac:dyDescent="0.25">
      <c r="B538"/>
      <c r="C538"/>
    </row>
    <row r="539" spans="2:3" x14ac:dyDescent="0.25">
      <c r="B539"/>
      <c r="C539"/>
    </row>
    <row r="540" spans="2:3" x14ac:dyDescent="0.25">
      <c r="B540"/>
      <c r="C540"/>
    </row>
    <row r="541" spans="2:3" x14ac:dyDescent="0.25">
      <c r="B541"/>
      <c r="C541"/>
    </row>
    <row r="542" spans="2:3" x14ac:dyDescent="0.25">
      <c r="B542"/>
      <c r="C542"/>
    </row>
    <row r="543" spans="2:3" x14ac:dyDescent="0.25">
      <c r="B543"/>
      <c r="C543"/>
    </row>
    <row r="544" spans="2:3" x14ac:dyDescent="0.25">
      <c r="B544"/>
      <c r="C544"/>
    </row>
    <row r="545" spans="2:3" x14ac:dyDescent="0.25">
      <c r="B545"/>
      <c r="C545"/>
    </row>
    <row r="546" spans="2:3" x14ac:dyDescent="0.25">
      <c r="B546"/>
      <c r="C546"/>
    </row>
    <row r="547" spans="2:3" x14ac:dyDescent="0.25">
      <c r="B547"/>
      <c r="C547"/>
    </row>
    <row r="548" spans="2:3" x14ac:dyDescent="0.25">
      <c r="B548"/>
      <c r="C548"/>
    </row>
    <row r="549" spans="2:3" x14ac:dyDescent="0.25">
      <c r="B549"/>
      <c r="C549"/>
    </row>
    <row r="550" spans="2:3" x14ac:dyDescent="0.25">
      <c r="B550"/>
      <c r="C550"/>
    </row>
    <row r="551" spans="2:3" x14ac:dyDescent="0.25">
      <c r="B551"/>
      <c r="C551"/>
    </row>
    <row r="552" spans="2:3" x14ac:dyDescent="0.25">
      <c r="B552"/>
      <c r="C552"/>
    </row>
    <row r="553" spans="2:3" x14ac:dyDescent="0.25">
      <c r="B553"/>
      <c r="C553"/>
    </row>
    <row r="554" spans="2:3" x14ac:dyDescent="0.25">
      <c r="B554"/>
      <c r="C554"/>
    </row>
    <row r="555" spans="2:3" x14ac:dyDescent="0.25">
      <c r="B555"/>
      <c r="C555"/>
    </row>
    <row r="556" spans="2:3" x14ac:dyDescent="0.25">
      <c r="B556"/>
      <c r="C556"/>
    </row>
    <row r="557" spans="2:3" x14ac:dyDescent="0.25">
      <c r="B557"/>
      <c r="C557"/>
    </row>
    <row r="558" spans="2:3" x14ac:dyDescent="0.25">
      <c r="B558"/>
      <c r="C558"/>
    </row>
    <row r="559" spans="2:3" x14ac:dyDescent="0.25">
      <c r="B559"/>
      <c r="C559"/>
    </row>
    <row r="560" spans="2:3" x14ac:dyDescent="0.25">
      <c r="B560"/>
      <c r="C560"/>
    </row>
    <row r="561" spans="2:3" x14ac:dyDescent="0.25">
      <c r="B561"/>
      <c r="C561"/>
    </row>
    <row r="562" spans="2:3" x14ac:dyDescent="0.25">
      <c r="B562"/>
      <c r="C562"/>
    </row>
    <row r="563" spans="2:3" x14ac:dyDescent="0.25">
      <c r="B563"/>
      <c r="C563"/>
    </row>
    <row r="564" spans="2:3" x14ac:dyDescent="0.25">
      <c r="B564"/>
      <c r="C564"/>
    </row>
    <row r="565" spans="2:3" x14ac:dyDescent="0.25">
      <c r="B565"/>
      <c r="C565"/>
    </row>
    <row r="566" spans="2:3" ht="13" thickBot="1" x14ac:dyDescent="0.3">
      <c r="B566"/>
      <c r="C566"/>
    </row>
    <row r="567" spans="2:3" ht="13" thickBot="1" x14ac:dyDescent="0.3">
      <c r="B567"/>
      <c r="C567"/>
    </row>
    <row r="568" spans="2:3" ht="13" thickBot="1" x14ac:dyDescent="0.3">
      <c r="B568"/>
      <c r="C568"/>
    </row>
    <row r="569" spans="2:3" x14ac:dyDescent="0.25">
      <c r="B569"/>
      <c r="C569"/>
    </row>
    <row r="570" spans="2:3" x14ac:dyDescent="0.25">
      <c r="B570"/>
      <c r="C570"/>
    </row>
    <row r="571" spans="2:3" x14ac:dyDescent="0.25">
      <c r="B571"/>
      <c r="C571"/>
    </row>
    <row r="572" spans="2:3" x14ac:dyDescent="0.25">
      <c r="B572"/>
      <c r="C572"/>
    </row>
    <row r="573" spans="2:3" x14ac:dyDescent="0.25">
      <c r="B573"/>
      <c r="C573"/>
    </row>
    <row r="574" spans="2:3" x14ac:dyDescent="0.25">
      <c r="B574"/>
      <c r="C574"/>
    </row>
    <row r="575" spans="2:3" x14ac:dyDescent="0.25">
      <c r="B575"/>
      <c r="C575"/>
    </row>
    <row r="576" spans="2:3" x14ac:dyDescent="0.25">
      <c r="B576"/>
      <c r="C576"/>
    </row>
    <row r="577" spans="2:3" x14ac:dyDescent="0.25">
      <c r="B577"/>
      <c r="C577"/>
    </row>
    <row r="578" spans="2:3" x14ac:dyDescent="0.25">
      <c r="B578"/>
      <c r="C578"/>
    </row>
    <row r="579" spans="2:3" x14ac:dyDescent="0.25">
      <c r="B579"/>
      <c r="C579"/>
    </row>
    <row r="580" spans="2:3" x14ac:dyDescent="0.25">
      <c r="B580"/>
      <c r="C580"/>
    </row>
    <row r="581" spans="2:3" x14ac:dyDescent="0.25">
      <c r="B581"/>
      <c r="C581"/>
    </row>
    <row r="582" spans="2:3" x14ac:dyDescent="0.25">
      <c r="B582"/>
      <c r="C582"/>
    </row>
    <row r="583" spans="2:3" x14ac:dyDescent="0.25">
      <c r="B583"/>
      <c r="C583"/>
    </row>
    <row r="584" spans="2:3" x14ac:dyDescent="0.25">
      <c r="B584"/>
      <c r="C584"/>
    </row>
    <row r="585" spans="2:3" x14ac:dyDescent="0.25">
      <c r="B585"/>
      <c r="C585"/>
    </row>
    <row r="586" spans="2:3" x14ac:dyDescent="0.25">
      <c r="B586"/>
      <c r="C586"/>
    </row>
    <row r="587" spans="2:3" x14ac:dyDescent="0.25">
      <c r="B587"/>
      <c r="C587"/>
    </row>
    <row r="588" spans="2:3" x14ac:dyDescent="0.25">
      <c r="B588"/>
      <c r="C588"/>
    </row>
    <row r="589" spans="2:3" x14ac:dyDescent="0.25">
      <c r="B589"/>
      <c r="C589"/>
    </row>
    <row r="590" spans="2:3" x14ac:dyDescent="0.25">
      <c r="B590"/>
      <c r="C590"/>
    </row>
    <row r="591" spans="2:3" x14ac:dyDescent="0.25">
      <c r="B591"/>
      <c r="C591"/>
    </row>
    <row r="592" spans="2:3" x14ac:dyDescent="0.25">
      <c r="B592"/>
      <c r="C592"/>
    </row>
    <row r="593" spans="2:3" x14ac:dyDescent="0.25">
      <c r="B593"/>
      <c r="C593"/>
    </row>
    <row r="594" spans="2:3" x14ac:dyDescent="0.25">
      <c r="B594"/>
      <c r="C594"/>
    </row>
    <row r="595" spans="2:3" x14ac:dyDescent="0.25">
      <c r="B595"/>
      <c r="C595"/>
    </row>
    <row r="596" spans="2:3" x14ac:dyDescent="0.25">
      <c r="B596"/>
      <c r="C596"/>
    </row>
    <row r="597" spans="2:3" x14ac:dyDescent="0.25">
      <c r="B597"/>
      <c r="C597"/>
    </row>
    <row r="598" spans="2:3" x14ac:dyDescent="0.25">
      <c r="B598"/>
      <c r="C598"/>
    </row>
    <row r="599" spans="2:3" x14ac:dyDescent="0.25">
      <c r="B599"/>
      <c r="C599"/>
    </row>
    <row r="600" spans="2:3" x14ac:dyDescent="0.25">
      <c r="B600"/>
      <c r="C600"/>
    </row>
    <row r="601" spans="2:3" x14ac:dyDescent="0.25">
      <c r="B601"/>
      <c r="C601"/>
    </row>
    <row r="602" spans="2:3" ht="13" thickBot="1" x14ac:dyDescent="0.3">
      <c r="B602"/>
      <c r="C602"/>
    </row>
    <row r="603" spans="2:3" x14ac:dyDescent="0.25">
      <c r="B603"/>
      <c r="C603"/>
    </row>
    <row r="604" spans="2:3" x14ac:dyDescent="0.25">
      <c r="B604"/>
      <c r="C604"/>
    </row>
    <row r="605" spans="2:3" x14ac:dyDescent="0.25">
      <c r="B605"/>
      <c r="C605"/>
    </row>
    <row r="606" spans="2:3" x14ac:dyDescent="0.25">
      <c r="B606"/>
      <c r="C606"/>
    </row>
    <row r="607" spans="2:3" x14ac:dyDescent="0.25">
      <c r="B607"/>
      <c r="C607"/>
    </row>
    <row r="608" spans="2:3" x14ac:dyDescent="0.25">
      <c r="B608"/>
      <c r="C608"/>
    </row>
    <row r="609" spans="2:3" x14ac:dyDescent="0.25">
      <c r="B609"/>
      <c r="C609"/>
    </row>
    <row r="610" spans="2:3" x14ac:dyDescent="0.25">
      <c r="B610"/>
      <c r="C610"/>
    </row>
    <row r="611" spans="2:3" x14ac:dyDescent="0.25">
      <c r="B611"/>
      <c r="C611"/>
    </row>
    <row r="612" spans="2:3" x14ac:dyDescent="0.25">
      <c r="B612"/>
      <c r="C612"/>
    </row>
    <row r="613" spans="2:3" x14ac:dyDescent="0.25">
      <c r="B613"/>
      <c r="C613"/>
    </row>
    <row r="614" spans="2:3" x14ac:dyDescent="0.25">
      <c r="B614"/>
      <c r="C614"/>
    </row>
    <row r="615" spans="2:3" x14ac:dyDescent="0.25">
      <c r="B615"/>
      <c r="C615"/>
    </row>
    <row r="616" spans="2:3" x14ac:dyDescent="0.25">
      <c r="B616"/>
      <c r="C616"/>
    </row>
    <row r="617" spans="2:3" x14ac:dyDescent="0.25">
      <c r="B617"/>
      <c r="C617"/>
    </row>
    <row r="618" spans="2:3" x14ac:dyDescent="0.25">
      <c r="B618"/>
      <c r="C618"/>
    </row>
    <row r="619" spans="2:3" x14ac:dyDescent="0.25">
      <c r="B619"/>
      <c r="C619"/>
    </row>
    <row r="620" spans="2:3" x14ac:dyDescent="0.25">
      <c r="B620"/>
      <c r="C620"/>
    </row>
    <row r="621" spans="2:3" x14ac:dyDescent="0.25">
      <c r="B621"/>
      <c r="C621"/>
    </row>
    <row r="622" spans="2:3" x14ac:dyDescent="0.25">
      <c r="B622"/>
      <c r="C622"/>
    </row>
    <row r="623" spans="2:3" x14ac:dyDescent="0.25">
      <c r="B623"/>
      <c r="C623"/>
    </row>
    <row r="624" spans="2:3" x14ac:dyDescent="0.25">
      <c r="B624"/>
      <c r="C624"/>
    </row>
    <row r="625" spans="2:3" x14ac:dyDescent="0.25">
      <c r="B625"/>
      <c r="C625"/>
    </row>
    <row r="626" spans="2:3" x14ac:dyDescent="0.25">
      <c r="B626"/>
      <c r="C626"/>
    </row>
    <row r="627" spans="2:3" x14ac:dyDescent="0.25">
      <c r="B627"/>
      <c r="C627"/>
    </row>
    <row r="628" spans="2:3" x14ac:dyDescent="0.25">
      <c r="B628"/>
      <c r="C628"/>
    </row>
    <row r="629" spans="2:3" x14ac:dyDescent="0.25">
      <c r="B629"/>
      <c r="C629"/>
    </row>
    <row r="630" spans="2:3" x14ac:dyDescent="0.25">
      <c r="B630"/>
      <c r="C630"/>
    </row>
    <row r="631" spans="2:3" x14ac:dyDescent="0.25">
      <c r="B631"/>
      <c r="C631"/>
    </row>
    <row r="632" spans="2:3" x14ac:dyDescent="0.25">
      <c r="B632"/>
      <c r="C632"/>
    </row>
    <row r="633" spans="2:3" x14ac:dyDescent="0.25">
      <c r="B633"/>
      <c r="C633"/>
    </row>
    <row r="634" spans="2:3" x14ac:dyDescent="0.25">
      <c r="B634"/>
      <c r="C634"/>
    </row>
    <row r="635" spans="2:3" x14ac:dyDescent="0.25">
      <c r="B635"/>
      <c r="C635"/>
    </row>
    <row r="636" spans="2:3" ht="13" thickBot="1" x14ac:dyDescent="0.3">
      <c r="B636"/>
      <c r="C636"/>
    </row>
    <row r="637" spans="2:3" x14ac:dyDescent="0.25">
      <c r="B637"/>
      <c r="C637"/>
    </row>
    <row r="638" spans="2:3" x14ac:dyDescent="0.25">
      <c r="B638"/>
      <c r="C638"/>
    </row>
    <row r="639" spans="2:3" x14ac:dyDescent="0.25">
      <c r="B639"/>
      <c r="C639"/>
    </row>
    <row r="640" spans="2:3" x14ac:dyDescent="0.25">
      <c r="B640"/>
      <c r="C640"/>
    </row>
    <row r="641" spans="2:3" x14ac:dyDescent="0.25">
      <c r="B641"/>
      <c r="C641"/>
    </row>
    <row r="642" spans="2:3" x14ac:dyDescent="0.25">
      <c r="B642"/>
      <c r="C642"/>
    </row>
    <row r="643" spans="2:3" x14ac:dyDescent="0.25">
      <c r="B643"/>
      <c r="C643"/>
    </row>
    <row r="644" spans="2:3" x14ac:dyDescent="0.25">
      <c r="B644"/>
      <c r="C644"/>
    </row>
    <row r="645" spans="2:3" x14ac:dyDescent="0.25">
      <c r="B645"/>
      <c r="C645"/>
    </row>
    <row r="646" spans="2:3" x14ac:dyDescent="0.25">
      <c r="B646"/>
      <c r="C646"/>
    </row>
    <row r="647" spans="2:3" x14ac:dyDescent="0.25">
      <c r="B647"/>
      <c r="C647"/>
    </row>
    <row r="648" spans="2:3" x14ac:dyDescent="0.25">
      <c r="B648"/>
      <c r="C648"/>
    </row>
    <row r="649" spans="2:3" x14ac:dyDescent="0.25">
      <c r="B649"/>
      <c r="C649"/>
    </row>
    <row r="650" spans="2:3" x14ac:dyDescent="0.25">
      <c r="B650"/>
      <c r="C650"/>
    </row>
    <row r="651" spans="2:3" x14ac:dyDescent="0.25">
      <c r="B651"/>
      <c r="C651"/>
    </row>
    <row r="652" spans="2:3" x14ac:dyDescent="0.25">
      <c r="B652"/>
      <c r="C652"/>
    </row>
    <row r="653" spans="2:3" x14ac:dyDescent="0.25">
      <c r="B653"/>
      <c r="C653"/>
    </row>
    <row r="654" spans="2:3" x14ac:dyDescent="0.25">
      <c r="B654"/>
      <c r="C654"/>
    </row>
    <row r="655" spans="2:3" x14ac:dyDescent="0.25">
      <c r="B655"/>
      <c r="C655"/>
    </row>
    <row r="656" spans="2:3" x14ac:dyDescent="0.25">
      <c r="B656"/>
      <c r="C656"/>
    </row>
    <row r="657" spans="2:3" x14ac:dyDescent="0.25">
      <c r="B657"/>
      <c r="C657"/>
    </row>
    <row r="658" spans="2:3" x14ac:dyDescent="0.25">
      <c r="B658"/>
      <c r="C658"/>
    </row>
    <row r="659" spans="2:3" x14ac:dyDescent="0.25">
      <c r="B659"/>
      <c r="C659"/>
    </row>
    <row r="660" spans="2:3" x14ac:dyDescent="0.25">
      <c r="B660"/>
      <c r="C660"/>
    </row>
    <row r="661" spans="2:3" x14ac:dyDescent="0.25">
      <c r="B661"/>
      <c r="C661"/>
    </row>
    <row r="662" spans="2:3" x14ac:dyDescent="0.25">
      <c r="B662"/>
      <c r="C662"/>
    </row>
    <row r="663" spans="2:3" x14ac:dyDescent="0.25">
      <c r="B663"/>
      <c r="C663"/>
    </row>
    <row r="664" spans="2:3" x14ac:dyDescent="0.25">
      <c r="B664"/>
      <c r="C664"/>
    </row>
    <row r="665" spans="2:3" x14ac:dyDescent="0.25">
      <c r="B665"/>
      <c r="C665"/>
    </row>
    <row r="666" spans="2:3" x14ac:dyDescent="0.25">
      <c r="B666"/>
      <c r="C666"/>
    </row>
    <row r="667" spans="2:3" x14ac:dyDescent="0.25">
      <c r="B667"/>
      <c r="C667"/>
    </row>
    <row r="668" spans="2:3" x14ac:dyDescent="0.25">
      <c r="B668"/>
      <c r="C668"/>
    </row>
    <row r="669" spans="2:3" x14ac:dyDescent="0.25">
      <c r="B669"/>
      <c r="C669"/>
    </row>
    <row r="670" spans="2:3" ht="13" thickBot="1" x14ac:dyDescent="0.3">
      <c r="B670"/>
      <c r="C670"/>
    </row>
    <row r="671" spans="2:3" ht="13" thickBot="1" x14ac:dyDescent="0.3">
      <c r="B671"/>
      <c r="C671"/>
    </row>
    <row r="672" spans="2:3" ht="13" thickBot="1" x14ac:dyDescent="0.3">
      <c r="B672"/>
      <c r="C672"/>
    </row>
    <row r="673" spans="2:3" x14ac:dyDescent="0.25">
      <c r="B673"/>
      <c r="C673"/>
    </row>
    <row r="674" spans="2:3" x14ac:dyDescent="0.25">
      <c r="B674"/>
      <c r="C674"/>
    </row>
    <row r="675" spans="2:3" x14ac:dyDescent="0.25">
      <c r="B675"/>
      <c r="C675"/>
    </row>
    <row r="676" spans="2:3" x14ac:dyDescent="0.25">
      <c r="B676"/>
      <c r="C676"/>
    </row>
    <row r="677" spans="2:3" x14ac:dyDescent="0.25">
      <c r="B677"/>
      <c r="C677"/>
    </row>
    <row r="678" spans="2:3" x14ac:dyDescent="0.25">
      <c r="B678"/>
      <c r="C678"/>
    </row>
    <row r="679" spans="2:3" x14ac:dyDescent="0.25">
      <c r="B679"/>
      <c r="C679"/>
    </row>
    <row r="680" spans="2:3" x14ac:dyDescent="0.25">
      <c r="B680"/>
      <c r="C680"/>
    </row>
    <row r="681" spans="2:3" x14ac:dyDescent="0.25">
      <c r="B681"/>
      <c r="C681"/>
    </row>
    <row r="682" spans="2:3" x14ac:dyDescent="0.25">
      <c r="B682"/>
      <c r="C682"/>
    </row>
    <row r="683" spans="2:3" x14ac:dyDescent="0.25">
      <c r="B683"/>
      <c r="C683"/>
    </row>
    <row r="684" spans="2:3" x14ac:dyDescent="0.25">
      <c r="B684"/>
      <c r="C684"/>
    </row>
    <row r="685" spans="2:3" x14ac:dyDescent="0.25">
      <c r="B685"/>
      <c r="C685"/>
    </row>
    <row r="686" spans="2:3" x14ac:dyDescent="0.25">
      <c r="B686"/>
      <c r="C686"/>
    </row>
    <row r="687" spans="2:3" x14ac:dyDescent="0.25">
      <c r="B687"/>
      <c r="C687"/>
    </row>
    <row r="688" spans="2:3" x14ac:dyDescent="0.25">
      <c r="B688"/>
      <c r="C688"/>
    </row>
    <row r="689" spans="2:3" x14ac:dyDescent="0.25">
      <c r="B689"/>
      <c r="C689"/>
    </row>
    <row r="690" spans="2:3" x14ac:dyDescent="0.25">
      <c r="B690"/>
      <c r="C690"/>
    </row>
    <row r="691" spans="2:3" x14ac:dyDescent="0.25">
      <c r="B691"/>
      <c r="C691"/>
    </row>
    <row r="692" spans="2:3" x14ac:dyDescent="0.25">
      <c r="B692"/>
      <c r="C692"/>
    </row>
    <row r="693" spans="2:3" x14ac:dyDescent="0.25">
      <c r="B693"/>
      <c r="C693"/>
    </row>
    <row r="694" spans="2:3" x14ac:dyDescent="0.25">
      <c r="B694"/>
      <c r="C694"/>
    </row>
    <row r="695" spans="2:3" x14ac:dyDescent="0.25">
      <c r="B695"/>
      <c r="C695"/>
    </row>
    <row r="696" spans="2:3" x14ac:dyDescent="0.25">
      <c r="B696"/>
      <c r="C696"/>
    </row>
    <row r="697" spans="2:3" x14ac:dyDescent="0.25">
      <c r="B697"/>
      <c r="C697"/>
    </row>
    <row r="698" spans="2:3" x14ac:dyDescent="0.25">
      <c r="B698"/>
      <c r="C698"/>
    </row>
    <row r="699" spans="2:3" x14ac:dyDescent="0.25">
      <c r="B699"/>
      <c r="C699"/>
    </row>
    <row r="700" spans="2:3" x14ac:dyDescent="0.25">
      <c r="B700"/>
      <c r="C700"/>
    </row>
    <row r="701" spans="2:3" x14ac:dyDescent="0.25">
      <c r="B701"/>
      <c r="C701"/>
    </row>
    <row r="702" spans="2:3" x14ac:dyDescent="0.25">
      <c r="B702"/>
      <c r="C702"/>
    </row>
    <row r="703" spans="2:3" x14ac:dyDescent="0.25">
      <c r="B703"/>
      <c r="C703"/>
    </row>
    <row r="704" spans="2:3" x14ac:dyDescent="0.25">
      <c r="B704"/>
      <c r="C704"/>
    </row>
    <row r="705" spans="2:3" x14ac:dyDescent="0.25">
      <c r="B705"/>
      <c r="C705"/>
    </row>
    <row r="706" spans="2:3" ht="13" thickBot="1" x14ac:dyDescent="0.3">
      <c r="B706"/>
      <c r="C706"/>
    </row>
    <row r="707" spans="2:3" x14ac:dyDescent="0.25">
      <c r="B707"/>
      <c r="C707"/>
    </row>
    <row r="708" spans="2:3" x14ac:dyDescent="0.25">
      <c r="B708"/>
      <c r="C708"/>
    </row>
    <row r="709" spans="2:3" x14ac:dyDescent="0.25">
      <c r="B709"/>
      <c r="C709"/>
    </row>
    <row r="710" spans="2:3" x14ac:dyDescent="0.25">
      <c r="B710"/>
      <c r="C710"/>
    </row>
    <row r="711" spans="2:3" x14ac:dyDescent="0.25">
      <c r="B711"/>
      <c r="C711"/>
    </row>
    <row r="712" spans="2:3" x14ac:dyDescent="0.25">
      <c r="B712"/>
      <c r="C712"/>
    </row>
    <row r="713" spans="2:3" x14ac:dyDescent="0.25">
      <c r="B713"/>
      <c r="C713"/>
    </row>
    <row r="714" spans="2:3" x14ac:dyDescent="0.25">
      <c r="B714"/>
      <c r="C714"/>
    </row>
    <row r="715" spans="2:3" x14ac:dyDescent="0.25">
      <c r="B715"/>
      <c r="C715"/>
    </row>
    <row r="716" spans="2:3" x14ac:dyDescent="0.25">
      <c r="B716"/>
      <c r="C716"/>
    </row>
    <row r="717" spans="2:3" x14ac:dyDescent="0.25">
      <c r="B717"/>
      <c r="C717"/>
    </row>
    <row r="718" spans="2:3" x14ac:dyDescent="0.25">
      <c r="B718"/>
      <c r="C718"/>
    </row>
    <row r="719" spans="2:3" x14ac:dyDescent="0.25">
      <c r="B719"/>
      <c r="C719"/>
    </row>
    <row r="720" spans="2:3" x14ac:dyDescent="0.25">
      <c r="B720"/>
      <c r="C720"/>
    </row>
    <row r="721" spans="2:3" x14ac:dyDescent="0.25">
      <c r="B721"/>
      <c r="C721"/>
    </row>
    <row r="722" spans="2:3" x14ac:dyDescent="0.25">
      <c r="B722"/>
      <c r="C722"/>
    </row>
    <row r="723" spans="2:3" x14ac:dyDescent="0.25">
      <c r="B723"/>
      <c r="C723"/>
    </row>
    <row r="724" spans="2:3" x14ac:dyDescent="0.25">
      <c r="B724"/>
      <c r="C724"/>
    </row>
    <row r="725" spans="2:3" x14ac:dyDescent="0.25">
      <c r="B725"/>
      <c r="C725"/>
    </row>
    <row r="726" spans="2:3" x14ac:dyDescent="0.25">
      <c r="B726"/>
      <c r="C726"/>
    </row>
    <row r="727" spans="2:3" x14ac:dyDescent="0.25">
      <c r="B727"/>
      <c r="C727"/>
    </row>
    <row r="728" spans="2:3" x14ac:dyDescent="0.25">
      <c r="B728"/>
      <c r="C728"/>
    </row>
    <row r="729" spans="2:3" x14ac:dyDescent="0.25">
      <c r="B729"/>
      <c r="C729"/>
    </row>
    <row r="730" spans="2:3" x14ac:dyDescent="0.25">
      <c r="B730"/>
      <c r="C730"/>
    </row>
    <row r="731" spans="2:3" x14ac:dyDescent="0.25">
      <c r="B731"/>
      <c r="C731"/>
    </row>
    <row r="732" spans="2:3" x14ac:dyDescent="0.25">
      <c r="B732"/>
      <c r="C732"/>
    </row>
    <row r="733" spans="2:3" x14ac:dyDescent="0.25">
      <c r="B733"/>
      <c r="C733"/>
    </row>
    <row r="734" spans="2:3" x14ac:dyDescent="0.25">
      <c r="B734"/>
      <c r="C734"/>
    </row>
    <row r="735" spans="2:3" x14ac:dyDescent="0.25">
      <c r="B735"/>
      <c r="C735"/>
    </row>
    <row r="736" spans="2:3" x14ac:dyDescent="0.25">
      <c r="B736"/>
      <c r="C736"/>
    </row>
    <row r="737" spans="2:3" x14ac:dyDescent="0.25">
      <c r="B737"/>
      <c r="C737"/>
    </row>
    <row r="738" spans="2:3" x14ac:dyDescent="0.25">
      <c r="B738"/>
      <c r="C738"/>
    </row>
    <row r="739" spans="2:3" x14ac:dyDescent="0.25">
      <c r="B739"/>
      <c r="C739"/>
    </row>
    <row r="740" spans="2:3" ht="13" thickBot="1" x14ac:dyDescent="0.3">
      <c r="B740"/>
      <c r="C740"/>
    </row>
    <row r="741" spans="2:3" ht="13" thickBot="1" x14ac:dyDescent="0.3">
      <c r="B741"/>
      <c r="C741"/>
    </row>
    <row r="742" spans="2:3" ht="13" thickBot="1" x14ac:dyDescent="0.3">
      <c r="B742"/>
      <c r="C742"/>
    </row>
    <row r="743" spans="2:3" x14ac:dyDescent="0.25">
      <c r="B743"/>
      <c r="C743"/>
    </row>
    <row r="744" spans="2:3" x14ac:dyDescent="0.25">
      <c r="B744"/>
      <c r="C744"/>
    </row>
    <row r="745" spans="2:3" x14ac:dyDescent="0.25">
      <c r="B745"/>
      <c r="C745"/>
    </row>
    <row r="746" spans="2:3" x14ac:dyDescent="0.25">
      <c r="B746"/>
      <c r="C746"/>
    </row>
    <row r="747" spans="2:3" x14ac:dyDescent="0.25">
      <c r="B747"/>
      <c r="C747"/>
    </row>
    <row r="748" spans="2:3" x14ac:dyDescent="0.25">
      <c r="B748"/>
      <c r="C748"/>
    </row>
    <row r="749" spans="2:3" x14ac:dyDescent="0.25">
      <c r="B749"/>
      <c r="C749"/>
    </row>
    <row r="750" spans="2:3" x14ac:dyDescent="0.25">
      <c r="B750"/>
      <c r="C750"/>
    </row>
    <row r="751" spans="2:3" x14ac:dyDescent="0.25">
      <c r="B751"/>
      <c r="C751"/>
    </row>
    <row r="752" spans="2:3" x14ac:dyDescent="0.25">
      <c r="B752"/>
      <c r="C752"/>
    </row>
    <row r="753" spans="2:3" x14ac:dyDescent="0.25">
      <c r="B753"/>
      <c r="C753"/>
    </row>
    <row r="754" spans="2:3" x14ac:dyDescent="0.25">
      <c r="B754"/>
      <c r="C754"/>
    </row>
    <row r="755" spans="2:3" x14ac:dyDescent="0.25">
      <c r="B755"/>
      <c r="C755"/>
    </row>
    <row r="756" spans="2:3" x14ac:dyDescent="0.25">
      <c r="B756"/>
      <c r="C756"/>
    </row>
    <row r="757" spans="2:3" x14ac:dyDescent="0.25">
      <c r="B757"/>
      <c r="C757"/>
    </row>
    <row r="758" spans="2:3" x14ac:dyDescent="0.25">
      <c r="B758"/>
      <c r="C758"/>
    </row>
    <row r="759" spans="2:3" x14ac:dyDescent="0.25">
      <c r="B759"/>
      <c r="C759"/>
    </row>
    <row r="760" spans="2:3" x14ac:dyDescent="0.25">
      <c r="B760"/>
      <c r="C760"/>
    </row>
    <row r="761" spans="2:3" x14ac:dyDescent="0.25">
      <c r="B761"/>
      <c r="C761"/>
    </row>
    <row r="762" spans="2:3" x14ac:dyDescent="0.25">
      <c r="B762"/>
      <c r="C762"/>
    </row>
    <row r="763" spans="2:3" x14ac:dyDescent="0.25">
      <c r="B763"/>
      <c r="C763"/>
    </row>
    <row r="764" spans="2:3" x14ac:dyDescent="0.25">
      <c r="B764"/>
      <c r="C764"/>
    </row>
    <row r="765" spans="2:3" x14ac:dyDescent="0.25">
      <c r="B765"/>
      <c r="C765"/>
    </row>
    <row r="766" spans="2:3" x14ac:dyDescent="0.25">
      <c r="B766"/>
      <c r="C766"/>
    </row>
    <row r="767" spans="2:3" x14ac:dyDescent="0.25">
      <c r="B767"/>
      <c r="C767"/>
    </row>
    <row r="768" spans="2:3" x14ac:dyDescent="0.25">
      <c r="B768"/>
      <c r="C768"/>
    </row>
    <row r="769" spans="2:3" x14ac:dyDescent="0.25">
      <c r="B769"/>
      <c r="C769"/>
    </row>
    <row r="770" spans="2:3" x14ac:dyDescent="0.25">
      <c r="B770"/>
      <c r="C770"/>
    </row>
    <row r="771" spans="2:3" x14ac:dyDescent="0.25">
      <c r="B771"/>
      <c r="C771"/>
    </row>
    <row r="772" spans="2:3" x14ac:dyDescent="0.25">
      <c r="B772"/>
      <c r="C772"/>
    </row>
    <row r="773" spans="2:3" x14ac:dyDescent="0.25">
      <c r="B773"/>
      <c r="C773"/>
    </row>
    <row r="774" spans="2:3" x14ac:dyDescent="0.25">
      <c r="B774"/>
      <c r="C774"/>
    </row>
    <row r="775" spans="2:3" x14ac:dyDescent="0.25">
      <c r="B775"/>
      <c r="C775"/>
    </row>
    <row r="776" spans="2:3" ht="13" thickBot="1" x14ac:dyDescent="0.3">
      <c r="B776"/>
      <c r="C776"/>
    </row>
    <row r="777" spans="2:3" x14ac:dyDescent="0.25">
      <c r="B777"/>
      <c r="C777"/>
    </row>
    <row r="778" spans="2:3" x14ac:dyDescent="0.25">
      <c r="B778"/>
      <c r="C778"/>
    </row>
    <row r="779" spans="2:3" x14ac:dyDescent="0.25">
      <c r="B779"/>
      <c r="C779"/>
    </row>
    <row r="780" spans="2:3" x14ac:dyDescent="0.25">
      <c r="B780"/>
      <c r="C780"/>
    </row>
    <row r="781" spans="2:3" x14ac:dyDescent="0.25">
      <c r="B781"/>
      <c r="C781"/>
    </row>
    <row r="782" spans="2:3" x14ac:dyDescent="0.25">
      <c r="B782"/>
      <c r="C782"/>
    </row>
    <row r="783" spans="2:3" x14ac:dyDescent="0.25">
      <c r="B783"/>
      <c r="C783"/>
    </row>
    <row r="784" spans="2:3" x14ac:dyDescent="0.25">
      <c r="B784"/>
      <c r="C784"/>
    </row>
    <row r="785" spans="2:3" x14ac:dyDescent="0.25">
      <c r="B785"/>
      <c r="C785"/>
    </row>
    <row r="786" spans="2:3" x14ac:dyDescent="0.25">
      <c r="B786"/>
      <c r="C786"/>
    </row>
    <row r="787" spans="2:3" x14ac:dyDescent="0.25">
      <c r="B787"/>
      <c r="C787"/>
    </row>
    <row r="788" spans="2:3" x14ac:dyDescent="0.25">
      <c r="B788"/>
      <c r="C788"/>
    </row>
    <row r="789" spans="2:3" x14ac:dyDescent="0.25">
      <c r="B789"/>
      <c r="C789"/>
    </row>
    <row r="790" spans="2:3" x14ac:dyDescent="0.25">
      <c r="B790"/>
      <c r="C790"/>
    </row>
    <row r="791" spans="2:3" x14ac:dyDescent="0.25">
      <c r="B791"/>
      <c r="C791"/>
    </row>
    <row r="792" spans="2:3" x14ac:dyDescent="0.25">
      <c r="B792"/>
      <c r="C792"/>
    </row>
    <row r="793" spans="2:3" x14ac:dyDescent="0.25">
      <c r="B793"/>
      <c r="C793"/>
    </row>
    <row r="794" spans="2:3" x14ac:dyDescent="0.25">
      <c r="B794"/>
      <c r="C794"/>
    </row>
    <row r="795" spans="2:3" x14ac:dyDescent="0.25">
      <c r="B795"/>
      <c r="C795"/>
    </row>
    <row r="796" spans="2:3" x14ac:dyDescent="0.25">
      <c r="B796"/>
      <c r="C796"/>
    </row>
    <row r="797" spans="2:3" x14ac:dyDescent="0.25">
      <c r="B797"/>
      <c r="C797"/>
    </row>
    <row r="798" spans="2:3" x14ac:dyDescent="0.25">
      <c r="B798"/>
      <c r="C798"/>
    </row>
    <row r="799" spans="2:3" x14ac:dyDescent="0.25">
      <c r="B799"/>
      <c r="C799"/>
    </row>
    <row r="800" spans="2:3" x14ac:dyDescent="0.25">
      <c r="B800"/>
      <c r="C800"/>
    </row>
    <row r="801" spans="2:3" x14ac:dyDescent="0.25">
      <c r="B801"/>
      <c r="C801"/>
    </row>
    <row r="802" spans="2:3" x14ac:dyDescent="0.25">
      <c r="B802"/>
      <c r="C802"/>
    </row>
    <row r="803" spans="2:3" x14ac:dyDescent="0.25">
      <c r="B803"/>
      <c r="C803"/>
    </row>
    <row r="804" spans="2:3" x14ac:dyDescent="0.25">
      <c r="B804"/>
      <c r="C804"/>
    </row>
    <row r="805" spans="2:3" x14ac:dyDescent="0.25">
      <c r="B805"/>
      <c r="C805"/>
    </row>
    <row r="806" spans="2:3" x14ac:dyDescent="0.25">
      <c r="B806"/>
      <c r="C806"/>
    </row>
    <row r="807" spans="2:3" x14ac:dyDescent="0.25">
      <c r="B807"/>
      <c r="C807"/>
    </row>
    <row r="808" spans="2:3" x14ac:dyDescent="0.25">
      <c r="B808"/>
      <c r="C808"/>
    </row>
    <row r="809" spans="2:3" x14ac:dyDescent="0.25">
      <c r="B809"/>
      <c r="C809"/>
    </row>
    <row r="810" spans="2:3" ht="13" thickBot="1" x14ac:dyDescent="0.3">
      <c r="B810"/>
      <c r="C810"/>
    </row>
    <row r="811" spans="2:3" ht="13" thickBot="1" x14ac:dyDescent="0.3">
      <c r="B811"/>
      <c r="C811"/>
    </row>
    <row r="812" spans="2:3" ht="13" thickBot="1" x14ac:dyDescent="0.3">
      <c r="B812"/>
      <c r="C812"/>
    </row>
    <row r="813" spans="2:3" ht="13" thickBot="1" x14ac:dyDescent="0.3">
      <c r="B813"/>
      <c r="C813"/>
    </row>
    <row r="814" spans="2:3" x14ac:dyDescent="0.25">
      <c r="B814"/>
      <c r="C814"/>
    </row>
    <row r="815" spans="2:3" x14ac:dyDescent="0.25">
      <c r="B815"/>
      <c r="C815"/>
    </row>
    <row r="816" spans="2:3" x14ac:dyDescent="0.25">
      <c r="B816"/>
      <c r="C816"/>
    </row>
    <row r="817" spans="2:3" x14ac:dyDescent="0.25">
      <c r="B817"/>
      <c r="C817"/>
    </row>
    <row r="818" spans="2:3" x14ac:dyDescent="0.25">
      <c r="B818"/>
      <c r="C818"/>
    </row>
    <row r="819" spans="2:3" x14ac:dyDescent="0.25">
      <c r="B819"/>
      <c r="C819"/>
    </row>
    <row r="820" spans="2:3" x14ac:dyDescent="0.25">
      <c r="B820"/>
      <c r="C820"/>
    </row>
    <row r="821" spans="2:3" x14ac:dyDescent="0.25">
      <c r="B821"/>
      <c r="C821"/>
    </row>
    <row r="822" spans="2:3" x14ac:dyDescent="0.25">
      <c r="B822"/>
      <c r="C822"/>
    </row>
    <row r="823" spans="2:3" x14ac:dyDescent="0.25">
      <c r="B823"/>
      <c r="C823"/>
    </row>
    <row r="824" spans="2:3" x14ac:dyDescent="0.25">
      <c r="B824"/>
      <c r="C824"/>
    </row>
    <row r="825" spans="2:3" x14ac:dyDescent="0.25">
      <c r="B825"/>
      <c r="C825"/>
    </row>
    <row r="826" spans="2:3" x14ac:dyDescent="0.25">
      <c r="B826"/>
      <c r="C826"/>
    </row>
    <row r="827" spans="2:3" x14ac:dyDescent="0.25">
      <c r="B827"/>
      <c r="C827"/>
    </row>
    <row r="828" spans="2:3" x14ac:dyDescent="0.25">
      <c r="B828"/>
      <c r="C828"/>
    </row>
    <row r="829" spans="2:3" x14ac:dyDescent="0.25">
      <c r="B829"/>
      <c r="C829"/>
    </row>
    <row r="830" spans="2:3" x14ac:dyDescent="0.25">
      <c r="B830"/>
      <c r="C830"/>
    </row>
    <row r="831" spans="2:3" x14ac:dyDescent="0.25">
      <c r="B831"/>
      <c r="C831"/>
    </row>
    <row r="832" spans="2:3" x14ac:dyDescent="0.25">
      <c r="B832"/>
      <c r="C832"/>
    </row>
    <row r="833" spans="2:3" x14ac:dyDescent="0.25">
      <c r="B833"/>
      <c r="C833"/>
    </row>
    <row r="834" spans="2:3" x14ac:dyDescent="0.25">
      <c r="B834"/>
      <c r="C834"/>
    </row>
    <row r="835" spans="2:3" x14ac:dyDescent="0.25">
      <c r="B835"/>
      <c r="C835"/>
    </row>
    <row r="836" spans="2:3" x14ac:dyDescent="0.25">
      <c r="B836"/>
      <c r="C836"/>
    </row>
    <row r="837" spans="2:3" x14ac:dyDescent="0.25">
      <c r="B837"/>
      <c r="C837"/>
    </row>
    <row r="838" spans="2:3" x14ac:dyDescent="0.25">
      <c r="B838"/>
      <c r="C838"/>
    </row>
    <row r="839" spans="2:3" x14ac:dyDescent="0.25">
      <c r="B839"/>
      <c r="C839"/>
    </row>
    <row r="840" spans="2:3" x14ac:dyDescent="0.25">
      <c r="B840"/>
      <c r="C840"/>
    </row>
    <row r="841" spans="2:3" x14ac:dyDescent="0.25">
      <c r="B841"/>
      <c r="C841"/>
    </row>
    <row r="842" spans="2:3" x14ac:dyDescent="0.25">
      <c r="B842"/>
      <c r="C842"/>
    </row>
    <row r="843" spans="2:3" x14ac:dyDescent="0.25">
      <c r="B843"/>
      <c r="C843"/>
    </row>
    <row r="844" spans="2:3" x14ac:dyDescent="0.25">
      <c r="B844"/>
      <c r="C844"/>
    </row>
    <row r="845" spans="2:3" x14ac:dyDescent="0.25">
      <c r="B845"/>
      <c r="C845"/>
    </row>
    <row r="846" spans="2:3" x14ac:dyDescent="0.25">
      <c r="B846"/>
      <c r="C846"/>
    </row>
    <row r="847" spans="2:3" ht="13" thickBot="1" x14ac:dyDescent="0.3">
      <c r="B847"/>
      <c r="C847"/>
    </row>
    <row r="848" spans="2:3" x14ac:dyDescent="0.25">
      <c r="B848"/>
      <c r="C848"/>
    </row>
    <row r="849" spans="2:3" x14ac:dyDescent="0.25">
      <c r="B849"/>
      <c r="C849"/>
    </row>
    <row r="850" spans="2:3" x14ac:dyDescent="0.25">
      <c r="B850"/>
      <c r="C850"/>
    </row>
    <row r="851" spans="2:3" x14ac:dyDescent="0.25">
      <c r="B851"/>
      <c r="C851"/>
    </row>
    <row r="852" spans="2:3" x14ac:dyDescent="0.25">
      <c r="B852"/>
      <c r="C852"/>
    </row>
    <row r="853" spans="2:3" x14ac:dyDescent="0.25">
      <c r="B853"/>
      <c r="C853"/>
    </row>
    <row r="854" spans="2:3" x14ac:dyDescent="0.25">
      <c r="B854"/>
      <c r="C854"/>
    </row>
    <row r="855" spans="2:3" x14ac:dyDescent="0.25">
      <c r="B855"/>
      <c r="C855"/>
    </row>
    <row r="856" spans="2:3" x14ac:dyDescent="0.25">
      <c r="B856"/>
      <c r="C856"/>
    </row>
    <row r="857" spans="2:3" x14ac:dyDescent="0.25">
      <c r="B857"/>
      <c r="C857"/>
    </row>
    <row r="858" spans="2:3" x14ac:dyDescent="0.25">
      <c r="B858"/>
      <c r="C858"/>
    </row>
    <row r="859" spans="2:3" x14ac:dyDescent="0.25">
      <c r="B859"/>
      <c r="C859"/>
    </row>
    <row r="860" spans="2:3" x14ac:dyDescent="0.25">
      <c r="B860"/>
      <c r="C860"/>
    </row>
    <row r="861" spans="2:3" x14ac:dyDescent="0.25">
      <c r="B861"/>
      <c r="C861"/>
    </row>
    <row r="862" spans="2:3" x14ac:dyDescent="0.25">
      <c r="B862"/>
      <c r="C862"/>
    </row>
    <row r="863" spans="2:3" x14ac:dyDescent="0.25">
      <c r="B863"/>
      <c r="C863"/>
    </row>
    <row r="864" spans="2:3" x14ac:dyDescent="0.25">
      <c r="B864"/>
      <c r="C864"/>
    </row>
    <row r="865" spans="2:3" x14ac:dyDescent="0.25">
      <c r="B865"/>
      <c r="C865"/>
    </row>
    <row r="866" spans="2:3" x14ac:dyDescent="0.25">
      <c r="B866"/>
      <c r="C866"/>
    </row>
    <row r="867" spans="2:3" x14ac:dyDescent="0.25">
      <c r="B867"/>
      <c r="C867"/>
    </row>
    <row r="868" spans="2:3" x14ac:dyDescent="0.25">
      <c r="B868"/>
      <c r="C868"/>
    </row>
    <row r="869" spans="2:3" x14ac:dyDescent="0.25">
      <c r="B869"/>
      <c r="C869"/>
    </row>
    <row r="870" spans="2:3" x14ac:dyDescent="0.25">
      <c r="B870"/>
      <c r="C870"/>
    </row>
    <row r="871" spans="2:3" x14ac:dyDescent="0.25">
      <c r="B871"/>
      <c r="C871"/>
    </row>
    <row r="872" spans="2:3" x14ac:dyDescent="0.25">
      <c r="B872"/>
      <c r="C872"/>
    </row>
    <row r="873" spans="2:3" x14ac:dyDescent="0.25">
      <c r="B873"/>
      <c r="C873"/>
    </row>
    <row r="874" spans="2:3" x14ac:dyDescent="0.25">
      <c r="B874"/>
      <c r="C874"/>
    </row>
    <row r="875" spans="2:3" x14ac:dyDescent="0.25">
      <c r="B875"/>
      <c r="C875"/>
    </row>
    <row r="876" spans="2:3" x14ac:dyDescent="0.25">
      <c r="B876"/>
      <c r="C876"/>
    </row>
    <row r="877" spans="2:3" x14ac:dyDescent="0.25">
      <c r="B877"/>
      <c r="C877"/>
    </row>
    <row r="878" spans="2:3" x14ac:dyDescent="0.25">
      <c r="B878"/>
      <c r="C878"/>
    </row>
    <row r="879" spans="2:3" x14ac:dyDescent="0.25">
      <c r="B879"/>
      <c r="C879"/>
    </row>
    <row r="880" spans="2:3" x14ac:dyDescent="0.25">
      <c r="B880"/>
      <c r="C880"/>
    </row>
    <row r="881" spans="2:3" ht="13" thickBot="1" x14ac:dyDescent="0.3">
      <c r="B881"/>
      <c r="C881"/>
    </row>
    <row r="882" spans="2:3" ht="13" thickBot="1" x14ac:dyDescent="0.3">
      <c r="B882"/>
      <c r="C882"/>
    </row>
    <row r="883" spans="2:3" ht="13" thickBot="1" x14ac:dyDescent="0.3">
      <c r="B883"/>
      <c r="C883"/>
    </row>
    <row r="884" spans="2:3" x14ac:dyDescent="0.25">
      <c r="B884"/>
      <c r="C884"/>
    </row>
    <row r="885" spans="2:3" x14ac:dyDescent="0.25">
      <c r="B885"/>
      <c r="C885"/>
    </row>
    <row r="886" spans="2:3" x14ac:dyDescent="0.25">
      <c r="B886"/>
      <c r="C886"/>
    </row>
    <row r="887" spans="2:3" x14ac:dyDescent="0.25">
      <c r="B887"/>
      <c r="C887"/>
    </row>
    <row r="888" spans="2:3" x14ac:dyDescent="0.25">
      <c r="B888"/>
      <c r="C888"/>
    </row>
    <row r="889" spans="2:3" x14ac:dyDescent="0.25">
      <c r="B889"/>
      <c r="C889"/>
    </row>
    <row r="890" spans="2:3" x14ac:dyDescent="0.25">
      <c r="B890"/>
      <c r="C890"/>
    </row>
    <row r="891" spans="2:3" x14ac:dyDescent="0.25">
      <c r="B891"/>
      <c r="C891"/>
    </row>
    <row r="892" spans="2:3" x14ac:dyDescent="0.25">
      <c r="B892"/>
      <c r="C892"/>
    </row>
    <row r="893" spans="2:3" x14ac:dyDescent="0.25">
      <c r="B893"/>
      <c r="C893"/>
    </row>
    <row r="894" spans="2:3" x14ac:dyDescent="0.25">
      <c r="B894"/>
      <c r="C894"/>
    </row>
    <row r="895" spans="2:3" x14ac:dyDescent="0.25">
      <c r="B895"/>
      <c r="C895"/>
    </row>
    <row r="896" spans="2:3" x14ac:dyDescent="0.25">
      <c r="B896"/>
      <c r="C896"/>
    </row>
    <row r="897" spans="2:3" x14ac:dyDescent="0.25">
      <c r="B897"/>
      <c r="C897"/>
    </row>
    <row r="898" spans="2:3" x14ac:dyDescent="0.25">
      <c r="B898"/>
      <c r="C898"/>
    </row>
    <row r="899" spans="2:3" x14ac:dyDescent="0.25">
      <c r="B899"/>
      <c r="C899"/>
    </row>
    <row r="900" spans="2:3" x14ac:dyDescent="0.25">
      <c r="B900"/>
      <c r="C900"/>
    </row>
    <row r="901" spans="2:3" x14ac:dyDescent="0.25">
      <c r="B901"/>
      <c r="C901"/>
    </row>
    <row r="902" spans="2:3" x14ac:dyDescent="0.25">
      <c r="B902"/>
      <c r="C902"/>
    </row>
    <row r="903" spans="2:3" x14ac:dyDescent="0.25">
      <c r="B903"/>
      <c r="C903"/>
    </row>
    <row r="904" spans="2:3" x14ac:dyDescent="0.25">
      <c r="B904"/>
      <c r="C904"/>
    </row>
    <row r="905" spans="2:3" x14ac:dyDescent="0.25">
      <c r="B905"/>
      <c r="C905"/>
    </row>
    <row r="906" spans="2:3" x14ac:dyDescent="0.25">
      <c r="B906"/>
      <c r="C906"/>
    </row>
    <row r="907" spans="2:3" x14ac:dyDescent="0.25">
      <c r="B907"/>
      <c r="C907"/>
    </row>
    <row r="908" spans="2:3" x14ac:dyDescent="0.25">
      <c r="B908"/>
      <c r="C908"/>
    </row>
    <row r="909" spans="2:3" x14ac:dyDescent="0.25">
      <c r="B909"/>
      <c r="C909"/>
    </row>
    <row r="910" spans="2:3" x14ac:dyDescent="0.25">
      <c r="B910"/>
      <c r="C910"/>
    </row>
    <row r="911" spans="2:3" x14ac:dyDescent="0.25">
      <c r="B911"/>
      <c r="C911"/>
    </row>
    <row r="912" spans="2:3" x14ac:dyDescent="0.25">
      <c r="B912"/>
      <c r="C912"/>
    </row>
    <row r="913" spans="2:3" x14ac:dyDescent="0.25">
      <c r="B913"/>
      <c r="C913"/>
    </row>
    <row r="914" spans="2:3" x14ac:dyDescent="0.25">
      <c r="B914"/>
      <c r="C914"/>
    </row>
    <row r="915" spans="2:3" x14ac:dyDescent="0.25">
      <c r="B915"/>
      <c r="C915"/>
    </row>
    <row r="916" spans="2:3" x14ac:dyDescent="0.25">
      <c r="B916"/>
      <c r="C916"/>
    </row>
    <row r="917" spans="2:3" ht="13" thickBot="1" x14ac:dyDescent="0.3">
      <c r="B917"/>
      <c r="C917"/>
    </row>
    <row r="918" spans="2:3" ht="13" thickBot="1" x14ac:dyDescent="0.3">
      <c r="B918"/>
      <c r="C918"/>
    </row>
    <row r="919" spans="2:3" ht="13" thickBot="1" x14ac:dyDescent="0.3">
      <c r="B919"/>
      <c r="C919"/>
    </row>
    <row r="920" spans="2:3" x14ac:dyDescent="0.25">
      <c r="B920"/>
      <c r="C920"/>
    </row>
    <row r="921" spans="2:3" x14ac:dyDescent="0.25">
      <c r="B921"/>
      <c r="C921"/>
    </row>
    <row r="922" spans="2:3" x14ac:dyDescent="0.25">
      <c r="B922"/>
      <c r="C922"/>
    </row>
    <row r="923" spans="2:3" x14ac:dyDescent="0.25">
      <c r="B923"/>
      <c r="C923"/>
    </row>
    <row r="924" spans="2:3" x14ac:dyDescent="0.25">
      <c r="B924"/>
      <c r="C924"/>
    </row>
    <row r="925" spans="2:3" x14ac:dyDescent="0.25">
      <c r="B925"/>
      <c r="C925"/>
    </row>
    <row r="926" spans="2:3" x14ac:dyDescent="0.25">
      <c r="B926"/>
      <c r="C926"/>
    </row>
    <row r="927" spans="2:3" x14ac:dyDescent="0.25">
      <c r="B927"/>
      <c r="C927"/>
    </row>
    <row r="928" spans="2:3" x14ac:dyDescent="0.25">
      <c r="B928"/>
      <c r="C928"/>
    </row>
    <row r="929" spans="2:3" x14ac:dyDescent="0.25">
      <c r="B929"/>
      <c r="C929"/>
    </row>
    <row r="930" spans="2:3" x14ac:dyDescent="0.25">
      <c r="B930"/>
      <c r="C930"/>
    </row>
    <row r="931" spans="2:3" x14ac:dyDescent="0.25">
      <c r="B931"/>
      <c r="C931"/>
    </row>
    <row r="932" spans="2:3" x14ac:dyDescent="0.25">
      <c r="B932"/>
      <c r="C932"/>
    </row>
    <row r="933" spans="2:3" x14ac:dyDescent="0.25">
      <c r="B933"/>
      <c r="C933"/>
    </row>
    <row r="934" spans="2:3" x14ac:dyDescent="0.25">
      <c r="B934"/>
      <c r="C934"/>
    </row>
    <row r="935" spans="2:3" x14ac:dyDescent="0.25">
      <c r="B935"/>
      <c r="C935"/>
    </row>
    <row r="936" spans="2:3" x14ac:dyDescent="0.25">
      <c r="B936"/>
      <c r="C936"/>
    </row>
    <row r="937" spans="2:3" x14ac:dyDescent="0.25">
      <c r="B937"/>
      <c r="C937"/>
    </row>
    <row r="938" spans="2:3" x14ac:dyDescent="0.25">
      <c r="B938"/>
      <c r="C938"/>
    </row>
    <row r="939" spans="2:3" x14ac:dyDescent="0.25">
      <c r="B939"/>
      <c r="C939"/>
    </row>
    <row r="940" spans="2:3" x14ac:dyDescent="0.25">
      <c r="B940"/>
      <c r="C940"/>
    </row>
    <row r="941" spans="2:3" x14ac:dyDescent="0.25">
      <c r="B941"/>
      <c r="C941"/>
    </row>
    <row r="942" spans="2:3" x14ac:dyDescent="0.25">
      <c r="B942"/>
      <c r="C942"/>
    </row>
    <row r="943" spans="2:3" x14ac:dyDescent="0.25">
      <c r="B943"/>
      <c r="C943"/>
    </row>
    <row r="944" spans="2:3" x14ac:dyDescent="0.25">
      <c r="B944"/>
      <c r="C944"/>
    </row>
    <row r="945" spans="2:3" x14ac:dyDescent="0.25">
      <c r="B945"/>
      <c r="C945"/>
    </row>
    <row r="946" spans="2:3" x14ac:dyDescent="0.25">
      <c r="B946"/>
      <c r="C946"/>
    </row>
    <row r="947" spans="2:3" x14ac:dyDescent="0.25">
      <c r="B947"/>
      <c r="C947"/>
    </row>
    <row r="948" spans="2:3" x14ac:dyDescent="0.25">
      <c r="B948"/>
      <c r="C948"/>
    </row>
    <row r="949" spans="2:3" x14ac:dyDescent="0.25">
      <c r="B949"/>
      <c r="C949"/>
    </row>
    <row r="950" spans="2:3" x14ac:dyDescent="0.25">
      <c r="B950"/>
      <c r="C950"/>
    </row>
    <row r="951" spans="2:3" x14ac:dyDescent="0.25">
      <c r="B951"/>
      <c r="C951"/>
    </row>
    <row r="952" spans="2:3" x14ac:dyDescent="0.25">
      <c r="B952"/>
      <c r="C952"/>
    </row>
    <row r="953" spans="2:3" ht="13" thickBot="1" x14ac:dyDescent="0.3">
      <c r="B953"/>
      <c r="C953"/>
    </row>
    <row r="954" spans="2:3" x14ac:dyDescent="0.25">
      <c r="B954"/>
      <c r="C954"/>
    </row>
    <row r="955" spans="2:3" x14ac:dyDescent="0.25">
      <c r="B955"/>
      <c r="C955"/>
    </row>
    <row r="956" spans="2:3" x14ac:dyDescent="0.25">
      <c r="B956"/>
      <c r="C956"/>
    </row>
    <row r="957" spans="2:3" x14ac:dyDescent="0.25">
      <c r="B957"/>
      <c r="C957"/>
    </row>
    <row r="958" spans="2:3" x14ac:dyDescent="0.25">
      <c r="B958"/>
      <c r="C958"/>
    </row>
    <row r="959" spans="2:3" x14ac:dyDescent="0.25">
      <c r="B959"/>
      <c r="C959"/>
    </row>
    <row r="960" spans="2:3" x14ac:dyDescent="0.25">
      <c r="B960"/>
      <c r="C960"/>
    </row>
    <row r="961" spans="2:3" x14ac:dyDescent="0.25">
      <c r="B961"/>
      <c r="C961"/>
    </row>
    <row r="962" spans="2:3" x14ac:dyDescent="0.25">
      <c r="B962"/>
      <c r="C962"/>
    </row>
    <row r="963" spans="2:3" x14ac:dyDescent="0.25">
      <c r="B963"/>
      <c r="C963"/>
    </row>
    <row r="964" spans="2:3" x14ac:dyDescent="0.25">
      <c r="B964"/>
      <c r="C964"/>
    </row>
    <row r="965" spans="2:3" x14ac:dyDescent="0.25">
      <c r="B965"/>
      <c r="C965"/>
    </row>
    <row r="966" spans="2:3" x14ac:dyDescent="0.25">
      <c r="B966"/>
      <c r="C966"/>
    </row>
    <row r="967" spans="2:3" x14ac:dyDescent="0.25">
      <c r="B967"/>
      <c r="C967"/>
    </row>
    <row r="968" spans="2:3" x14ac:dyDescent="0.25">
      <c r="B968"/>
      <c r="C968"/>
    </row>
    <row r="969" spans="2:3" x14ac:dyDescent="0.25">
      <c r="B969"/>
      <c r="C969"/>
    </row>
    <row r="970" spans="2:3" x14ac:dyDescent="0.25">
      <c r="B970"/>
      <c r="C970"/>
    </row>
    <row r="971" spans="2:3" x14ac:dyDescent="0.25">
      <c r="B971"/>
      <c r="C971"/>
    </row>
    <row r="972" spans="2:3" x14ac:dyDescent="0.25">
      <c r="B972"/>
      <c r="C972"/>
    </row>
    <row r="973" spans="2:3" x14ac:dyDescent="0.25">
      <c r="B973"/>
      <c r="C973"/>
    </row>
    <row r="974" spans="2:3" x14ac:dyDescent="0.25">
      <c r="B974"/>
      <c r="C974"/>
    </row>
    <row r="975" spans="2:3" x14ac:dyDescent="0.25">
      <c r="B975"/>
      <c r="C975"/>
    </row>
    <row r="976" spans="2:3" x14ac:dyDescent="0.25">
      <c r="B976"/>
      <c r="C976"/>
    </row>
    <row r="977" spans="2:3" x14ac:dyDescent="0.25">
      <c r="B977"/>
      <c r="C977"/>
    </row>
    <row r="978" spans="2:3" x14ac:dyDescent="0.25">
      <c r="B978"/>
      <c r="C978"/>
    </row>
    <row r="979" spans="2:3" x14ac:dyDescent="0.25">
      <c r="B979"/>
      <c r="C979"/>
    </row>
    <row r="980" spans="2:3" x14ac:dyDescent="0.25">
      <c r="B980"/>
      <c r="C980"/>
    </row>
    <row r="981" spans="2:3" x14ac:dyDescent="0.25">
      <c r="B981"/>
      <c r="C981"/>
    </row>
    <row r="982" spans="2:3" x14ac:dyDescent="0.25">
      <c r="B982"/>
      <c r="C982"/>
    </row>
    <row r="983" spans="2:3" x14ac:dyDescent="0.25">
      <c r="B983"/>
      <c r="C983"/>
    </row>
    <row r="984" spans="2:3" x14ac:dyDescent="0.25">
      <c r="B984"/>
      <c r="C984"/>
    </row>
    <row r="985" spans="2:3" x14ac:dyDescent="0.25">
      <c r="B985"/>
      <c r="C985"/>
    </row>
    <row r="986" spans="2:3" x14ac:dyDescent="0.25">
      <c r="B986"/>
      <c r="C986"/>
    </row>
    <row r="987" spans="2:3" ht="13" thickBot="1" x14ac:dyDescent="0.3">
      <c r="B987"/>
      <c r="C987"/>
    </row>
    <row r="988" spans="2:3" ht="13" thickBot="1" x14ac:dyDescent="0.3">
      <c r="B988"/>
      <c r="C988"/>
    </row>
    <row r="989" spans="2:3" ht="13" thickBot="1" x14ac:dyDescent="0.3">
      <c r="B989"/>
      <c r="C989"/>
    </row>
    <row r="990" spans="2:3" ht="13" thickBot="1" x14ac:dyDescent="0.3">
      <c r="B990"/>
      <c r="C990"/>
    </row>
    <row r="991" spans="2:3" x14ac:dyDescent="0.25">
      <c r="B991"/>
      <c r="C991"/>
    </row>
    <row r="992" spans="2:3" x14ac:dyDescent="0.25">
      <c r="B992"/>
      <c r="C992"/>
    </row>
    <row r="993" spans="2:3" x14ac:dyDescent="0.25">
      <c r="B993"/>
      <c r="C993"/>
    </row>
    <row r="994" spans="2:3" x14ac:dyDescent="0.25">
      <c r="B994"/>
      <c r="C994"/>
    </row>
    <row r="995" spans="2:3" x14ac:dyDescent="0.25">
      <c r="B995"/>
      <c r="C995"/>
    </row>
    <row r="996" spans="2:3" x14ac:dyDescent="0.25">
      <c r="B996"/>
      <c r="C996"/>
    </row>
    <row r="997" spans="2:3" x14ac:dyDescent="0.25">
      <c r="B997"/>
      <c r="C997"/>
    </row>
    <row r="998" spans="2:3" x14ac:dyDescent="0.25">
      <c r="B998"/>
      <c r="C998"/>
    </row>
    <row r="999" spans="2:3" x14ac:dyDescent="0.25">
      <c r="B999"/>
      <c r="C999"/>
    </row>
    <row r="1000" spans="2:3" x14ac:dyDescent="0.25">
      <c r="B1000"/>
      <c r="C1000"/>
    </row>
    <row r="1001" spans="2:3" x14ac:dyDescent="0.25">
      <c r="B1001"/>
      <c r="C1001"/>
    </row>
    <row r="1002" spans="2:3" x14ac:dyDescent="0.25">
      <c r="B1002"/>
      <c r="C1002"/>
    </row>
    <row r="1003" spans="2:3" x14ac:dyDescent="0.25">
      <c r="B1003"/>
      <c r="C1003"/>
    </row>
    <row r="1004" spans="2:3" x14ac:dyDescent="0.25">
      <c r="B1004"/>
      <c r="C1004"/>
    </row>
    <row r="1005" spans="2:3" x14ac:dyDescent="0.25">
      <c r="B1005"/>
      <c r="C1005"/>
    </row>
    <row r="1006" spans="2:3" x14ac:dyDescent="0.25">
      <c r="B1006"/>
      <c r="C1006"/>
    </row>
    <row r="1007" spans="2:3" x14ac:dyDescent="0.25">
      <c r="B1007"/>
      <c r="C1007"/>
    </row>
    <row r="1008" spans="2:3" x14ac:dyDescent="0.25">
      <c r="B1008"/>
      <c r="C1008"/>
    </row>
    <row r="1009" spans="2:3" x14ac:dyDescent="0.25">
      <c r="B1009"/>
      <c r="C1009"/>
    </row>
    <row r="1010" spans="2:3" x14ac:dyDescent="0.25">
      <c r="B1010"/>
      <c r="C1010"/>
    </row>
    <row r="1011" spans="2:3" x14ac:dyDescent="0.25">
      <c r="B1011"/>
      <c r="C1011"/>
    </row>
    <row r="1012" spans="2:3" x14ac:dyDescent="0.25">
      <c r="B1012"/>
      <c r="C1012"/>
    </row>
    <row r="1013" spans="2:3" x14ac:dyDescent="0.25">
      <c r="B1013"/>
      <c r="C1013"/>
    </row>
    <row r="1014" spans="2:3" x14ac:dyDescent="0.25">
      <c r="B1014"/>
      <c r="C1014"/>
    </row>
    <row r="1015" spans="2:3" x14ac:dyDescent="0.25">
      <c r="B1015"/>
      <c r="C1015"/>
    </row>
    <row r="1016" spans="2:3" x14ac:dyDescent="0.25">
      <c r="B1016"/>
      <c r="C1016"/>
    </row>
    <row r="1017" spans="2:3" x14ac:dyDescent="0.25">
      <c r="B1017"/>
      <c r="C1017"/>
    </row>
    <row r="1018" spans="2:3" x14ac:dyDescent="0.25">
      <c r="B1018"/>
      <c r="C1018"/>
    </row>
    <row r="1019" spans="2:3" x14ac:dyDescent="0.25">
      <c r="B1019"/>
      <c r="C1019"/>
    </row>
    <row r="1020" spans="2:3" x14ac:dyDescent="0.25">
      <c r="B1020"/>
      <c r="C1020"/>
    </row>
    <row r="1021" spans="2:3" x14ac:dyDescent="0.25">
      <c r="B1021"/>
      <c r="C1021"/>
    </row>
    <row r="1022" spans="2:3" x14ac:dyDescent="0.25">
      <c r="B1022"/>
      <c r="C1022"/>
    </row>
    <row r="1023" spans="2:3" x14ac:dyDescent="0.25">
      <c r="B1023"/>
      <c r="C1023"/>
    </row>
    <row r="1024" spans="2:3" ht="13" thickBot="1" x14ac:dyDescent="0.3">
      <c r="B1024"/>
      <c r="C1024"/>
    </row>
    <row r="1025" spans="2:3" x14ac:dyDescent="0.25">
      <c r="B1025"/>
      <c r="C1025"/>
    </row>
    <row r="1026" spans="2:3" x14ac:dyDescent="0.25">
      <c r="B1026"/>
      <c r="C1026"/>
    </row>
    <row r="1027" spans="2:3" x14ac:dyDescent="0.25">
      <c r="B1027"/>
      <c r="C1027"/>
    </row>
    <row r="1028" spans="2:3" x14ac:dyDescent="0.25">
      <c r="B1028"/>
      <c r="C1028"/>
    </row>
    <row r="1029" spans="2:3" x14ac:dyDescent="0.25">
      <c r="B1029"/>
      <c r="C1029"/>
    </row>
    <row r="1030" spans="2:3" x14ac:dyDescent="0.25">
      <c r="B1030"/>
      <c r="C1030"/>
    </row>
    <row r="1031" spans="2:3" x14ac:dyDescent="0.25">
      <c r="B1031"/>
      <c r="C1031"/>
    </row>
    <row r="1032" spans="2:3" x14ac:dyDescent="0.25">
      <c r="B1032"/>
      <c r="C1032"/>
    </row>
    <row r="1033" spans="2:3" x14ac:dyDescent="0.25">
      <c r="B1033"/>
      <c r="C1033"/>
    </row>
    <row r="1034" spans="2:3" x14ac:dyDescent="0.25">
      <c r="B1034"/>
      <c r="C1034"/>
    </row>
    <row r="1035" spans="2:3" x14ac:dyDescent="0.25">
      <c r="B1035"/>
      <c r="C1035"/>
    </row>
    <row r="1036" spans="2:3" x14ac:dyDescent="0.25">
      <c r="B1036"/>
      <c r="C1036"/>
    </row>
    <row r="1037" spans="2:3" x14ac:dyDescent="0.25">
      <c r="B1037"/>
      <c r="C1037"/>
    </row>
    <row r="1038" spans="2:3" x14ac:dyDescent="0.25">
      <c r="B1038"/>
      <c r="C1038"/>
    </row>
    <row r="1039" spans="2:3" x14ac:dyDescent="0.25">
      <c r="B1039"/>
      <c r="C1039"/>
    </row>
    <row r="1040" spans="2:3" x14ac:dyDescent="0.25">
      <c r="B1040"/>
      <c r="C1040"/>
    </row>
    <row r="1041" spans="2:3" x14ac:dyDescent="0.25">
      <c r="B1041"/>
      <c r="C1041"/>
    </row>
    <row r="1042" spans="2:3" x14ac:dyDescent="0.25">
      <c r="B1042"/>
      <c r="C1042"/>
    </row>
    <row r="1043" spans="2:3" x14ac:dyDescent="0.25">
      <c r="B1043"/>
      <c r="C1043"/>
    </row>
    <row r="1044" spans="2:3" x14ac:dyDescent="0.25">
      <c r="B1044"/>
      <c r="C1044"/>
    </row>
    <row r="1045" spans="2:3" x14ac:dyDescent="0.25">
      <c r="B1045"/>
      <c r="C1045"/>
    </row>
    <row r="1046" spans="2:3" x14ac:dyDescent="0.25">
      <c r="B1046"/>
      <c r="C1046"/>
    </row>
    <row r="1047" spans="2:3" x14ac:dyDescent="0.25">
      <c r="B1047"/>
      <c r="C1047"/>
    </row>
    <row r="1048" spans="2:3" x14ac:dyDescent="0.25">
      <c r="B1048"/>
      <c r="C1048"/>
    </row>
    <row r="1049" spans="2:3" x14ac:dyDescent="0.25">
      <c r="B1049"/>
      <c r="C1049"/>
    </row>
    <row r="1050" spans="2:3" x14ac:dyDescent="0.25">
      <c r="B1050"/>
      <c r="C1050"/>
    </row>
    <row r="1051" spans="2:3" x14ac:dyDescent="0.25">
      <c r="B1051"/>
      <c r="C1051"/>
    </row>
    <row r="1052" spans="2:3" x14ac:dyDescent="0.25">
      <c r="B1052"/>
      <c r="C1052"/>
    </row>
    <row r="1053" spans="2:3" x14ac:dyDescent="0.25">
      <c r="B1053"/>
      <c r="C1053"/>
    </row>
    <row r="1054" spans="2:3" x14ac:dyDescent="0.25">
      <c r="B1054"/>
      <c r="C1054"/>
    </row>
    <row r="1055" spans="2:3" x14ac:dyDescent="0.25">
      <c r="B1055"/>
      <c r="C1055"/>
    </row>
    <row r="1056" spans="2:3" x14ac:dyDescent="0.25">
      <c r="B1056"/>
      <c r="C1056"/>
    </row>
    <row r="1057" spans="2:3" x14ac:dyDescent="0.25">
      <c r="B1057"/>
      <c r="C1057"/>
    </row>
    <row r="1058" spans="2:3" ht="13" thickBot="1" x14ac:dyDescent="0.3">
      <c r="B1058"/>
      <c r="C1058"/>
    </row>
    <row r="1059" spans="2:3" x14ac:dyDescent="0.25">
      <c r="B1059"/>
      <c r="C1059"/>
    </row>
    <row r="1060" spans="2:3" x14ac:dyDescent="0.25">
      <c r="B1060"/>
      <c r="C1060"/>
    </row>
    <row r="1061" spans="2:3" x14ac:dyDescent="0.25">
      <c r="B1061"/>
      <c r="C1061"/>
    </row>
    <row r="1062" spans="2:3" x14ac:dyDescent="0.25">
      <c r="B1062"/>
      <c r="C1062"/>
    </row>
    <row r="1063" spans="2:3" x14ac:dyDescent="0.25">
      <c r="B1063"/>
      <c r="C1063"/>
    </row>
    <row r="1064" spans="2:3" x14ac:dyDescent="0.25">
      <c r="B1064"/>
      <c r="C1064"/>
    </row>
    <row r="1065" spans="2:3" x14ac:dyDescent="0.25">
      <c r="B1065"/>
      <c r="C1065"/>
    </row>
    <row r="1066" spans="2:3" x14ac:dyDescent="0.25">
      <c r="B1066"/>
      <c r="C1066"/>
    </row>
    <row r="1067" spans="2:3" x14ac:dyDescent="0.25">
      <c r="B1067"/>
      <c r="C1067"/>
    </row>
    <row r="1068" spans="2:3" x14ac:dyDescent="0.25">
      <c r="B1068"/>
      <c r="C1068"/>
    </row>
    <row r="1069" spans="2:3" x14ac:dyDescent="0.25">
      <c r="B1069"/>
      <c r="C1069"/>
    </row>
    <row r="1070" spans="2:3" x14ac:dyDescent="0.25">
      <c r="B1070"/>
      <c r="C1070"/>
    </row>
    <row r="1071" spans="2:3" x14ac:dyDescent="0.25">
      <c r="B1071"/>
      <c r="C1071"/>
    </row>
    <row r="1072" spans="2:3" x14ac:dyDescent="0.25">
      <c r="B1072"/>
      <c r="C1072"/>
    </row>
    <row r="1073" spans="2:3" x14ac:dyDescent="0.25">
      <c r="B1073"/>
      <c r="C1073"/>
    </row>
    <row r="1074" spans="2:3" x14ac:dyDescent="0.25">
      <c r="B1074"/>
      <c r="C1074"/>
    </row>
    <row r="1075" spans="2:3" x14ac:dyDescent="0.25">
      <c r="B1075"/>
      <c r="C1075"/>
    </row>
    <row r="1076" spans="2:3" x14ac:dyDescent="0.25">
      <c r="B1076"/>
      <c r="C1076"/>
    </row>
    <row r="1077" spans="2:3" x14ac:dyDescent="0.25">
      <c r="B1077"/>
      <c r="C1077"/>
    </row>
    <row r="1078" spans="2:3" x14ac:dyDescent="0.25">
      <c r="B1078"/>
      <c r="C1078"/>
    </row>
    <row r="1079" spans="2:3" x14ac:dyDescent="0.25">
      <c r="B1079"/>
      <c r="C1079"/>
    </row>
    <row r="1080" spans="2:3" x14ac:dyDescent="0.25">
      <c r="B1080"/>
      <c r="C1080"/>
    </row>
    <row r="1081" spans="2:3" x14ac:dyDescent="0.25">
      <c r="B1081"/>
      <c r="C1081"/>
    </row>
    <row r="1082" spans="2:3" x14ac:dyDescent="0.25">
      <c r="B1082"/>
      <c r="C1082"/>
    </row>
    <row r="1083" spans="2:3" x14ac:dyDescent="0.25">
      <c r="B1083"/>
      <c r="C1083"/>
    </row>
    <row r="1084" spans="2:3" x14ac:dyDescent="0.25">
      <c r="B1084"/>
      <c r="C1084"/>
    </row>
    <row r="1085" spans="2:3" x14ac:dyDescent="0.25">
      <c r="B1085"/>
      <c r="C1085"/>
    </row>
    <row r="1086" spans="2:3" x14ac:dyDescent="0.25">
      <c r="B1086"/>
      <c r="C1086"/>
    </row>
    <row r="1087" spans="2:3" x14ac:dyDescent="0.25">
      <c r="B1087"/>
      <c r="C1087"/>
    </row>
    <row r="1088" spans="2:3" x14ac:dyDescent="0.25">
      <c r="B1088"/>
      <c r="C1088"/>
    </row>
    <row r="1089" spans="2:3" x14ac:dyDescent="0.25">
      <c r="B1089"/>
      <c r="C1089"/>
    </row>
    <row r="1090" spans="2:3" x14ac:dyDescent="0.25">
      <c r="B1090"/>
      <c r="C1090"/>
    </row>
    <row r="1091" spans="2:3" ht="13" thickBot="1" x14ac:dyDescent="0.3">
      <c r="B1091"/>
      <c r="C1091"/>
    </row>
    <row r="1092" spans="2:3" x14ac:dyDescent="0.25">
      <c r="B1092"/>
      <c r="C1092"/>
    </row>
    <row r="1093" spans="2:3" x14ac:dyDescent="0.25">
      <c r="B1093"/>
      <c r="C1093"/>
    </row>
    <row r="1094" spans="2:3" x14ac:dyDescent="0.25">
      <c r="B1094"/>
      <c r="C1094"/>
    </row>
    <row r="1095" spans="2:3" x14ac:dyDescent="0.25">
      <c r="B1095"/>
      <c r="C1095"/>
    </row>
    <row r="1096" spans="2:3" x14ac:dyDescent="0.25">
      <c r="B1096"/>
      <c r="C1096"/>
    </row>
    <row r="1097" spans="2:3" x14ac:dyDescent="0.25">
      <c r="B1097"/>
      <c r="C1097"/>
    </row>
    <row r="1098" spans="2:3" x14ac:dyDescent="0.25">
      <c r="B1098"/>
      <c r="C1098"/>
    </row>
    <row r="1099" spans="2:3" x14ac:dyDescent="0.25">
      <c r="B1099"/>
      <c r="C1099"/>
    </row>
    <row r="1100" spans="2:3" x14ac:dyDescent="0.25">
      <c r="B1100"/>
      <c r="C1100"/>
    </row>
    <row r="1101" spans="2:3" x14ac:dyDescent="0.25">
      <c r="B1101"/>
      <c r="C1101"/>
    </row>
    <row r="1102" spans="2:3" x14ac:dyDescent="0.25">
      <c r="B1102"/>
      <c r="C1102"/>
    </row>
    <row r="1103" spans="2:3" x14ac:dyDescent="0.25">
      <c r="B1103"/>
      <c r="C1103"/>
    </row>
    <row r="1104" spans="2:3" x14ac:dyDescent="0.25">
      <c r="B1104"/>
      <c r="C1104"/>
    </row>
    <row r="1105" spans="2:3" x14ac:dyDescent="0.25">
      <c r="B1105"/>
      <c r="C1105"/>
    </row>
    <row r="1106" spans="2:3" ht="13" thickBot="1" x14ac:dyDescent="0.3">
      <c r="B1106"/>
      <c r="C1106"/>
    </row>
    <row r="1107" spans="2:3" x14ac:dyDescent="0.25">
      <c r="B1107"/>
      <c r="C1107"/>
    </row>
    <row r="1108" spans="2:3" x14ac:dyDescent="0.25">
      <c r="B1108"/>
      <c r="C1108"/>
    </row>
    <row r="1109" spans="2:3" x14ac:dyDescent="0.25">
      <c r="B1109"/>
      <c r="C1109"/>
    </row>
    <row r="1110" spans="2:3" x14ac:dyDescent="0.25">
      <c r="B1110"/>
      <c r="C1110"/>
    </row>
    <row r="1111" spans="2:3" x14ac:dyDescent="0.25">
      <c r="B1111"/>
      <c r="C1111"/>
    </row>
    <row r="1112" spans="2:3" x14ac:dyDescent="0.25">
      <c r="B1112"/>
      <c r="C1112"/>
    </row>
    <row r="1113" spans="2:3" x14ac:dyDescent="0.25">
      <c r="B1113"/>
      <c r="C1113"/>
    </row>
    <row r="1114" spans="2:3" x14ac:dyDescent="0.25">
      <c r="B1114"/>
      <c r="C1114"/>
    </row>
    <row r="1115" spans="2:3" x14ac:dyDescent="0.25">
      <c r="B1115"/>
      <c r="C1115"/>
    </row>
    <row r="1116" spans="2:3" x14ac:dyDescent="0.25">
      <c r="B1116"/>
      <c r="C1116"/>
    </row>
    <row r="1117" spans="2:3" x14ac:dyDescent="0.25">
      <c r="B1117"/>
      <c r="C1117"/>
    </row>
    <row r="1118" spans="2:3" x14ac:dyDescent="0.25">
      <c r="B1118"/>
      <c r="C1118"/>
    </row>
    <row r="1119" spans="2:3" x14ac:dyDescent="0.25">
      <c r="B1119"/>
      <c r="C1119"/>
    </row>
    <row r="1120" spans="2:3" x14ac:dyDescent="0.25">
      <c r="B1120"/>
      <c r="C1120"/>
    </row>
    <row r="1121" spans="2:3" x14ac:dyDescent="0.25">
      <c r="B1121"/>
      <c r="C1121"/>
    </row>
    <row r="1122" spans="2:3" x14ac:dyDescent="0.25">
      <c r="B1122"/>
      <c r="C1122"/>
    </row>
    <row r="1123" spans="2:3" x14ac:dyDescent="0.25">
      <c r="B1123"/>
      <c r="C1123"/>
    </row>
    <row r="1124" spans="2:3" x14ac:dyDescent="0.25">
      <c r="B1124"/>
      <c r="C1124"/>
    </row>
    <row r="1125" spans="2:3" x14ac:dyDescent="0.25">
      <c r="B1125"/>
      <c r="C1125"/>
    </row>
    <row r="1126" spans="2:3" x14ac:dyDescent="0.25">
      <c r="B1126"/>
      <c r="C1126"/>
    </row>
    <row r="1127" spans="2:3" x14ac:dyDescent="0.25">
      <c r="B1127"/>
      <c r="C1127"/>
    </row>
    <row r="1128" spans="2:3" x14ac:dyDescent="0.25">
      <c r="B1128"/>
      <c r="C1128"/>
    </row>
    <row r="1129" spans="2:3" x14ac:dyDescent="0.25">
      <c r="B1129"/>
      <c r="C1129"/>
    </row>
    <row r="1130" spans="2:3" x14ac:dyDescent="0.25">
      <c r="B1130"/>
      <c r="C1130"/>
    </row>
    <row r="1131" spans="2:3" x14ac:dyDescent="0.25">
      <c r="B1131"/>
      <c r="C1131"/>
    </row>
    <row r="1132" spans="2:3" x14ac:dyDescent="0.25">
      <c r="B1132"/>
      <c r="C1132"/>
    </row>
    <row r="1133" spans="2:3" x14ac:dyDescent="0.25">
      <c r="B1133"/>
      <c r="C1133"/>
    </row>
    <row r="1134" spans="2:3" x14ac:dyDescent="0.25">
      <c r="B1134"/>
      <c r="C1134"/>
    </row>
    <row r="1135" spans="2:3" x14ac:dyDescent="0.25">
      <c r="B1135"/>
      <c r="C1135"/>
    </row>
    <row r="1136" spans="2:3" x14ac:dyDescent="0.25">
      <c r="B1136"/>
      <c r="C1136"/>
    </row>
    <row r="1137" spans="2:3" x14ac:dyDescent="0.25">
      <c r="B1137"/>
      <c r="C1137"/>
    </row>
    <row r="1138" spans="2:3" x14ac:dyDescent="0.25">
      <c r="B1138"/>
      <c r="C1138"/>
    </row>
    <row r="1139" spans="2:3" x14ac:dyDescent="0.25">
      <c r="B1139"/>
      <c r="C1139"/>
    </row>
    <row r="1140" spans="2:3" x14ac:dyDescent="0.25">
      <c r="B1140"/>
      <c r="C1140"/>
    </row>
    <row r="1141" spans="2:3" x14ac:dyDescent="0.25">
      <c r="B1141"/>
      <c r="C1141"/>
    </row>
    <row r="1142" spans="2:3" x14ac:dyDescent="0.25">
      <c r="B1142"/>
      <c r="C1142"/>
    </row>
    <row r="1143" spans="2:3" x14ac:dyDescent="0.25">
      <c r="B1143"/>
      <c r="C1143"/>
    </row>
    <row r="1144" spans="2:3" x14ac:dyDescent="0.25">
      <c r="B1144"/>
      <c r="C1144"/>
    </row>
    <row r="1145" spans="2:3" x14ac:dyDescent="0.25">
      <c r="B1145"/>
      <c r="C1145"/>
    </row>
    <row r="1146" spans="2:3" x14ac:dyDescent="0.25">
      <c r="B1146"/>
      <c r="C1146"/>
    </row>
    <row r="1147" spans="2:3" x14ac:dyDescent="0.25">
      <c r="B1147"/>
      <c r="C1147"/>
    </row>
    <row r="1148" spans="2:3" x14ac:dyDescent="0.25">
      <c r="B1148"/>
      <c r="C1148"/>
    </row>
    <row r="1149" spans="2:3" x14ac:dyDescent="0.25">
      <c r="B1149"/>
      <c r="C1149"/>
    </row>
    <row r="1150" spans="2:3" x14ac:dyDescent="0.25">
      <c r="B1150"/>
      <c r="C1150"/>
    </row>
    <row r="1151" spans="2:3" x14ac:dyDescent="0.25">
      <c r="B1151"/>
      <c r="C1151"/>
    </row>
    <row r="1152" spans="2:3" x14ac:dyDescent="0.25">
      <c r="B1152"/>
      <c r="C1152"/>
    </row>
    <row r="1153" spans="2:3" x14ac:dyDescent="0.25">
      <c r="B1153"/>
      <c r="C1153"/>
    </row>
    <row r="1154" spans="2:3" x14ac:dyDescent="0.25">
      <c r="B1154"/>
      <c r="C1154"/>
    </row>
    <row r="1155" spans="2:3" ht="13" thickBot="1" x14ac:dyDescent="0.3">
      <c r="B1155"/>
      <c r="C1155"/>
    </row>
    <row r="1156" spans="2:3" ht="13" thickBot="1" x14ac:dyDescent="0.3">
      <c r="B1156"/>
      <c r="C1156"/>
    </row>
    <row r="1157" spans="2:3" ht="13" thickBot="1" x14ac:dyDescent="0.3">
      <c r="B1157"/>
      <c r="C1157"/>
    </row>
    <row r="1158" spans="2:3" ht="13" thickBot="1" x14ac:dyDescent="0.3">
      <c r="B1158"/>
      <c r="C1158"/>
    </row>
    <row r="1159" spans="2:3" x14ac:dyDescent="0.25">
      <c r="B1159"/>
      <c r="C1159"/>
    </row>
    <row r="1160" spans="2:3" x14ac:dyDescent="0.25">
      <c r="B1160"/>
      <c r="C1160"/>
    </row>
    <row r="1161" spans="2:3" x14ac:dyDescent="0.25">
      <c r="B1161"/>
      <c r="C1161"/>
    </row>
    <row r="1162" spans="2:3" x14ac:dyDescent="0.25">
      <c r="B1162"/>
      <c r="C1162"/>
    </row>
    <row r="1163" spans="2:3" x14ac:dyDescent="0.25">
      <c r="B1163"/>
      <c r="C1163"/>
    </row>
    <row r="1164" spans="2:3" x14ac:dyDescent="0.25">
      <c r="B1164"/>
      <c r="C1164"/>
    </row>
    <row r="1165" spans="2:3" x14ac:dyDescent="0.25">
      <c r="B1165"/>
      <c r="C1165"/>
    </row>
    <row r="1166" spans="2:3" x14ac:dyDescent="0.25">
      <c r="B1166"/>
      <c r="C1166"/>
    </row>
    <row r="1167" spans="2:3" x14ac:dyDescent="0.25">
      <c r="B1167"/>
      <c r="C1167"/>
    </row>
    <row r="1168" spans="2:3" x14ac:dyDescent="0.25">
      <c r="B1168"/>
      <c r="C1168"/>
    </row>
    <row r="1169" spans="2:3" x14ac:dyDescent="0.25">
      <c r="B1169"/>
      <c r="C1169"/>
    </row>
    <row r="1170" spans="2:3" x14ac:dyDescent="0.25">
      <c r="B1170"/>
      <c r="C1170"/>
    </row>
    <row r="1171" spans="2:3" x14ac:dyDescent="0.25">
      <c r="B1171"/>
      <c r="C1171"/>
    </row>
    <row r="1172" spans="2:3" x14ac:dyDescent="0.25">
      <c r="B1172"/>
      <c r="C1172"/>
    </row>
    <row r="1173" spans="2:3" x14ac:dyDescent="0.25">
      <c r="B1173"/>
      <c r="C1173"/>
    </row>
    <row r="1174" spans="2:3" x14ac:dyDescent="0.25">
      <c r="B1174"/>
      <c r="C1174"/>
    </row>
    <row r="1175" spans="2:3" x14ac:dyDescent="0.25">
      <c r="B1175"/>
      <c r="C1175"/>
    </row>
    <row r="1176" spans="2:3" x14ac:dyDescent="0.25">
      <c r="B1176"/>
      <c r="C1176"/>
    </row>
    <row r="1177" spans="2:3" x14ac:dyDescent="0.25">
      <c r="B1177"/>
      <c r="C1177"/>
    </row>
    <row r="1178" spans="2:3" x14ac:dyDescent="0.25">
      <c r="B1178"/>
      <c r="C1178"/>
    </row>
    <row r="1179" spans="2:3" x14ac:dyDescent="0.25">
      <c r="B1179"/>
      <c r="C1179"/>
    </row>
    <row r="1180" spans="2:3" x14ac:dyDescent="0.25">
      <c r="B1180"/>
      <c r="C1180"/>
    </row>
    <row r="1181" spans="2:3" x14ac:dyDescent="0.25">
      <c r="B1181"/>
      <c r="C1181"/>
    </row>
    <row r="1182" spans="2:3" x14ac:dyDescent="0.25">
      <c r="B1182"/>
      <c r="C1182"/>
    </row>
    <row r="1183" spans="2:3" x14ac:dyDescent="0.25">
      <c r="B1183"/>
      <c r="C1183"/>
    </row>
    <row r="1184" spans="2:3" x14ac:dyDescent="0.25">
      <c r="B1184"/>
      <c r="C1184"/>
    </row>
    <row r="1185" spans="2:3" x14ac:dyDescent="0.25">
      <c r="B1185"/>
      <c r="C1185"/>
    </row>
    <row r="1186" spans="2:3" x14ac:dyDescent="0.25">
      <c r="B1186"/>
      <c r="C1186"/>
    </row>
    <row r="1187" spans="2:3" x14ac:dyDescent="0.25">
      <c r="B1187"/>
      <c r="C1187"/>
    </row>
    <row r="1188" spans="2:3" x14ac:dyDescent="0.25">
      <c r="B1188"/>
      <c r="C1188"/>
    </row>
    <row r="1189" spans="2:3" x14ac:dyDescent="0.25">
      <c r="B1189"/>
      <c r="C1189"/>
    </row>
    <row r="1190" spans="2:3" x14ac:dyDescent="0.25">
      <c r="B1190"/>
      <c r="C1190"/>
    </row>
    <row r="1191" spans="2:3" x14ac:dyDescent="0.25">
      <c r="B1191"/>
      <c r="C1191"/>
    </row>
    <row r="1192" spans="2:3" x14ac:dyDescent="0.25">
      <c r="B1192"/>
      <c r="C1192"/>
    </row>
    <row r="1193" spans="2:3" x14ac:dyDescent="0.25">
      <c r="B1193"/>
      <c r="C1193"/>
    </row>
    <row r="1194" spans="2:3" x14ac:dyDescent="0.25">
      <c r="B1194"/>
      <c r="C1194"/>
    </row>
    <row r="1195" spans="2:3" x14ac:dyDescent="0.25">
      <c r="B1195"/>
      <c r="C1195"/>
    </row>
    <row r="1196" spans="2:3" x14ac:dyDescent="0.25">
      <c r="B1196"/>
      <c r="C1196"/>
    </row>
    <row r="1197" spans="2:3" x14ac:dyDescent="0.25">
      <c r="B1197"/>
      <c r="C1197"/>
    </row>
    <row r="1198" spans="2:3" x14ac:dyDescent="0.25">
      <c r="B1198"/>
      <c r="C1198"/>
    </row>
    <row r="1199" spans="2:3" x14ac:dyDescent="0.25">
      <c r="B1199"/>
      <c r="C1199"/>
    </row>
    <row r="1200" spans="2:3" x14ac:dyDescent="0.25">
      <c r="B1200"/>
      <c r="C1200"/>
    </row>
    <row r="1201" spans="2:3" x14ac:dyDescent="0.25">
      <c r="B1201"/>
      <c r="C1201"/>
    </row>
    <row r="1202" spans="2:3" x14ac:dyDescent="0.25">
      <c r="B1202"/>
      <c r="C1202"/>
    </row>
    <row r="1203" spans="2:3" x14ac:dyDescent="0.25">
      <c r="B1203"/>
      <c r="C1203"/>
    </row>
    <row r="1204" spans="2:3" x14ac:dyDescent="0.25">
      <c r="B1204"/>
      <c r="C1204"/>
    </row>
    <row r="1205" spans="2:3" x14ac:dyDescent="0.25">
      <c r="B1205"/>
      <c r="C1205"/>
    </row>
    <row r="1206" spans="2:3" x14ac:dyDescent="0.25">
      <c r="B1206"/>
      <c r="C1206"/>
    </row>
    <row r="1207" spans="2:3" ht="13" thickBot="1" x14ac:dyDescent="0.3">
      <c r="B1207"/>
      <c r="C1207"/>
    </row>
    <row r="1208" spans="2:3" x14ac:dyDescent="0.25">
      <c r="B1208"/>
      <c r="C1208"/>
    </row>
    <row r="1209" spans="2:3" x14ac:dyDescent="0.25">
      <c r="B1209"/>
      <c r="C1209"/>
    </row>
    <row r="1210" spans="2:3" x14ac:dyDescent="0.25">
      <c r="B1210"/>
      <c r="C1210"/>
    </row>
    <row r="1211" spans="2:3" x14ac:dyDescent="0.25">
      <c r="B1211"/>
      <c r="C1211"/>
    </row>
    <row r="1212" spans="2:3" x14ac:dyDescent="0.25">
      <c r="B1212"/>
      <c r="C1212"/>
    </row>
    <row r="1213" spans="2:3" x14ac:dyDescent="0.25">
      <c r="B1213"/>
      <c r="C1213"/>
    </row>
    <row r="1214" spans="2:3" x14ac:dyDescent="0.25">
      <c r="B1214"/>
      <c r="C1214"/>
    </row>
    <row r="1215" spans="2:3" x14ac:dyDescent="0.25">
      <c r="B1215"/>
      <c r="C1215"/>
    </row>
    <row r="1216" spans="2:3" x14ac:dyDescent="0.25">
      <c r="B1216"/>
      <c r="C1216"/>
    </row>
    <row r="1217" spans="2:3" x14ac:dyDescent="0.25">
      <c r="B1217"/>
      <c r="C1217"/>
    </row>
    <row r="1218" spans="2:3" x14ac:dyDescent="0.25">
      <c r="B1218"/>
      <c r="C1218"/>
    </row>
    <row r="1219" spans="2:3" x14ac:dyDescent="0.25">
      <c r="B1219"/>
      <c r="C1219"/>
    </row>
    <row r="1220" spans="2:3" x14ac:dyDescent="0.25">
      <c r="B1220"/>
      <c r="C1220"/>
    </row>
    <row r="1221" spans="2:3" x14ac:dyDescent="0.25">
      <c r="B1221"/>
      <c r="C1221"/>
    </row>
    <row r="1222" spans="2:3" x14ac:dyDescent="0.25">
      <c r="B1222"/>
      <c r="C1222"/>
    </row>
    <row r="1223" spans="2:3" x14ac:dyDescent="0.25">
      <c r="B1223"/>
      <c r="C1223"/>
    </row>
    <row r="1224" spans="2:3" x14ac:dyDescent="0.25">
      <c r="B1224"/>
      <c r="C1224"/>
    </row>
    <row r="1225" spans="2:3" x14ac:dyDescent="0.25">
      <c r="B1225"/>
      <c r="C1225"/>
    </row>
    <row r="1226" spans="2:3" x14ac:dyDescent="0.25">
      <c r="B1226"/>
      <c r="C1226"/>
    </row>
    <row r="1227" spans="2:3" x14ac:dyDescent="0.25">
      <c r="B1227"/>
      <c r="C1227"/>
    </row>
    <row r="1228" spans="2:3" x14ac:dyDescent="0.25">
      <c r="B1228"/>
      <c r="C1228"/>
    </row>
    <row r="1229" spans="2:3" x14ac:dyDescent="0.25">
      <c r="B1229"/>
      <c r="C1229"/>
    </row>
    <row r="1230" spans="2:3" x14ac:dyDescent="0.25">
      <c r="B1230"/>
      <c r="C1230"/>
    </row>
    <row r="1231" spans="2:3" x14ac:dyDescent="0.25">
      <c r="B1231"/>
      <c r="C1231"/>
    </row>
    <row r="1232" spans="2:3" x14ac:dyDescent="0.25">
      <c r="B1232"/>
      <c r="C1232"/>
    </row>
    <row r="1233" spans="2:3" x14ac:dyDescent="0.25">
      <c r="B1233"/>
      <c r="C1233"/>
    </row>
    <row r="1234" spans="2:3" x14ac:dyDescent="0.25">
      <c r="B1234"/>
      <c r="C1234"/>
    </row>
    <row r="1235" spans="2:3" x14ac:dyDescent="0.25">
      <c r="B1235"/>
      <c r="C1235"/>
    </row>
    <row r="1236" spans="2:3" x14ac:dyDescent="0.25">
      <c r="B1236"/>
      <c r="C1236"/>
    </row>
    <row r="1237" spans="2:3" x14ac:dyDescent="0.25">
      <c r="B1237"/>
      <c r="C1237"/>
    </row>
    <row r="1238" spans="2:3" x14ac:dyDescent="0.25">
      <c r="B1238"/>
      <c r="C1238"/>
    </row>
    <row r="1239" spans="2:3" x14ac:dyDescent="0.25">
      <c r="B1239"/>
      <c r="C1239"/>
    </row>
    <row r="1240" spans="2:3" x14ac:dyDescent="0.25">
      <c r="B1240"/>
      <c r="C1240"/>
    </row>
    <row r="1241" spans="2:3" x14ac:dyDescent="0.25">
      <c r="B1241"/>
      <c r="C1241"/>
    </row>
    <row r="1242" spans="2:3" x14ac:dyDescent="0.25">
      <c r="B1242"/>
      <c r="C1242"/>
    </row>
    <row r="1243" spans="2:3" x14ac:dyDescent="0.25">
      <c r="B1243"/>
      <c r="C1243"/>
    </row>
    <row r="1244" spans="2:3" x14ac:dyDescent="0.25">
      <c r="B1244"/>
      <c r="C1244"/>
    </row>
    <row r="1245" spans="2:3" x14ac:dyDescent="0.25">
      <c r="B1245"/>
      <c r="C1245"/>
    </row>
    <row r="1246" spans="2:3" x14ac:dyDescent="0.25">
      <c r="B1246"/>
      <c r="C1246"/>
    </row>
    <row r="1247" spans="2:3" x14ac:dyDescent="0.25">
      <c r="B1247"/>
      <c r="C1247"/>
    </row>
    <row r="1248" spans="2:3" x14ac:dyDescent="0.25">
      <c r="B1248"/>
      <c r="C1248"/>
    </row>
    <row r="1249" spans="2:3" x14ac:dyDescent="0.25">
      <c r="B1249"/>
      <c r="C1249"/>
    </row>
    <row r="1250" spans="2:3" x14ac:dyDescent="0.25">
      <c r="B1250"/>
      <c r="C1250"/>
    </row>
    <row r="1251" spans="2:3" x14ac:dyDescent="0.25">
      <c r="B1251"/>
      <c r="C1251"/>
    </row>
    <row r="1252" spans="2:3" x14ac:dyDescent="0.25">
      <c r="B1252"/>
      <c r="C1252"/>
    </row>
    <row r="1253" spans="2:3" x14ac:dyDescent="0.25">
      <c r="B1253"/>
      <c r="C1253"/>
    </row>
    <row r="1254" spans="2:3" x14ac:dyDescent="0.25">
      <c r="B1254"/>
      <c r="C1254"/>
    </row>
    <row r="1255" spans="2:3" x14ac:dyDescent="0.25">
      <c r="B1255"/>
      <c r="C1255"/>
    </row>
    <row r="1256" spans="2:3" ht="13" thickBot="1" x14ac:dyDescent="0.3">
      <c r="B1256"/>
      <c r="C1256"/>
    </row>
    <row r="1257" spans="2:3" ht="13" thickBot="1" x14ac:dyDescent="0.3">
      <c r="B1257"/>
      <c r="C1257"/>
    </row>
    <row r="1258" spans="2:3" ht="13" thickBot="1" x14ac:dyDescent="0.3">
      <c r="B1258"/>
      <c r="C1258"/>
    </row>
    <row r="1259" spans="2:3" x14ac:dyDescent="0.25">
      <c r="B1259"/>
      <c r="C1259"/>
    </row>
    <row r="1260" spans="2:3" x14ac:dyDescent="0.25">
      <c r="B1260"/>
      <c r="C1260"/>
    </row>
    <row r="1261" spans="2:3" x14ac:dyDescent="0.25">
      <c r="B1261"/>
      <c r="C1261"/>
    </row>
    <row r="1262" spans="2:3" x14ac:dyDescent="0.25">
      <c r="B1262"/>
      <c r="C1262"/>
    </row>
    <row r="1263" spans="2:3" x14ac:dyDescent="0.25">
      <c r="B1263"/>
      <c r="C1263"/>
    </row>
    <row r="1264" spans="2:3" x14ac:dyDescent="0.25">
      <c r="B1264"/>
      <c r="C1264"/>
    </row>
    <row r="1265" spans="2:3" x14ac:dyDescent="0.25">
      <c r="B1265"/>
      <c r="C1265"/>
    </row>
    <row r="1266" spans="2:3" x14ac:dyDescent="0.25">
      <c r="B1266"/>
      <c r="C1266"/>
    </row>
    <row r="1267" spans="2:3" x14ac:dyDescent="0.25">
      <c r="B1267"/>
      <c r="C1267"/>
    </row>
    <row r="1268" spans="2:3" x14ac:dyDescent="0.25">
      <c r="B1268"/>
      <c r="C1268"/>
    </row>
    <row r="1269" spans="2:3" x14ac:dyDescent="0.25">
      <c r="B1269"/>
      <c r="C1269"/>
    </row>
    <row r="1270" spans="2:3" x14ac:dyDescent="0.25">
      <c r="B1270"/>
      <c r="C1270"/>
    </row>
    <row r="1271" spans="2:3" x14ac:dyDescent="0.25">
      <c r="B1271"/>
      <c r="C1271"/>
    </row>
    <row r="1272" spans="2:3" x14ac:dyDescent="0.25">
      <c r="B1272"/>
      <c r="C1272"/>
    </row>
    <row r="1273" spans="2:3" x14ac:dyDescent="0.25">
      <c r="B1273"/>
      <c r="C1273"/>
    </row>
    <row r="1274" spans="2:3" x14ac:dyDescent="0.25">
      <c r="B1274"/>
      <c r="C1274"/>
    </row>
    <row r="1275" spans="2:3" x14ac:dyDescent="0.25">
      <c r="B1275"/>
      <c r="C1275"/>
    </row>
    <row r="1276" spans="2:3" x14ac:dyDescent="0.25">
      <c r="B1276"/>
      <c r="C1276"/>
    </row>
    <row r="1277" spans="2:3" x14ac:dyDescent="0.25">
      <c r="B1277"/>
      <c r="C1277"/>
    </row>
    <row r="1278" spans="2:3" x14ac:dyDescent="0.25">
      <c r="B1278"/>
      <c r="C1278"/>
    </row>
    <row r="1279" spans="2:3" x14ac:dyDescent="0.25">
      <c r="B1279"/>
      <c r="C1279"/>
    </row>
    <row r="1280" spans="2:3" x14ac:dyDescent="0.25">
      <c r="B1280"/>
      <c r="C1280"/>
    </row>
    <row r="1281" spans="2:3" x14ac:dyDescent="0.25">
      <c r="B1281"/>
      <c r="C1281"/>
    </row>
    <row r="1282" spans="2:3" x14ac:dyDescent="0.25">
      <c r="B1282"/>
      <c r="C1282"/>
    </row>
    <row r="1283" spans="2:3" x14ac:dyDescent="0.25">
      <c r="B1283"/>
      <c r="C1283"/>
    </row>
    <row r="1284" spans="2:3" x14ac:dyDescent="0.25">
      <c r="B1284"/>
      <c r="C1284"/>
    </row>
    <row r="1285" spans="2:3" x14ac:dyDescent="0.25">
      <c r="B1285"/>
      <c r="C1285"/>
    </row>
    <row r="1286" spans="2:3" x14ac:dyDescent="0.25">
      <c r="B1286"/>
      <c r="C1286"/>
    </row>
    <row r="1287" spans="2:3" x14ac:dyDescent="0.25">
      <c r="B1287"/>
      <c r="C1287"/>
    </row>
    <row r="1288" spans="2:3" x14ac:dyDescent="0.25">
      <c r="B1288"/>
      <c r="C1288"/>
    </row>
    <row r="1289" spans="2:3" x14ac:dyDescent="0.25">
      <c r="B1289"/>
      <c r="C1289"/>
    </row>
    <row r="1290" spans="2:3" x14ac:dyDescent="0.25">
      <c r="B1290"/>
      <c r="C1290"/>
    </row>
    <row r="1291" spans="2:3" x14ac:dyDescent="0.25">
      <c r="B1291"/>
      <c r="C1291"/>
    </row>
    <row r="1292" spans="2:3" x14ac:dyDescent="0.25">
      <c r="B1292"/>
      <c r="C1292"/>
    </row>
    <row r="1293" spans="2:3" x14ac:dyDescent="0.25">
      <c r="B1293"/>
      <c r="C1293"/>
    </row>
    <row r="1294" spans="2:3" x14ac:dyDescent="0.25">
      <c r="B1294"/>
      <c r="C1294"/>
    </row>
    <row r="1295" spans="2:3" x14ac:dyDescent="0.25">
      <c r="B1295"/>
      <c r="C1295"/>
    </row>
    <row r="1296" spans="2:3" x14ac:dyDescent="0.25">
      <c r="B1296"/>
      <c r="C1296"/>
    </row>
    <row r="1297" spans="2:3" x14ac:dyDescent="0.25">
      <c r="B1297"/>
      <c r="C1297"/>
    </row>
    <row r="1298" spans="2:3" x14ac:dyDescent="0.25">
      <c r="B1298"/>
      <c r="C1298"/>
    </row>
    <row r="1299" spans="2:3" x14ac:dyDescent="0.25">
      <c r="B1299"/>
      <c r="C1299"/>
    </row>
    <row r="1300" spans="2:3" x14ac:dyDescent="0.25">
      <c r="B1300"/>
      <c r="C1300"/>
    </row>
    <row r="1301" spans="2:3" x14ac:dyDescent="0.25">
      <c r="B1301"/>
      <c r="C1301"/>
    </row>
    <row r="1302" spans="2:3" x14ac:dyDescent="0.25">
      <c r="B1302"/>
      <c r="C1302"/>
    </row>
    <row r="1303" spans="2:3" x14ac:dyDescent="0.25">
      <c r="B1303"/>
      <c r="C1303"/>
    </row>
    <row r="1304" spans="2:3" x14ac:dyDescent="0.25">
      <c r="B1304"/>
      <c r="C1304"/>
    </row>
    <row r="1305" spans="2:3" x14ac:dyDescent="0.25">
      <c r="B1305"/>
      <c r="C1305"/>
    </row>
    <row r="1306" spans="2:3" x14ac:dyDescent="0.25">
      <c r="B1306"/>
      <c r="C1306"/>
    </row>
    <row r="1307" spans="2:3" ht="13" thickBot="1" x14ac:dyDescent="0.3">
      <c r="B1307"/>
      <c r="C1307"/>
    </row>
    <row r="1308" spans="2:3" ht="13" thickBot="1" x14ac:dyDescent="0.3">
      <c r="B1308"/>
      <c r="C1308"/>
    </row>
    <row r="1309" spans="2:3" ht="13" thickBot="1" x14ac:dyDescent="0.3">
      <c r="B1309"/>
      <c r="C1309"/>
    </row>
    <row r="1310" spans="2:3" x14ac:dyDescent="0.25">
      <c r="B1310"/>
      <c r="C1310"/>
    </row>
    <row r="1311" spans="2:3" x14ac:dyDescent="0.25">
      <c r="B1311"/>
      <c r="C1311"/>
    </row>
    <row r="1312" spans="2:3" x14ac:dyDescent="0.25">
      <c r="B1312"/>
      <c r="C1312"/>
    </row>
    <row r="1313" spans="2:3" x14ac:dyDescent="0.25">
      <c r="B1313"/>
      <c r="C1313"/>
    </row>
    <row r="1314" spans="2:3" x14ac:dyDescent="0.25">
      <c r="B1314"/>
      <c r="C1314"/>
    </row>
    <row r="1315" spans="2:3" x14ac:dyDescent="0.25">
      <c r="B1315"/>
      <c r="C1315"/>
    </row>
    <row r="1316" spans="2:3" x14ac:dyDescent="0.25">
      <c r="B1316"/>
      <c r="C1316"/>
    </row>
    <row r="1317" spans="2:3" x14ac:dyDescent="0.25">
      <c r="B1317"/>
      <c r="C1317"/>
    </row>
    <row r="1318" spans="2:3" x14ac:dyDescent="0.25">
      <c r="B1318"/>
      <c r="C1318"/>
    </row>
    <row r="1319" spans="2:3" x14ac:dyDescent="0.25">
      <c r="B1319"/>
      <c r="C1319"/>
    </row>
    <row r="1320" spans="2:3" x14ac:dyDescent="0.25">
      <c r="B1320"/>
      <c r="C1320"/>
    </row>
    <row r="1321" spans="2:3" x14ac:dyDescent="0.25">
      <c r="B1321"/>
      <c r="C1321"/>
    </row>
    <row r="1322" spans="2:3" x14ac:dyDescent="0.25">
      <c r="B1322"/>
      <c r="C1322"/>
    </row>
    <row r="1323" spans="2:3" x14ac:dyDescent="0.25">
      <c r="B1323"/>
      <c r="C1323"/>
    </row>
    <row r="1324" spans="2:3" x14ac:dyDescent="0.25">
      <c r="B1324"/>
      <c r="C1324"/>
    </row>
    <row r="1325" spans="2:3" x14ac:dyDescent="0.25">
      <c r="B1325"/>
      <c r="C1325"/>
    </row>
    <row r="1326" spans="2:3" x14ac:dyDescent="0.25">
      <c r="B1326"/>
      <c r="C1326"/>
    </row>
    <row r="1327" spans="2:3" x14ac:dyDescent="0.25">
      <c r="B1327"/>
      <c r="C1327"/>
    </row>
    <row r="1328" spans="2:3" x14ac:dyDescent="0.25">
      <c r="B1328"/>
      <c r="C1328"/>
    </row>
    <row r="1329" spans="2:3" x14ac:dyDescent="0.25">
      <c r="B1329"/>
      <c r="C1329"/>
    </row>
    <row r="1330" spans="2:3" x14ac:dyDescent="0.25">
      <c r="B1330"/>
      <c r="C1330"/>
    </row>
    <row r="1331" spans="2:3" x14ac:dyDescent="0.25">
      <c r="B1331"/>
      <c r="C1331"/>
    </row>
    <row r="1332" spans="2:3" x14ac:dyDescent="0.25">
      <c r="B1332"/>
      <c r="C1332"/>
    </row>
    <row r="1333" spans="2:3" x14ac:dyDescent="0.25">
      <c r="B1333"/>
      <c r="C1333"/>
    </row>
    <row r="1334" spans="2:3" x14ac:dyDescent="0.25">
      <c r="B1334"/>
      <c r="C1334"/>
    </row>
    <row r="1335" spans="2:3" x14ac:dyDescent="0.25">
      <c r="B1335"/>
      <c r="C1335"/>
    </row>
    <row r="1336" spans="2:3" x14ac:dyDescent="0.25">
      <c r="B1336"/>
      <c r="C1336"/>
    </row>
    <row r="1337" spans="2:3" x14ac:dyDescent="0.25">
      <c r="B1337"/>
      <c r="C1337"/>
    </row>
    <row r="1338" spans="2:3" x14ac:dyDescent="0.25">
      <c r="B1338"/>
      <c r="C1338"/>
    </row>
    <row r="1339" spans="2:3" x14ac:dyDescent="0.25">
      <c r="B1339"/>
      <c r="C1339"/>
    </row>
    <row r="1340" spans="2:3" x14ac:dyDescent="0.25">
      <c r="B1340"/>
      <c r="C1340"/>
    </row>
    <row r="1341" spans="2:3" x14ac:dyDescent="0.25">
      <c r="B1341"/>
      <c r="C1341"/>
    </row>
    <row r="1342" spans="2:3" x14ac:dyDescent="0.25">
      <c r="B1342"/>
      <c r="C1342"/>
    </row>
    <row r="1343" spans="2:3" x14ac:dyDescent="0.25">
      <c r="B1343"/>
      <c r="C1343"/>
    </row>
    <row r="1344" spans="2:3" x14ac:dyDescent="0.25">
      <c r="B1344"/>
      <c r="C1344"/>
    </row>
    <row r="1345" spans="2:3" x14ac:dyDescent="0.25">
      <c r="B1345"/>
      <c r="C1345"/>
    </row>
    <row r="1346" spans="2:3" x14ac:dyDescent="0.25">
      <c r="B1346"/>
      <c r="C1346"/>
    </row>
    <row r="1347" spans="2:3" x14ac:dyDescent="0.25">
      <c r="B1347"/>
      <c r="C1347"/>
    </row>
    <row r="1348" spans="2:3" x14ac:dyDescent="0.25">
      <c r="B1348"/>
      <c r="C1348"/>
    </row>
    <row r="1349" spans="2:3" x14ac:dyDescent="0.25">
      <c r="B1349"/>
      <c r="C1349"/>
    </row>
    <row r="1350" spans="2:3" x14ac:dyDescent="0.25">
      <c r="B1350"/>
      <c r="C1350"/>
    </row>
    <row r="1351" spans="2:3" x14ac:dyDescent="0.25">
      <c r="B1351"/>
      <c r="C1351"/>
    </row>
    <row r="1352" spans="2:3" x14ac:dyDescent="0.25">
      <c r="B1352"/>
      <c r="C1352"/>
    </row>
    <row r="1353" spans="2:3" x14ac:dyDescent="0.25">
      <c r="B1353"/>
      <c r="C1353"/>
    </row>
    <row r="1354" spans="2:3" x14ac:dyDescent="0.25">
      <c r="B1354"/>
      <c r="C1354"/>
    </row>
    <row r="1355" spans="2:3" x14ac:dyDescent="0.25">
      <c r="B1355"/>
      <c r="C1355"/>
    </row>
    <row r="1356" spans="2:3" x14ac:dyDescent="0.25">
      <c r="B1356"/>
      <c r="C1356"/>
    </row>
    <row r="1357" spans="2:3" x14ac:dyDescent="0.25">
      <c r="B1357"/>
      <c r="C1357"/>
    </row>
    <row r="1358" spans="2:3" ht="13" thickBot="1" x14ac:dyDescent="0.3">
      <c r="B1358"/>
      <c r="C1358"/>
    </row>
    <row r="1359" spans="2:3" x14ac:dyDescent="0.25">
      <c r="B1359"/>
      <c r="C1359"/>
    </row>
    <row r="1360" spans="2:3" x14ac:dyDescent="0.25">
      <c r="B1360"/>
      <c r="C1360"/>
    </row>
    <row r="1361" spans="2:3" x14ac:dyDescent="0.25">
      <c r="B1361"/>
      <c r="C1361"/>
    </row>
    <row r="1362" spans="2:3" x14ac:dyDescent="0.25">
      <c r="B1362"/>
      <c r="C1362"/>
    </row>
    <row r="1363" spans="2:3" x14ac:dyDescent="0.25">
      <c r="B1363"/>
      <c r="C1363"/>
    </row>
    <row r="1364" spans="2:3" x14ac:dyDescent="0.25">
      <c r="B1364"/>
      <c r="C1364"/>
    </row>
    <row r="1365" spans="2:3" x14ac:dyDescent="0.25">
      <c r="B1365"/>
      <c r="C1365"/>
    </row>
    <row r="1366" spans="2:3" x14ac:dyDescent="0.25">
      <c r="B1366"/>
      <c r="C1366"/>
    </row>
    <row r="1367" spans="2:3" x14ac:dyDescent="0.25">
      <c r="B1367"/>
      <c r="C1367"/>
    </row>
    <row r="1368" spans="2:3" x14ac:dyDescent="0.25">
      <c r="B1368"/>
      <c r="C1368"/>
    </row>
    <row r="1369" spans="2:3" x14ac:dyDescent="0.25">
      <c r="B1369"/>
      <c r="C1369"/>
    </row>
    <row r="1370" spans="2:3" x14ac:dyDescent="0.25">
      <c r="B1370"/>
      <c r="C1370"/>
    </row>
    <row r="1371" spans="2:3" x14ac:dyDescent="0.25">
      <c r="B1371"/>
      <c r="C1371"/>
    </row>
    <row r="1372" spans="2:3" x14ac:dyDescent="0.25">
      <c r="B1372"/>
      <c r="C1372"/>
    </row>
    <row r="1373" spans="2:3" x14ac:dyDescent="0.25">
      <c r="B1373"/>
      <c r="C1373"/>
    </row>
    <row r="1374" spans="2:3" x14ac:dyDescent="0.25">
      <c r="B1374"/>
      <c r="C1374"/>
    </row>
    <row r="1375" spans="2:3" x14ac:dyDescent="0.25">
      <c r="B1375"/>
      <c r="C1375"/>
    </row>
    <row r="1376" spans="2:3" x14ac:dyDescent="0.25">
      <c r="B1376"/>
      <c r="C1376"/>
    </row>
    <row r="1377" spans="2:3" x14ac:dyDescent="0.25">
      <c r="B1377"/>
      <c r="C1377"/>
    </row>
    <row r="1378" spans="2:3" x14ac:dyDescent="0.25">
      <c r="B1378"/>
      <c r="C1378"/>
    </row>
    <row r="1379" spans="2:3" x14ac:dyDescent="0.25">
      <c r="B1379"/>
      <c r="C1379"/>
    </row>
    <row r="1380" spans="2:3" x14ac:dyDescent="0.25">
      <c r="B1380"/>
      <c r="C1380"/>
    </row>
    <row r="1381" spans="2:3" x14ac:dyDescent="0.25">
      <c r="B1381"/>
      <c r="C1381"/>
    </row>
    <row r="1382" spans="2:3" x14ac:dyDescent="0.25">
      <c r="B1382"/>
      <c r="C1382"/>
    </row>
    <row r="1383" spans="2:3" x14ac:dyDescent="0.25">
      <c r="B1383"/>
      <c r="C1383"/>
    </row>
    <row r="1384" spans="2:3" x14ac:dyDescent="0.25">
      <c r="B1384"/>
      <c r="C1384"/>
    </row>
    <row r="1385" spans="2:3" x14ac:dyDescent="0.25">
      <c r="B1385"/>
      <c r="C1385"/>
    </row>
    <row r="1386" spans="2:3" x14ac:dyDescent="0.25">
      <c r="B1386"/>
      <c r="C1386"/>
    </row>
    <row r="1387" spans="2:3" x14ac:dyDescent="0.25">
      <c r="B1387"/>
      <c r="C1387"/>
    </row>
    <row r="1388" spans="2:3" x14ac:dyDescent="0.25">
      <c r="B1388"/>
      <c r="C1388"/>
    </row>
    <row r="1389" spans="2:3" x14ac:dyDescent="0.25">
      <c r="B1389"/>
      <c r="C1389"/>
    </row>
    <row r="1390" spans="2:3" x14ac:dyDescent="0.25">
      <c r="B1390"/>
      <c r="C1390"/>
    </row>
    <row r="1391" spans="2:3" x14ac:dyDescent="0.25">
      <c r="B1391"/>
      <c r="C1391"/>
    </row>
    <row r="1392" spans="2:3" x14ac:dyDescent="0.25">
      <c r="B1392"/>
      <c r="C1392"/>
    </row>
    <row r="1393" spans="2:3" x14ac:dyDescent="0.25">
      <c r="B1393"/>
      <c r="C1393"/>
    </row>
    <row r="1394" spans="2:3" x14ac:dyDescent="0.25">
      <c r="B1394"/>
      <c r="C1394"/>
    </row>
    <row r="1395" spans="2:3" x14ac:dyDescent="0.25">
      <c r="B1395"/>
      <c r="C1395"/>
    </row>
    <row r="1396" spans="2:3" x14ac:dyDescent="0.25">
      <c r="B1396"/>
      <c r="C1396"/>
    </row>
    <row r="1397" spans="2:3" x14ac:dyDescent="0.25">
      <c r="B1397"/>
      <c r="C1397"/>
    </row>
    <row r="1398" spans="2:3" x14ac:dyDescent="0.25">
      <c r="B1398"/>
      <c r="C1398"/>
    </row>
    <row r="1399" spans="2:3" x14ac:dyDescent="0.25">
      <c r="B1399"/>
      <c r="C1399"/>
    </row>
    <row r="1400" spans="2:3" x14ac:dyDescent="0.25">
      <c r="B1400"/>
      <c r="C1400"/>
    </row>
    <row r="1401" spans="2:3" x14ac:dyDescent="0.25">
      <c r="B1401"/>
      <c r="C1401"/>
    </row>
    <row r="1402" spans="2:3" x14ac:dyDescent="0.25">
      <c r="B1402"/>
      <c r="C1402"/>
    </row>
    <row r="1403" spans="2:3" x14ac:dyDescent="0.25">
      <c r="B1403"/>
      <c r="C1403"/>
    </row>
    <row r="1404" spans="2:3" x14ac:dyDescent="0.25">
      <c r="B1404"/>
      <c r="C1404"/>
    </row>
    <row r="1405" spans="2:3" x14ac:dyDescent="0.25">
      <c r="B1405"/>
      <c r="C1405"/>
    </row>
    <row r="1406" spans="2:3" x14ac:dyDescent="0.25">
      <c r="B1406"/>
      <c r="C1406"/>
    </row>
    <row r="1407" spans="2:3" ht="13" thickBot="1" x14ac:dyDescent="0.3">
      <c r="B1407"/>
      <c r="C1407"/>
    </row>
    <row r="1408" spans="2:3" ht="13" thickBot="1" x14ac:dyDescent="0.3">
      <c r="B1408"/>
      <c r="C1408"/>
    </row>
    <row r="1409" spans="2:3" ht="13" thickBot="1" x14ac:dyDescent="0.3">
      <c r="B1409"/>
      <c r="C1409"/>
    </row>
    <row r="1410" spans="2:3" ht="13" thickBot="1" x14ac:dyDescent="0.3">
      <c r="B1410"/>
      <c r="C1410"/>
    </row>
    <row r="1411" spans="2:3" x14ac:dyDescent="0.25">
      <c r="B1411"/>
      <c r="C1411"/>
    </row>
    <row r="1412" spans="2:3" x14ac:dyDescent="0.25">
      <c r="B1412"/>
      <c r="C1412"/>
    </row>
    <row r="1413" spans="2:3" x14ac:dyDescent="0.25">
      <c r="B1413"/>
      <c r="C1413"/>
    </row>
    <row r="1414" spans="2:3" x14ac:dyDescent="0.25">
      <c r="B1414"/>
      <c r="C1414"/>
    </row>
    <row r="1415" spans="2:3" x14ac:dyDescent="0.25">
      <c r="B1415"/>
      <c r="C1415"/>
    </row>
    <row r="1416" spans="2:3" x14ac:dyDescent="0.25">
      <c r="B1416"/>
      <c r="C1416"/>
    </row>
    <row r="1417" spans="2:3" x14ac:dyDescent="0.25">
      <c r="B1417"/>
      <c r="C1417"/>
    </row>
    <row r="1418" spans="2:3" x14ac:dyDescent="0.25">
      <c r="B1418"/>
      <c r="C1418"/>
    </row>
    <row r="1419" spans="2:3" x14ac:dyDescent="0.25">
      <c r="B1419"/>
      <c r="C1419"/>
    </row>
    <row r="1420" spans="2:3" x14ac:dyDescent="0.25">
      <c r="B1420"/>
      <c r="C1420"/>
    </row>
    <row r="1421" spans="2:3" x14ac:dyDescent="0.25">
      <c r="B1421"/>
      <c r="C1421"/>
    </row>
    <row r="1422" spans="2:3" x14ac:dyDescent="0.25">
      <c r="B1422"/>
      <c r="C1422"/>
    </row>
    <row r="1423" spans="2:3" x14ac:dyDescent="0.25">
      <c r="B1423"/>
      <c r="C1423"/>
    </row>
    <row r="1424" spans="2:3" x14ac:dyDescent="0.25">
      <c r="B1424"/>
      <c r="C1424"/>
    </row>
    <row r="1425" spans="2:3" x14ac:dyDescent="0.25">
      <c r="B1425"/>
      <c r="C1425"/>
    </row>
    <row r="1426" spans="2:3" x14ac:dyDescent="0.25">
      <c r="B1426"/>
      <c r="C1426"/>
    </row>
    <row r="1427" spans="2:3" x14ac:dyDescent="0.25">
      <c r="B1427"/>
      <c r="C1427"/>
    </row>
    <row r="1428" spans="2:3" x14ac:dyDescent="0.25">
      <c r="B1428"/>
      <c r="C1428"/>
    </row>
    <row r="1429" spans="2:3" x14ac:dyDescent="0.25">
      <c r="B1429"/>
      <c r="C1429"/>
    </row>
    <row r="1430" spans="2:3" x14ac:dyDescent="0.25">
      <c r="B1430"/>
      <c r="C1430"/>
    </row>
    <row r="1431" spans="2:3" x14ac:dyDescent="0.25">
      <c r="B1431"/>
      <c r="C1431"/>
    </row>
    <row r="1432" spans="2:3" x14ac:dyDescent="0.25">
      <c r="B1432"/>
      <c r="C1432"/>
    </row>
    <row r="1433" spans="2:3" x14ac:dyDescent="0.25">
      <c r="B1433"/>
      <c r="C1433"/>
    </row>
    <row r="1434" spans="2:3" x14ac:dyDescent="0.25">
      <c r="B1434"/>
      <c r="C1434"/>
    </row>
    <row r="1435" spans="2:3" x14ac:dyDescent="0.25">
      <c r="B1435"/>
      <c r="C1435"/>
    </row>
    <row r="1436" spans="2:3" x14ac:dyDescent="0.25">
      <c r="B1436"/>
      <c r="C1436"/>
    </row>
    <row r="1437" spans="2:3" x14ac:dyDescent="0.25">
      <c r="B1437"/>
      <c r="C1437"/>
    </row>
    <row r="1438" spans="2:3" x14ac:dyDescent="0.25">
      <c r="B1438"/>
      <c r="C1438"/>
    </row>
    <row r="1439" spans="2:3" x14ac:dyDescent="0.25">
      <c r="B1439"/>
      <c r="C1439"/>
    </row>
    <row r="1440" spans="2:3" x14ac:dyDescent="0.25">
      <c r="B1440"/>
      <c r="C1440"/>
    </row>
    <row r="1441" spans="2:3" x14ac:dyDescent="0.25">
      <c r="B1441"/>
      <c r="C1441"/>
    </row>
    <row r="1442" spans="2:3" x14ac:dyDescent="0.25">
      <c r="B1442"/>
      <c r="C1442"/>
    </row>
    <row r="1443" spans="2:3" x14ac:dyDescent="0.25">
      <c r="B1443"/>
      <c r="C1443"/>
    </row>
    <row r="1444" spans="2:3" x14ac:dyDescent="0.25">
      <c r="B1444"/>
      <c r="C1444"/>
    </row>
    <row r="1445" spans="2:3" x14ac:dyDescent="0.25">
      <c r="B1445"/>
      <c r="C1445"/>
    </row>
    <row r="1446" spans="2:3" x14ac:dyDescent="0.25">
      <c r="B1446"/>
      <c r="C1446"/>
    </row>
    <row r="1447" spans="2:3" x14ac:dyDescent="0.25">
      <c r="B1447"/>
      <c r="C1447"/>
    </row>
    <row r="1448" spans="2:3" x14ac:dyDescent="0.25">
      <c r="B1448"/>
      <c r="C1448"/>
    </row>
    <row r="1449" spans="2:3" x14ac:dyDescent="0.25">
      <c r="B1449"/>
      <c r="C1449"/>
    </row>
    <row r="1450" spans="2:3" x14ac:dyDescent="0.25">
      <c r="B1450"/>
      <c r="C1450"/>
    </row>
    <row r="1451" spans="2:3" x14ac:dyDescent="0.25">
      <c r="B1451"/>
      <c r="C1451"/>
    </row>
    <row r="1452" spans="2:3" x14ac:dyDescent="0.25">
      <c r="B1452"/>
      <c r="C1452"/>
    </row>
    <row r="1453" spans="2:3" x14ac:dyDescent="0.25">
      <c r="B1453"/>
      <c r="C1453"/>
    </row>
    <row r="1454" spans="2:3" x14ac:dyDescent="0.25">
      <c r="B1454"/>
      <c r="C1454"/>
    </row>
    <row r="1455" spans="2:3" x14ac:dyDescent="0.25">
      <c r="B1455"/>
      <c r="C1455"/>
    </row>
    <row r="1456" spans="2:3" x14ac:dyDescent="0.25">
      <c r="B1456"/>
      <c r="C1456"/>
    </row>
    <row r="1457" spans="2:3" x14ac:dyDescent="0.25">
      <c r="B1457"/>
      <c r="C1457"/>
    </row>
    <row r="1458" spans="2:3" x14ac:dyDescent="0.25">
      <c r="B1458"/>
      <c r="C1458"/>
    </row>
    <row r="1459" spans="2:3" ht="13" thickBot="1" x14ac:dyDescent="0.3">
      <c r="B1459"/>
      <c r="C1459"/>
    </row>
    <row r="1460" spans="2:3" x14ac:dyDescent="0.25">
      <c r="B1460"/>
      <c r="C1460"/>
    </row>
    <row r="1461" spans="2:3" x14ac:dyDescent="0.25">
      <c r="B1461"/>
      <c r="C1461"/>
    </row>
    <row r="1462" spans="2:3" x14ac:dyDescent="0.25">
      <c r="B1462"/>
      <c r="C1462"/>
    </row>
    <row r="1463" spans="2:3" x14ac:dyDescent="0.25">
      <c r="B1463"/>
      <c r="C1463"/>
    </row>
    <row r="1464" spans="2:3" x14ac:dyDescent="0.25">
      <c r="B1464"/>
      <c r="C1464"/>
    </row>
    <row r="1465" spans="2:3" x14ac:dyDescent="0.25">
      <c r="B1465"/>
      <c r="C1465"/>
    </row>
    <row r="1466" spans="2:3" x14ac:dyDescent="0.25">
      <c r="B1466"/>
      <c r="C1466"/>
    </row>
    <row r="1467" spans="2:3" x14ac:dyDescent="0.25">
      <c r="B1467"/>
      <c r="C1467"/>
    </row>
    <row r="1468" spans="2:3" x14ac:dyDescent="0.25">
      <c r="B1468"/>
      <c r="C1468"/>
    </row>
    <row r="1469" spans="2:3" x14ac:dyDescent="0.25">
      <c r="B1469"/>
      <c r="C1469"/>
    </row>
    <row r="1470" spans="2:3" x14ac:dyDescent="0.25">
      <c r="B1470"/>
      <c r="C1470"/>
    </row>
    <row r="1471" spans="2:3" x14ac:dyDescent="0.25">
      <c r="B1471"/>
      <c r="C1471"/>
    </row>
    <row r="1472" spans="2:3" x14ac:dyDescent="0.25">
      <c r="B1472"/>
      <c r="C1472"/>
    </row>
    <row r="1473" spans="2:3" x14ac:dyDescent="0.25">
      <c r="B1473"/>
      <c r="C1473"/>
    </row>
    <row r="1474" spans="2:3" x14ac:dyDescent="0.25">
      <c r="B1474"/>
      <c r="C1474"/>
    </row>
    <row r="1475" spans="2:3" x14ac:dyDescent="0.25">
      <c r="B1475"/>
      <c r="C1475"/>
    </row>
    <row r="1476" spans="2:3" x14ac:dyDescent="0.25">
      <c r="B1476"/>
      <c r="C1476"/>
    </row>
    <row r="1477" spans="2:3" x14ac:dyDescent="0.25">
      <c r="B1477"/>
      <c r="C1477"/>
    </row>
    <row r="1478" spans="2:3" x14ac:dyDescent="0.25">
      <c r="B1478"/>
      <c r="C1478"/>
    </row>
    <row r="1479" spans="2:3" x14ac:dyDescent="0.25">
      <c r="B1479"/>
      <c r="C1479"/>
    </row>
    <row r="1480" spans="2:3" x14ac:dyDescent="0.25">
      <c r="B1480"/>
      <c r="C1480"/>
    </row>
    <row r="1481" spans="2:3" x14ac:dyDescent="0.25">
      <c r="B1481"/>
      <c r="C1481"/>
    </row>
    <row r="1482" spans="2:3" x14ac:dyDescent="0.25">
      <c r="B1482"/>
      <c r="C1482"/>
    </row>
    <row r="1483" spans="2:3" x14ac:dyDescent="0.25">
      <c r="B1483"/>
      <c r="C1483"/>
    </row>
    <row r="1484" spans="2:3" x14ac:dyDescent="0.25">
      <c r="B1484"/>
      <c r="C1484"/>
    </row>
    <row r="1485" spans="2:3" x14ac:dyDescent="0.25">
      <c r="B1485"/>
      <c r="C1485"/>
    </row>
    <row r="1486" spans="2:3" x14ac:dyDescent="0.25">
      <c r="B1486"/>
      <c r="C1486"/>
    </row>
    <row r="1487" spans="2:3" x14ac:dyDescent="0.25">
      <c r="B1487"/>
      <c r="C1487"/>
    </row>
    <row r="1488" spans="2:3" x14ac:dyDescent="0.25">
      <c r="B1488"/>
      <c r="C1488"/>
    </row>
    <row r="1489" spans="2:3" x14ac:dyDescent="0.25">
      <c r="B1489"/>
      <c r="C1489"/>
    </row>
    <row r="1490" spans="2:3" x14ac:dyDescent="0.25">
      <c r="B1490"/>
      <c r="C1490"/>
    </row>
    <row r="1491" spans="2:3" x14ac:dyDescent="0.25">
      <c r="B1491"/>
      <c r="C1491"/>
    </row>
    <row r="1492" spans="2:3" x14ac:dyDescent="0.25">
      <c r="B1492"/>
      <c r="C1492"/>
    </row>
    <row r="1493" spans="2:3" x14ac:dyDescent="0.25">
      <c r="B1493"/>
      <c r="C1493"/>
    </row>
    <row r="1494" spans="2:3" x14ac:dyDescent="0.25">
      <c r="B1494"/>
      <c r="C1494"/>
    </row>
    <row r="1495" spans="2:3" x14ac:dyDescent="0.25">
      <c r="B1495"/>
      <c r="C1495"/>
    </row>
    <row r="1496" spans="2:3" x14ac:dyDescent="0.25">
      <c r="B1496"/>
      <c r="C1496"/>
    </row>
    <row r="1497" spans="2:3" x14ac:dyDescent="0.25">
      <c r="B1497"/>
      <c r="C1497"/>
    </row>
    <row r="1498" spans="2:3" x14ac:dyDescent="0.25">
      <c r="B1498"/>
      <c r="C1498"/>
    </row>
    <row r="1499" spans="2:3" x14ac:dyDescent="0.25">
      <c r="B1499"/>
      <c r="C1499"/>
    </row>
    <row r="1500" spans="2:3" x14ac:dyDescent="0.25">
      <c r="B1500"/>
      <c r="C1500"/>
    </row>
    <row r="1501" spans="2:3" x14ac:dyDescent="0.25">
      <c r="B1501"/>
      <c r="C1501"/>
    </row>
    <row r="1502" spans="2:3" x14ac:dyDescent="0.25">
      <c r="B1502"/>
      <c r="C1502"/>
    </row>
    <row r="1503" spans="2:3" x14ac:dyDescent="0.25">
      <c r="B1503"/>
      <c r="C1503"/>
    </row>
    <row r="1504" spans="2:3" x14ac:dyDescent="0.25">
      <c r="B1504"/>
      <c r="C1504"/>
    </row>
    <row r="1505" spans="2:3" x14ac:dyDescent="0.25">
      <c r="B1505"/>
      <c r="C1505"/>
    </row>
    <row r="1506" spans="2:3" x14ac:dyDescent="0.25">
      <c r="B1506"/>
      <c r="C1506"/>
    </row>
    <row r="1507" spans="2:3" x14ac:dyDescent="0.25">
      <c r="B1507"/>
      <c r="C1507"/>
    </row>
    <row r="1508" spans="2:3" ht="13" thickBot="1" x14ac:dyDescent="0.3">
      <c r="B1508"/>
      <c r="C1508"/>
    </row>
    <row r="1509" spans="2:3" x14ac:dyDescent="0.25">
      <c r="B1509"/>
      <c r="C1509"/>
    </row>
    <row r="1510" spans="2:3" x14ac:dyDescent="0.25">
      <c r="B1510"/>
      <c r="C1510"/>
    </row>
    <row r="1511" spans="2:3" x14ac:dyDescent="0.25">
      <c r="B1511"/>
      <c r="C1511"/>
    </row>
    <row r="1512" spans="2:3" x14ac:dyDescent="0.25">
      <c r="B1512"/>
      <c r="C1512"/>
    </row>
    <row r="1513" spans="2:3" x14ac:dyDescent="0.25">
      <c r="B1513"/>
      <c r="C1513"/>
    </row>
    <row r="1514" spans="2:3" x14ac:dyDescent="0.25">
      <c r="B1514"/>
      <c r="C1514"/>
    </row>
    <row r="1515" spans="2:3" x14ac:dyDescent="0.25">
      <c r="B1515"/>
      <c r="C1515"/>
    </row>
    <row r="1516" spans="2:3" x14ac:dyDescent="0.25">
      <c r="B1516"/>
      <c r="C1516"/>
    </row>
    <row r="1517" spans="2:3" x14ac:dyDescent="0.25">
      <c r="B1517"/>
      <c r="C1517"/>
    </row>
    <row r="1518" spans="2:3" x14ac:dyDescent="0.25">
      <c r="B1518"/>
      <c r="C1518"/>
    </row>
    <row r="1519" spans="2:3" x14ac:dyDescent="0.25">
      <c r="B1519"/>
      <c r="C1519"/>
    </row>
    <row r="1520" spans="2:3" x14ac:dyDescent="0.25">
      <c r="B1520"/>
      <c r="C1520"/>
    </row>
    <row r="1521" spans="2:3" x14ac:dyDescent="0.25">
      <c r="B1521"/>
      <c r="C1521"/>
    </row>
    <row r="1522" spans="2:3" x14ac:dyDescent="0.25">
      <c r="B1522"/>
      <c r="C1522"/>
    </row>
    <row r="1523" spans="2:3" x14ac:dyDescent="0.25">
      <c r="B1523"/>
      <c r="C1523"/>
    </row>
    <row r="1524" spans="2:3" x14ac:dyDescent="0.25">
      <c r="B1524"/>
      <c r="C1524"/>
    </row>
    <row r="1525" spans="2:3" x14ac:dyDescent="0.25">
      <c r="B1525"/>
      <c r="C1525"/>
    </row>
    <row r="1526" spans="2:3" x14ac:dyDescent="0.25">
      <c r="B1526"/>
      <c r="C1526"/>
    </row>
    <row r="1527" spans="2:3" x14ac:dyDescent="0.25">
      <c r="B1527"/>
      <c r="C1527"/>
    </row>
    <row r="1528" spans="2:3" x14ac:dyDescent="0.25">
      <c r="B1528"/>
      <c r="C1528"/>
    </row>
    <row r="1529" spans="2:3" x14ac:dyDescent="0.25">
      <c r="B1529"/>
      <c r="C1529"/>
    </row>
    <row r="1530" spans="2:3" x14ac:dyDescent="0.25">
      <c r="B1530"/>
      <c r="C1530"/>
    </row>
    <row r="1531" spans="2:3" x14ac:dyDescent="0.25">
      <c r="B1531"/>
      <c r="C1531"/>
    </row>
    <row r="1532" spans="2:3" x14ac:dyDescent="0.25">
      <c r="B1532"/>
      <c r="C1532"/>
    </row>
    <row r="1533" spans="2:3" x14ac:dyDescent="0.25">
      <c r="B1533"/>
      <c r="C1533"/>
    </row>
    <row r="1534" spans="2:3" x14ac:dyDescent="0.25">
      <c r="B1534"/>
      <c r="C1534"/>
    </row>
    <row r="1535" spans="2:3" x14ac:dyDescent="0.25">
      <c r="B1535"/>
      <c r="C1535"/>
    </row>
    <row r="1536" spans="2:3" x14ac:dyDescent="0.25">
      <c r="B1536"/>
      <c r="C1536"/>
    </row>
    <row r="1537" spans="2:3" x14ac:dyDescent="0.25">
      <c r="B1537"/>
      <c r="C1537"/>
    </row>
    <row r="1538" spans="2:3" x14ac:dyDescent="0.25">
      <c r="B1538"/>
      <c r="C1538"/>
    </row>
    <row r="1539" spans="2:3" x14ac:dyDescent="0.25">
      <c r="B1539"/>
      <c r="C1539"/>
    </row>
    <row r="1540" spans="2:3" x14ac:dyDescent="0.25">
      <c r="B1540"/>
      <c r="C1540"/>
    </row>
    <row r="1541" spans="2:3" x14ac:dyDescent="0.25">
      <c r="B1541"/>
      <c r="C1541"/>
    </row>
    <row r="1542" spans="2:3" x14ac:dyDescent="0.25">
      <c r="B1542"/>
      <c r="C1542"/>
    </row>
    <row r="1543" spans="2:3" x14ac:dyDescent="0.25">
      <c r="B1543"/>
      <c r="C1543"/>
    </row>
    <row r="1544" spans="2:3" x14ac:dyDescent="0.25">
      <c r="B1544"/>
      <c r="C1544"/>
    </row>
    <row r="1545" spans="2:3" x14ac:dyDescent="0.25">
      <c r="B1545"/>
      <c r="C1545"/>
    </row>
    <row r="1546" spans="2:3" x14ac:dyDescent="0.25">
      <c r="B1546"/>
      <c r="C1546"/>
    </row>
    <row r="1547" spans="2:3" x14ac:dyDescent="0.25">
      <c r="B1547"/>
      <c r="C1547"/>
    </row>
    <row r="1548" spans="2:3" x14ac:dyDescent="0.25">
      <c r="B1548"/>
      <c r="C1548"/>
    </row>
    <row r="1549" spans="2:3" x14ac:dyDescent="0.25">
      <c r="B1549"/>
      <c r="C1549"/>
    </row>
    <row r="1550" spans="2:3" x14ac:dyDescent="0.25">
      <c r="B1550"/>
      <c r="C1550"/>
    </row>
    <row r="1551" spans="2:3" x14ac:dyDescent="0.25">
      <c r="B1551"/>
      <c r="C1551"/>
    </row>
    <row r="1552" spans="2:3" x14ac:dyDescent="0.25">
      <c r="B1552"/>
      <c r="C1552"/>
    </row>
    <row r="1553" spans="2:3" x14ac:dyDescent="0.25">
      <c r="B1553"/>
      <c r="C1553"/>
    </row>
    <row r="1554" spans="2:3" x14ac:dyDescent="0.25">
      <c r="B1554"/>
      <c r="C1554"/>
    </row>
    <row r="1555" spans="2:3" x14ac:dyDescent="0.25">
      <c r="B1555"/>
      <c r="C1555"/>
    </row>
    <row r="1556" spans="2:3" ht="13" thickBot="1" x14ac:dyDescent="0.3">
      <c r="B1556"/>
      <c r="C1556"/>
    </row>
    <row r="1557" spans="2:3" x14ac:dyDescent="0.25">
      <c r="B1557"/>
      <c r="C1557"/>
    </row>
    <row r="1558" spans="2:3" x14ac:dyDescent="0.25">
      <c r="B1558"/>
      <c r="C1558"/>
    </row>
    <row r="1559" spans="2:3" x14ac:dyDescent="0.25">
      <c r="B1559"/>
      <c r="C1559"/>
    </row>
    <row r="1560" spans="2:3" x14ac:dyDescent="0.25">
      <c r="B1560"/>
      <c r="C1560"/>
    </row>
    <row r="1561" spans="2:3" x14ac:dyDescent="0.25">
      <c r="B1561"/>
      <c r="C1561"/>
    </row>
    <row r="1562" spans="2:3" x14ac:dyDescent="0.25">
      <c r="B1562"/>
      <c r="C1562"/>
    </row>
    <row r="1563" spans="2:3" x14ac:dyDescent="0.25">
      <c r="B1563"/>
      <c r="C1563"/>
    </row>
    <row r="1564" spans="2:3" x14ac:dyDescent="0.25">
      <c r="B1564"/>
      <c r="C1564"/>
    </row>
    <row r="1565" spans="2:3" x14ac:dyDescent="0.25">
      <c r="B1565"/>
      <c r="C1565"/>
    </row>
    <row r="1566" spans="2:3" x14ac:dyDescent="0.25">
      <c r="B1566"/>
      <c r="C1566"/>
    </row>
    <row r="1567" spans="2:3" ht="13" thickBot="1" x14ac:dyDescent="0.3">
      <c r="B1567"/>
      <c r="C1567"/>
    </row>
    <row r="1568" spans="2:3" x14ac:dyDescent="0.25">
      <c r="B1568"/>
      <c r="C1568"/>
    </row>
    <row r="1569" spans="2:3" x14ac:dyDescent="0.25">
      <c r="B1569"/>
      <c r="C1569"/>
    </row>
    <row r="1570" spans="2:3" x14ac:dyDescent="0.25">
      <c r="B1570"/>
      <c r="C1570"/>
    </row>
    <row r="1571" spans="2:3" x14ac:dyDescent="0.25">
      <c r="B1571"/>
      <c r="C1571"/>
    </row>
    <row r="1572" spans="2:3" x14ac:dyDescent="0.25">
      <c r="B1572"/>
      <c r="C1572"/>
    </row>
    <row r="1573" spans="2:3" x14ac:dyDescent="0.25">
      <c r="B1573"/>
      <c r="C1573"/>
    </row>
    <row r="1574" spans="2:3" x14ac:dyDescent="0.25">
      <c r="B1574"/>
      <c r="C1574"/>
    </row>
    <row r="1575" spans="2:3" x14ac:dyDescent="0.25">
      <c r="B1575"/>
      <c r="C1575"/>
    </row>
    <row r="1576" spans="2:3" x14ac:dyDescent="0.25">
      <c r="B1576"/>
      <c r="C1576"/>
    </row>
    <row r="1577" spans="2:3" x14ac:dyDescent="0.25">
      <c r="B1577"/>
      <c r="C1577"/>
    </row>
    <row r="1578" spans="2:3" x14ac:dyDescent="0.25">
      <c r="B1578"/>
      <c r="C1578"/>
    </row>
    <row r="1579" spans="2:3" x14ac:dyDescent="0.25">
      <c r="B1579"/>
      <c r="C1579"/>
    </row>
    <row r="1580" spans="2:3" x14ac:dyDescent="0.25">
      <c r="B1580"/>
      <c r="C1580"/>
    </row>
    <row r="1581" spans="2:3" x14ac:dyDescent="0.25">
      <c r="B1581"/>
      <c r="C1581"/>
    </row>
    <row r="1582" spans="2:3" x14ac:dyDescent="0.25">
      <c r="B1582"/>
      <c r="C1582"/>
    </row>
    <row r="1583" spans="2:3" x14ac:dyDescent="0.25">
      <c r="B1583"/>
      <c r="C1583"/>
    </row>
    <row r="1584" spans="2:3" x14ac:dyDescent="0.25">
      <c r="B1584"/>
      <c r="C1584"/>
    </row>
    <row r="1585" spans="2:3" x14ac:dyDescent="0.25">
      <c r="B1585"/>
      <c r="C1585"/>
    </row>
    <row r="1586" spans="2:3" x14ac:dyDescent="0.25">
      <c r="B1586"/>
      <c r="C1586"/>
    </row>
    <row r="1587" spans="2:3" x14ac:dyDescent="0.25">
      <c r="B1587"/>
      <c r="C1587"/>
    </row>
    <row r="1588" spans="2:3" x14ac:dyDescent="0.25">
      <c r="B1588"/>
      <c r="C1588"/>
    </row>
    <row r="1589" spans="2:3" x14ac:dyDescent="0.25">
      <c r="B1589"/>
      <c r="C1589"/>
    </row>
    <row r="1590" spans="2:3" x14ac:dyDescent="0.25">
      <c r="B1590"/>
      <c r="C1590"/>
    </row>
    <row r="1591" spans="2:3" x14ac:dyDescent="0.25">
      <c r="B1591"/>
      <c r="C1591"/>
    </row>
    <row r="1592" spans="2:3" x14ac:dyDescent="0.25">
      <c r="B1592"/>
      <c r="C1592"/>
    </row>
    <row r="1593" spans="2:3" x14ac:dyDescent="0.25">
      <c r="B1593"/>
      <c r="C1593"/>
    </row>
    <row r="1594" spans="2:3" x14ac:dyDescent="0.25">
      <c r="B1594"/>
      <c r="C1594"/>
    </row>
    <row r="1595" spans="2:3" x14ac:dyDescent="0.25">
      <c r="B1595"/>
      <c r="C1595"/>
    </row>
    <row r="1596" spans="2:3" x14ac:dyDescent="0.25">
      <c r="B1596"/>
      <c r="C1596"/>
    </row>
    <row r="1597" spans="2:3" x14ac:dyDescent="0.25">
      <c r="B1597"/>
      <c r="C1597"/>
    </row>
    <row r="1598" spans="2:3" x14ac:dyDescent="0.25">
      <c r="B1598"/>
      <c r="C1598"/>
    </row>
    <row r="1599" spans="2:3" x14ac:dyDescent="0.25">
      <c r="B1599"/>
      <c r="C1599"/>
    </row>
    <row r="1600" spans="2:3" x14ac:dyDescent="0.25">
      <c r="B1600"/>
      <c r="C1600"/>
    </row>
    <row r="1601" spans="2:3" x14ac:dyDescent="0.25">
      <c r="B1601"/>
      <c r="C1601"/>
    </row>
    <row r="1602" spans="2:3" x14ac:dyDescent="0.25">
      <c r="B1602"/>
      <c r="C1602"/>
    </row>
    <row r="1603" spans="2:3" x14ac:dyDescent="0.25">
      <c r="B1603"/>
      <c r="C1603"/>
    </row>
    <row r="1604" spans="2:3" x14ac:dyDescent="0.25">
      <c r="B1604"/>
      <c r="C1604"/>
    </row>
    <row r="1605" spans="2:3" x14ac:dyDescent="0.25">
      <c r="B1605"/>
      <c r="C1605"/>
    </row>
    <row r="1606" spans="2:3" x14ac:dyDescent="0.25">
      <c r="B1606"/>
      <c r="C1606"/>
    </row>
    <row r="1607" spans="2:3" x14ac:dyDescent="0.25">
      <c r="B1607"/>
      <c r="C1607"/>
    </row>
    <row r="1608" spans="2:3" x14ac:dyDescent="0.25">
      <c r="B1608"/>
      <c r="C1608"/>
    </row>
    <row r="1609" spans="2:3" x14ac:dyDescent="0.25">
      <c r="B1609"/>
      <c r="C1609"/>
    </row>
    <row r="1610" spans="2:3" x14ac:dyDescent="0.25">
      <c r="B1610"/>
      <c r="C1610"/>
    </row>
    <row r="1611" spans="2:3" x14ac:dyDescent="0.25">
      <c r="B1611"/>
      <c r="C1611"/>
    </row>
    <row r="1612" spans="2:3" x14ac:dyDescent="0.25">
      <c r="B1612"/>
      <c r="C1612"/>
    </row>
    <row r="1613" spans="2:3" x14ac:dyDescent="0.25">
      <c r="B1613"/>
      <c r="C1613"/>
    </row>
    <row r="1614" spans="2:3" x14ac:dyDescent="0.25">
      <c r="B1614"/>
      <c r="C1614"/>
    </row>
    <row r="1615" spans="2:3" x14ac:dyDescent="0.25">
      <c r="B1615"/>
      <c r="C1615"/>
    </row>
    <row r="1616" spans="2:3" x14ac:dyDescent="0.25">
      <c r="B1616"/>
      <c r="C1616"/>
    </row>
    <row r="1617" spans="2:3" x14ac:dyDescent="0.25">
      <c r="B1617"/>
      <c r="C1617"/>
    </row>
    <row r="1618" spans="2:3" x14ac:dyDescent="0.25">
      <c r="B1618"/>
      <c r="C1618"/>
    </row>
    <row r="1619" spans="2:3" x14ac:dyDescent="0.25">
      <c r="B1619"/>
      <c r="C1619"/>
    </row>
    <row r="1620" spans="2:3" x14ac:dyDescent="0.25">
      <c r="B1620"/>
      <c r="C1620"/>
    </row>
    <row r="1621" spans="2:3" x14ac:dyDescent="0.25">
      <c r="B1621"/>
      <c r="C1621"/>
    </row>
    <row r="1622" spans="2:3" x14ac:dyDescent="0.25">
      <c r="B1622"/>
      <c r="C1622"/>
    </row>
    <row r="1623" spans="2:3" x14ac:dyDescent="0.25">
      <c r="B1623"/>
      <c r="C1623"/>
    </row>
    <row r="1624" spans="2:3" x14ac:dyDescent="0.25">
      <c r="B1624"/>
      <c r="C1624"/>
    </row>
    <row r="1625" spans="2:3" x14ac:dyDescent="0.25">
      <c r="B1625"/>
      <c r="C1625"/>
    </row>
    <row r="1626" spans="2:3" x14ac:dyDescent="0.25">
      <c r="B1626"/>
      <c r="C1626"/>
    </row>
    <row r="1627" spans="2:3" x14ac:dyDescent="0.25">
      <c r="B1627"/>
      <c r="C1627"/>
    </row>
    <row r="1628" spans="2:3" x14ac:dyDescent="0.25">
      <c r="B1628"/>
      <c r="C1628"/>
    </row>
    <row r="1629" spans="2:3" x14ac:dyDescent="0.25">
      <c r="B1629"/>
      <c r="C1629"/>
    </row>
    <row r="1630" spans="2:3" x14ac:dyDescent="0.25">
      <c r="B1630"/>
      <c r="C1630"/>
    </row>
    <row r="1631" spans="2:3" ht="13" thickBot="1" x14ac:dyDescent="0.3">
      <c r="B1631"/>
      <c r="C1631"/>
    </row>
    <row r="1632" spans="2:3" ht="13" thickBot="1" x14ac:dyDescent="0.3">
      <c r="B1632"/>
      <c r="C1632"/>
    </row>
    <row r="1633" spans="2:3" ht="13" thickBot="1" x14ac:dyDescent="0.3">
      <c r="B1633"/>
      <c r="C1633"/>
    </row>
    <row r="1634" spans="2:3" x14ac:dyDescent="0.25">
      <c r="B1634"/>
      <c r="C1634"/>
    </row>
    <row r="1635" spans="2:3" x14ac:dyDescent="0.25">
      <c r="B1635"/>
      <c r="C1635"/>
    </row>
    <row r="1636" spans="2:3" x14ac:dyDescent="0.25">
      <c r="B1636"/>
      <c r="C1636"/>
    </row>
    <row r="1637" spans="2:3" x14ac:dyDescent="0.25">
      <c r="B1637"/>
      <c r="C1637"/>
    </row>
    <row r="1638" spans="2:3" x14ac:dyDescent="0.25">
      <c r="B1638"/>
      <c r="C1638"/>
    </row>
    <row r="1639" spans="2:3" x14ac:dyDescent="0.25">
      <c r="B1639"/>
      <c r="C1639"/>
    </row>
    <row r="1640" spans="2:3" x14ac:dyDescent="0.25">
      <c r="B1640"/>
      <c r="C1640"/>
    </row>
    <row r="1641" spans="2:3" x14ac:dyDescent="0.25">
      <c r="B1641"/>
      <c r="C1641"/>
    </row>
    <row r="1642" spans="2:3" x14ac:dyDescent="0.25">
      <c r="B1642"/>
      <c r="C1642"/>
    </row>
    <row r="1643" spans="2:3" x14ac:dyDescent="0.25">
      <c r="B1643"/>
      <c r="C1643"/>
    </row>
    <row r="1644" spans="2:3" x14ac:dyDescent="0.25">
      <c r="B1644"/>
      <c r="C1644"/>
    </row>
    <row r="1645" spans="2:3" x14ac:dyDescent="0.25">
      <c r="B1645"/>
      <c r="C1645"/>
    </row>
    <row r="1646" spans="2:3" x14ac:dyDescent="0.25">
      <c r="B1646"/>
      <c r="C1646"/>
    </row>
    <row r="1647" spans="2:3" x14ac:dyDescent="0.25">
      <c r="B1647"/>
      <c r="C1647"/>
    </row>
    <row r="1648" spans="2:3" x14ac:dyDescent="0.25">
      <c r="B1648"/>
      <c r="C1648"/>
    </row>
    <row r="1649" spans="2:3" x14ac:dyDescent="0.25">
      <c r="B1649"/>
      <c r="C1649"/>
    </row>
    <row r="1650" spans="2:3" x14ac:dyDescent="0.25">
      <c r="B1650"/>
      <c r="C1650"/>
    </row>
    <row r="1651" spans="2:3" x14ac:dyDescent="0.25">
      <c r="B1651"/>
      <c r="C1651"/>
    </row>
    <row r="1652" spans="2:3" x14ac:dyDescent="0.25">
      <c r="B1652"/>
      <c r="C1652"/>
    </row>
    <row r="1653" spans="2:3" x14ac:dyDescent="0.25">
      <c r="B1653"/>
      <c r="C1653"/>
    </row>
    <row r="1654" spans="2:3" x14ac:dyDescent="0.25">
      <c r="B1654"/>
      <c r="C1654"/>
    </row>
    <row r="1655" spans="2:3" x14ac:dyDescent="0.25">
      <c r="B1655"/>
      <c r="C1655"/>
    </row>
    <row r="1656" spans="2:3" x14ac:dyDescent="0.25">
      <c r="B1656"/>
      <c r="C1656"/>
    </row>
    <row r="1657" spans="2:3" x14ac:dyDescent="0.25">
      <c r="B1657"/>
      <c r="C1657"/>
    </row>
    <row r="1658" spans="2:3" x14ac:dyDescent="0.25">
      <c r="B1658"/>
      <c r="C1658"/>
    </row>
    <row r="1659" spans="2:3" x14ac:dyDescent="0.25">
      <c r="B1659"/>
      <c r="C1659"/>
    </row>
    <row r="1660" spans="2:3" x14ac:dyDescent="0.25">
      <c r="B1660"/>
      <c r="C1660"/>
    </row>
    <row r="1661" spans="2:3" x14ac:dyDescent="0.25">
      <c r="B1661"/>
      <c r="C1661"/>
    </row>
    <row r="1662" spans="2:3" x14ac:dyDescent="0.25">
      <c r="B1662"/>
      <c r="C1662"/>
    </row>
    <row r="1663" spans="2:3" x14ac:dyDescent="0.25">
      <c r="B1663"/>
      <c r="C1663"/>
    </row>
    <row r="1664" spans="2:3" x14ac:dyDescent="0.25">
      <c r="B1664"/>
      <c r="C1664"/>
    </row>
    <row r="1665" spans="2:3" x14ac:dyDescent="0.25">
      <c r="B1665"/>
      <c r="C1665"/>
    </row>
    <row r="1666" spans="2:3" x14ac:dyDescent="0.25">
      <c r="B1666"/>
      <c r="C1666"/>
    </row>
    <row r="1667" spans="2:3" x14ac:dyDescent="0.25">
      <c r="B1667"/>
      <c r="C1667"/>
    </row>
    <row r="1668" spans="2:3" x14ac:dyDescent="0.25">
      <c r="B1668"/>
      <c r="C1668"/>
    </row>
    <row r="1669" spans="2:3" x14ac:dyDescent="0.25">
      <c r="B1669"/>
      <c r="C1669"/>
    </row>
    <row r="1670" spans="2:3" x14ac:dyDescent="0.25">
      <c r="B1670"/>
      <c r="C1670"/>
    </row>
    <row r="1671" spans="2:3" x14ac:dyDescent="0.25">
      <c r="B1671"/>
      <c r="C1671"/>
    </row>
    <row r="1672" spans="2:3" x14ac:dyDescent="0.25">
      <c r="B1672"/>
      <c r="C1672"/>
    </row>
    <row r="1673" spans="2:3" x14ac:dyDescent="0.25">
      <c r="B1673"/>
      <c r="C1673"/>
    </row>
    <row r="1674" spans="2:3" x14ac:dyDescent="0.25">
      <c r="B1674"/>
      <c r="C1674"/>
    </row>
    <row r="1675" spans="2:3" x14ac:dyDescent="0.25">
      <c r="B1675"/>
      <c r="C1675"/>
    </row>
    <row r="1676" spans="2:3" x14ac:dyDescent="0.25">
      <c r="B1676"/>
      <c r="C1676"/>
    </row>
    <row r="1677" spans="2:3" x14ac:dyDescent="0.25">
      <c r="B1677"/>
      <c r="C1677"/>
    </row>
    <row r="1678" spans="2:3" x14ac:dyDescent="0.25">
      <c r="B1678"/>
      <c r="C1678"/>
    </row>
    <row r="1679" spans="2:3" x14ac:dyDescent="0.25">
      <c r="B1679"/>
      <c r="C1679"/>
    </row>
    <row r="1680" spans="2:3" x14ac:dyDescent="0.25">
      <c r="B1680"/>
      <c r="C1680"/>
    </row>
    <row r="1681" spans="2:3" x14ac:dyDescent="0.25">
      <c r="B1681"/>
      <c r="C1681"/>
    </row>
    <row r="1682" spans="2:3" x14ac:dyDescent="0.25">
      <c r="B1682"/>
      <c r="C1682"/>
    </row>
    <row r="1683" spans="2:3" x14ac:dyDescent="0.25">
      <c r="B1683"/>
      <c r="C1683"/>
    </row>
    <row r="1684" spans="2:3" x14ac:dyDescent="0.25">
      <c r="B1684"/>
      <c r="C1684"/>
    </row>
    <row r="1685" spans="2:3" x14ac:dyDescent="0.25">
      <c r="B1685"/>
      <c r="C1685"/>
    </row>
    <row r="1686" spans="2:3" x14ac:dyDescent="0.25">
      <c r="B1686"/>
      <c r="C1686"/>
    </row>
    <row r="1687" spans="2:3" x14ac:dyDescent="0.25">
      <c r="B1687"/>
      <c r="C1687"/>
    </row>
    <row r="1688" spans="2:3" x14ac:dyDescent="0.25">
      <c r="B1688"/>
      <c r="C1688"/>
    </row>
    <row r="1689" spans="2:3" x14ac:dyDescent="0.25">
      <c r="B1689"/>
      <c r="C1689"/>
    </row>
    <row r="1690" spans="2:3" x14ac:dyDescent="0.25">
      <c r="B1690"/>
      <c r="C1690"/>
    </row>
    <row r="1691" spans="2:3" x14ac:dyDescent="0.25">
      <c r="B1691"/>
      <c r="C1691"/>
    </row>
    <row r="1692" spans="2:3" x14ac:dyDescent="0.25">
      <c r="B1692"/>
      <c r="C1692"/>
    </row>
    <row r="1693" spans="2:3" x14ac:dyDescent="0.25">
      <c r="B1693"/>
      <c r="C1693"/>
    </row>
    <row r="1694" spans="2:3" x14ac:dyDescent="0.25">
      <c r="B1694"/>
      <c r="C1694"/>
    </row>
    <row r="1695" spans="2:3" x14ac:dyDescent="0.25">
      <c r="B1695"/>
      <c r="C1695"/>
    </row>
    <row r="1696" spans="2:3" x14ac:dyDescent="0.25">
      <c r="B1696"/>
      <c r="C1696"/>
    </row>
    <row r="1697" spans="2:3" ht="13" thickBot="1" x14ac:dyDescent="0.3">
      <c r="B1697"/>
      <c r="C1697"/>
    </row>
    <row r="1698" spans="2:3" ht="13" thickBot="1" x14ac:dyDescent="0.3">
      <c r="B1698"/>
      <c r="C1698"/>
    </row>
    <row r="1699" spans="2:3" ht="13" thickBot="1" x14ac:dyDescent="0.3">
      <c r="B1699"/>
      <c r="C1699"/>
    </row>
    <row r="1700" spans="2:3" x14ac:dyDescent="0.25">
      <c r="B1700"/>
      <c r="C1700"/>
    </row>
    <row r="1701" spans="2:3" x14ac:dyDescent="0.25">
      <c r="B1701"/>
      <c r="C1701"/>
    </row>
    <row r="1702" spans="2:3" x14ac:dyDescent="0.25">
      <c r="B1702"/>
      <c r="C1702"/>
    </row>
    <row r="1703" spans="2:3" x14ac:dyDescent="0.25">
      <c r="B1703"/>
      <c r="C1703"/>
    </row>
    <row r="1704" spans="2:3" x14ac:dyDescent="0.25">
      <c r="B1704"/>
      <c r="C1704"/>
    </row>
    <row r="1705" spans="2:3" x14ac:dyDescent="0.25">
      <c r="B1705"/>
      <c r="C1705"/>
    </row>
    <row r="1706" spans="2:3" x14ac:dyDescent="0.25">
      <c r="B1706"/>
      <c r="C1706"/>
    </row>
    <row r="1707" spans="2:3" x14ac:dyDescent="0.25">
      <c r="B1707"/>
      <c r="C1707"/>
    </row>
    <row r="1708" spans="2:3" x14ac:dyDescent="0.25">
      <c r="B1708"/>
      <c r="C1708"/>
    </row>
    <row r="1709" spans="2:3" x14ac:dyDescent="0.25">
      <c r="B1709"/>
      <c r="C1709"/>
    </row>
    <row r="1710" spans="2:3" x14ac:dyDescent="0.25">
      <c r="B1710"/>
      <c r="C1710"/>
    </row>
    <row r="1711" spans="2:3" x14ac:dyDescent="0.25">
      <c r="B1711"/>
      <c r="C1711"/>
    </row>
    <row r="1712" spans="2:3" x14ac:dyDescent="0.25">
      <c r="B1712"/>
      <c r="C1712"/>
    </row>
    <row r="1713" spans="2:3" x14ac:dyDescent="0.25">
      <c r="B1713"/>
      <c r="C1713"/>
    </row>
    <row r="1714" spans="2:3" x14ac:dyDescent="0.25">
      <c r="B1714"/>
      <c r="C1714"/>
    </row>
    <row r="1715" spans="2:3" x14ac:dyDescent="0.25">
      <c r="B1715"/>
      <c r="C1715"/>
    </row>
    <row r="1716" spans="2:3" x14ac:dyDescent="0.25">
      <c r="B1716"/>
      <c r="C1716"/>
    </row>
    <row r="1717" spans="2:3" x14ac:dyDescent="0.25">
      <c r="B1717"/>
      <c r="C1717"/>
    </row>
    <row r="1718" spans="2:3" x14ac:dyDescent="0.25">
      <c r="B1718"/>
      <c r="C1718"/>
    </row>
    <row r="1719" spans="2:3" x14ac:dyDescent="0.25">
      <c r="B1719"/>
      <c r="C1719"/>
    </row>
    <row r="1720" spans="2:3" x14ac:dyDescent="0.25">
      <c r="B1720"/>
      <c r="C1720"/>
    </row>
    <row r="1721" spans="2:3" x14ac:dyDescent="0.25">
      <c r="B1721"/>
      <c r="C1721"/>
    </row>
    <row r="1722" spans="2:3" x14ac:dyDescent="0.25">
      <c r="B1722"/>
      <c r="C1722"/>
    </row>
    <row r="1723" spans="2:3" x14ac:dyDescent="0.25">
      <c r="B1723"/>
      <c r="C1723"/>
    </row>
    <row r="1724" spans="2:3" x14ac:dyDescent="0.25">
      <c r="B1724"/>
      <c r="C1724"/>
    </row>
    <row r="1725" spans="2:3" x14ac:dyDescent="0.25">
      <c r="B1725"/>
      <c r="C1725"/>
    </row>
    <row r="1726" spans="2:3" x14ac:dyDescent="0.25">
      <c r="B1726"/>
      <c r="C1726"/>
    </row>
    <row r="1727" spans="2:3" x14ac:dyDescent="0.25">
      <c r="B1727"/>
      <c r="C1727"/>
    </row>
    <row r="1728" spans="2:3" x14ac:dyDescent="0.25">
      <c r="B1728"/>
      <c r="C1728"/>
    </row>
    <row r="1729" spans="2:3" x14ac:dyDescent="0.25">
      <c r="B1729"/>
      <c r="C1729"/>
    </row>
    <row r="1730" spans="2:3" x14ac:dyDescent="0.25">
      <c r="B1730"/>
      <c r="C1730"/>
    </row>
    <row r="1731" spans="2:3" x14ac:dyDescent="0.25">
      <c r="B1731"/>
      <c r="C1731"/>
    </row>
    <row r="1732" spans="2:3" x14ac:dyDescent="0.25">
      <c r="B1732"/>
      <c r="C1732"/>
    </row>
    <row r="1733" spans="2:3" x14ac:dyDescent="0.25">
      <c r="B1733"/>
      <c r="C1733"/>
    </row>
    <row r="1734" spans="2:3" x14ac:dyDescent="0.25">
      <c r="B1734"/>
      <c r="C1734"/>
    </row>
    <row r="1735" spans="2:3" x14ac:dyDescent="0.25">
      <c r="B1735"/>
      <c r="C1735"/>
    </row>
    <row r="1736" spans="2:3" x14ac:dyDescent="0.25">
      <c r="B1736"/>
      <c r="C1736"/>
    </row>
    <row r="1737" spans="2:3" x14ac:dyDescent="0.25">
      <c r="B1737"/>
      <c r="C1737"/>
    </row>
    <row r="1738" spans="2:3" x14ac:dyDescent="0.25">
      <c r="B1738"/>
      <c r="C1738"/>
    </row>
    <row r="1739" spans="2:3" x14ac:dyDescent="0.25">
      <c r="B1739"/>
      <c r="C1739"/>
    </row>
    <row r="1740" spans="2:3" x14ac:dyDescent="0.25">
      <c r="B1740"/>
      <c r="C1740"/>
    </row>
    <row r="1741" spans="2:3" x14ac:dyDescent="0.25">
      <c r="B1741"/>
      <c r="C1741"/>
    </row>
    <row r="1742" spans="2:3" x14ac:dyDescent="0.25">
      <c r="B1742"/>
      <c r="C1742"/>
    </row>
    <row r="1743" spans="2:3" x14ac:dyDescent="0.25">
      <c r="B1743"/>
      <c r="C1743"/>
    </row>
    <row r="1744" spans="2:3" x14ac:dyDescent="0.25">
      <c r="B1744"/>
      <c r="C1744"/>
    </row>
    <row r="1745" spans="2:3" x14ac:dyDescent="0.25">
      <c r="B1745"/>
      <c r="C1745"/>
    </row>
    <row r="1746" spans="2:3" x14ac:dyDescent="0.25">
      <c r="B1746"/>
      <c r="C1746"/>
    </row>
    <row r="1747" spans="2:3" x14ac:dyDescent="0.25">
      <c r="B1747"/>
      <c r="C1747"/>
    </row>
    <row r="1748" spans="2:3" x14ac:dyDescent="0.25">
      <c r="B1748"/>
      <c r="C1748"/>
    </row>
    <row r="1749" spans="2:3" x14ac:dyDescent="0.25">
      <c r="B1749"/>
      <c r="C1749"/>
    </row>
    <row r="1750" spans="2:3" x14ac:dyDescent="0.25">
      <c r="B1750"/>
      <c r="C1750"/>
    </row>
    <row r="1751" spans="2:3" x14ac:dyDescent="0.25">
      <c r="B1751"/>
      <c r="C1751"/>
    </row>
    <row r="1752" spans="2:3" x14ac:dyDescent="0.25">
      <c r="B1752"/>
      <c r="C1752"/>
    </row>
    <row r="1753" spans="2:3" x14ac:dyDescent="0.25">
      <c r="B1753"/>
      <c r="C1753"/>
    </row>
    <row r="1754" spans="2:3" x14ac:dyDescent="0.25">
      <c r="B1754"/>
      <c r="C1754"/>
    </row>
    <row r="1755" spans="2:3" x14ac:dyDescent="0.25">
      <c r="B1755"/>
      <c r="C1755"/>
    </row>
    <row r="1756" spans="2:3" x14ac:dyDescent="0.25">
      <c r="B1756"/>
      <c r="C1756"/>
    </row>
    <row r="1757" spans="2:3" x14ac:dyDescent="0.25">
      <c r="B1757"/>
      <c r="C1757"/>
    </row>
    <row r="1758" spans="2:3" x14ac:dyDescent="0.25">
      <c r="B1758"/>
      <c r="C1758"/>
    </row>
    <row r="1759" spans="2:3" x14ac:dyDescent="0.25">
      <c r="B1759"/>
      <c r="C1759"/>
    </row>
    <row r="1760" spans="2:3" x14ac:dyDescent="0.25">
      <c r="B1760"/>
      <c r="C1760"/>
    </row>
    <row r="1761" spans="2:3" x14ac:dyDescent="0.25">
      <c r="B1761"/>
      <c r="C1761"/>
    </row>
    <row r="1762" spans="2:3" x14ac:dyDescent="0.25">
      <c r="B1762"/>
      <c r="C1762"/>
    </row>
    <row r="1763" spans="2:3" ht="13" thickBot="1" x14ac:dyDescent="0.3">
      <c r="B1763"/>
      <c r="C1763"/>
    </row>
    <row r="1764" spans="2:3" x14ac:dyDescent="0.25">
      <c r="B1764"/>
      <c r="C1764"/>
    </row>
    <row r="1765" spans="2:3" x14ac:dyDescent="0.25">
      <c r="B1765"/>
      <c r="C1765"/>
    </row>
    <row r="1766" spans="2:3" x14ac:dyDescent="0.25">
      <c r="B1766"/>
      <c r="C1766"/>
    </row>
    <row r="1767" spans="2:3" x14ac:dyDescent="0.25">
      <c r="B1767"/>
      <c r="C1767"/>
    </row>
    <row r="1768" spans="2:3" x14ac:dyDescent="0.25">
      <c r="B1768"/>
      <c r="C1768"/>
    </row>
    <row r="1769" spans="2:3" x14ac:dyDescent="0.25">
      <c r="B1769"/>
      <c r="C1769"/>
    </row>
    <row r="1770" spans="2:3" x14ac:dyDescent="0.25">
      <c r="B1770"/>
      <c r="C1770"/>
    </row>
    <row r="1771" spans="2:3" x14ac:dyDescent="0.25">
      <c r="B1771"/>
      <c r="C1771"/>
    </row>
    <row r="1772" spans="2:3" x14ac:dyDescent="0.25">
      <c r="B1772"/>
      <c r="C1772"/>
    </row>
    <row r="1773" spans="2:3" x14ac:dyDescent="0.25">
      <c r="B1773"/>
      <c r="C1773"/>
    </row>
    <row r="1774" spans="2:3" x14ac:dyDescent="0.25">
      <c r="B1774"/>
      <c r="C1774"/>
    </row>
    <row r="1775" spans="2:3" x14ac:dyDescent="0.25">
      <c r="B1775"/>
      <c r="C1775"/>
    </row>
    <row r="1776" spans="2:3" x14ac:dyDescent="0.25">
      <c r="B1776"/>
      <c r="C1776"/>
    </row>
    <row r="1777" spans="2:3" x14ac:dyDescent="0.25">
      <c r="B1777"/>
      <c r="C1777"/>
    </row>
    <row r="1778" spans="2:3" x14ac:dyDescent="0.25">
      <c r="B1778"/>
      <c r="C1778"/>
    </row>
    <row r="1779" spans="2:3" x14ac:dyDescent="0.25">
      <c r="B1779"/>
      <c r="C1779"/>
    </row>
    <row r="1780" spans="2:3" x14ac:dyDescent="0.25">
      <c r="B1780"/>
      <c r="C1780"/>
    </row>
    <row r="1781" spans="2:3" x14ac:dyDescent="0.25">
      <c r="B1781"/>
      <c r="C1781"/>
    </row>
    <row r="1782" spans="2:3" x14ac:dyDescent="0.25">
      <c r="B1782"/>
      <c r="C1782"/>
    </row>
    <row r="1783" spans="2:3" x14ac:dyDescent="0.25">
      <c r="B1783"/>
      <c r="C1783"/>
    </row>
    <row r="1784" spans="2:3" x14ac:dyDescent="0.25">
      <c r="B1784"/>
      <c r="C1784"/>
    </row>
    <row r="1785" spans="2:3" x14ac:dyDescent="0.25">
      <c r="B1785"/>
      <c r="C1785"/>
    </row>
    <row r="1786" spans="2:3" x14ac:dyDescent="0.25">
      <c r="B1786"/>
      <c r="C1786"/>
    </row>
    <row r="1787" spans="2:3" x14ac:dyDescent="0.25">
      <c r="B1787"/>
      <c r="C1787"/>
    </row>
    <row r="1788" spans="2:3" x14ac:dyDescent="0.25">
      <c r="B1788"/>
      <c r="C1788"/>
    </row>
    <row r="1789" spans="2:3" x14ac:dyDescent="0.25">
      <c r="B1789"/>
      <c r="C1789"/>
    </row>
    <row r="1790" spans="2:3" x14ac:dyDescent="0.25">
      <c r="B1790"/>
      <c r="C1790"/>
    </row>
    <row r="1791" spans="2:3" x14ac:dyDescent="0.25">
      <c r="B1791"/>
      <c r="C1791"/>
    </row>
    <row r="1792" spans="2:3" x14ac:dyDescent="0.25">
      <c r="B1792"/>
      <c r="C1792"/>
    </row>
    <row r="1793" spans="2:3" x14ac:dyDescent="0.25">
      <c r="B1793"/>
      <c r="C1793"/>
    </row>
    <row r="1794" spans="2:3" x14ac:dyDescent="0.25">
      <c r="B1794"/>
      <c r="C1794"/>
    </row>
    <row r="1795" spans="2:3" x14ac:dyDescent="0.25">
      <c r="B1795"/>
      <c r="C1795"/>
    </row>
    <row r="1796" spans="2:3" x14ac:dyDescent="0.25">
      <c r="B1796"/>
      <c r="C1796"/>
    </row>
    <row r="1797" spans="2:3" x14ac:dyDescent="0.25">
      <c r="B1797"/>
      <c r="C1797"/>
    </row>
    <row r="1798" spans="2:3" x14ac:dyDescent="0.25">
      <c r="B1798"/>
      <c r="C1798"/>
    </row>
    <row r="1799" spans="2:3" x14ac:dyDescent="0.25">
      <c r="B1799"/>
      <c r="C1799"/>
    </row>
    <row r="1800" spans="2:3" x14ac:dyDescent="0.25">
      <c r="B1800"/>
      <c r="C1800"/>
    </row>
    <row r="1801" spans="2:3" x14ac:dyDescent="0.25">
      <c r="B1801"/>
      <c r="C1801"/>
    </row>
    <row r="1802" spans="2:3" x14ac:dyDescent="0.25">
      <c r="B1802"/>
      <c r="C1802"/>
    </row>
    <row r="1803" spans="2:3" x14ac:dyDescent="0.25">
      <c r="B1803"/>
      <c r="C1803"/>
    </row>
    <row r="1804" spans="2:3" x14ac:dyDescent="0.25">
      <c r="B1804"/>
      <c r="C1804"/>
    </row>
    <row r="1805" spans="2:3" x14ac:dyDescent="0.25">
      <c r="B1805"/>
      <c r="C1805"/>
    </row>
    <row r="1806" spans="2:3" x14ac:dyDescent="0.25">
      <c r="B1806"/>
      <c r="C1806"/>
    </row>
    <row r="1807" spans="2:3" x14ac:dyDescent="0.25">
      <c r="B1807"/>
      <c r="C1807"/>
    </row>
    <row r="1808" spans="2:3" x14ac:dyDescent="0.25">
      <c r="B1808"/>
      <c r="C1808"/>
    </row>
    <row r="1809" spans="2:3" x14ac:dyDescent="0.25">
      <c r="B1809"/>
      <c r="C1809"/>
    </row>
    <row r="1810" spans="2:3" x14ac:dyDescent="0.25">
      <c r="B1810"/>
      <c r="C1810"/>
    </row>
    <row r="1811" spans="2:3" x14ac:dyDescent="0.25">
      <c r="B1811"/>
      <c r="C1811"/>
    </row>
    <row r="1812" spans="2:3" x14ac:dyDescent="0.25">
      <c r="B1812"/>
      <c r="C1812"/>
    </row>
    <row r="1813" spans="2:3" x14ac:dyDescent="0.25">
      <c r="B1813"/>
      <c r="C1813"/>
    </row>
    <row r="1814" spans="2:3" x14ac:dyDescent="0.25">
      <c r="B1814"/>
      <c r="C1814"/>
    </row>
    <row r="1815" spans="2:3" x14ac:dyDescent="0.25">
      <c r="B1815"/>
      <c r="C1815"/>
    </row>
    <row r="1816" spans="2:3" x14ac:dyDescent="0.25">
      <c r="B1816"/>
      <c r="C1816"/>
    </row>
    <row r="1817" spans="2:3" x14ac:dyDescent="0.25">
      <c r="B1817"/>
      <c r="C1817"/>
    </row>
    <row r="1818" spans="2:3" x14ac:dyDescent="0.25">
      <c r="B1818"/>
      <c r="C1818"/>
    </row>
    <row r="1819" spans="2:3" x14ac:dyDescent="0.25">
      <c r="B1819"/>
      <c r="C1819"/>
    </row>
    <row r="1820" spans="2:3" x14ac:dyDescent="0.25">
      <c r="B1820"/>
      <c r="C1820"/>
    </row>
    <row r="1821" spans="2:3" x14ac:dyDescent="0.25">
      <c r="B1821"/>
      <c r="C1821"/>
    </row>
    <row r="1822" spans="2:3" x14ac:dyDescent="0.25">
      <c r="B1822"/>
      <c r="C1822"/>
    </row>
    <row r="1823" spans="2:3" x14ac:dyDescent="0.25">
      <c r="B1823"/>
      <c r="C1823"/>
    </row>
    <row r="1824" spans="2:3" x14ac:dyDescent="0.25">
      <c r="B1824"/>
      <c r="C1824"/>
    </row>
    <row r="1825" spans="2:3" x14ac:dyDescent="0.25">
      <c r="B1825"/>
      <c r="C1825"/>
    </row>
    <row r="1826" spans="2:3" x14ac:dyDescent="0.25">
      <c r="B1826"/>
      <c r="C1826"/>
    </row>
    <row r="1827" spans="2:3" ht="13" thickBot="1" x14ac:dyDescent="0.3">
      <c r="B1827"/>
      <c r="C1827"/>
    </row>
    <row r="1828" spans="2:3" ht="13" thickBot="1" x14ac:dyDescent="0.3">
      <c r="B1828"/>
      <c r="C1828"/>
    </row>
    <row r="1829" spans="2:3" ht="13" thickBot="1" x14ac:dyDescent="0.3">
      <c r="B1829"/>
      <c r="C1829"/>
    </row>
    <row r="1830" spans="2:3" ht="13" thickBot="1" x14ac:dyDescent="0.3">
      <c r="B1830"/>
      <c r="C1830"/>
    </row>
    <row r="1831" spans="2:3" x14ac:dyDescent="0.25">
      <c r="B1831"/>
      <c r="C1831"/>
    </row>
    <row r="1832" spans="2:3" x14ac:dyDescent="0.25">
      <c r="B1832"/>
      <c r="C1832"/>
    </row>
    <row r="1833" spans="2:3" x14ac:dyDescent="0.25">
      <c r="B1833"/>
      <c r="C1833"/>
    </row>
    <row r="1834" spans="2:3" x14ac:dyDescent="0.25">
      <c r="B1834"/>
      <c r="C1834"/>
    </row>
    <row r="1835" spans="2:3" x14ac:dyDescent="0.25">
      <c r="B1835"/>
      <c r="C1835"/>
    </row>
    <row r="1836" spans="2:3" x14ac:dyDescent="0.25">
      <c r="B1836"/>
      <c r="C1836"/>
    </row>
    <row r="1837" spans="2:3" x14ac:dyDescent="0.25">
      <c r="B1837"/>
      <c r="C1837"/>
    </row>
    <row r="1838" spans="2:3" x14ac:dyDescent="0.25">
      <c r="B1838"/>
      <c r="C1838"/>
    </row>
    <row r="1839" spans="2:3" x14ac:dyDescent="0.25">
      <c r="B1839"/>
      <c r="C1839"/>
    </row>
    <row r="1840" spans="2:3" x14ac:dyDescent="0.25">
      <c r="B1840"/>
      <c r="C1840"/>
    </row>
    <row r="1841" spans="2:3" x14ac:dyDescent="0.25">
      <c r="B1841"/>
      <c r="C1841"/>
    </row>
    <row r="1842" spans="2:3" x14ac:dyDescent="0.25">
      <c r="B1842"/>
      <c r="C1842"/>
    </row>
    <row r="1843" spans="2:3" x14ac:dyDescent="0.25">
      <c r="B1843"/>
      <c r="C1843"/>
    </row>
    <row r="1844" spans="2:3" x14ac:dyDescent="0.25">
      <c r="B1844"/>
      <c r="C1844"/>
    </row>
    <row r="1845" spans="2:3" x14ac:dyDescent="0.25">
      <c r="B1845"/>
      <c r="C1845"/>
    </row>
    <row r="1846" spans="2:3" x14ac:dyDescent="0.25">
      <c r="B1846"/>
      <c r="C1846"/>
    </row>
    <row r="1847" spans="2:3" x14ac:dyDescent="0.25">
      <c r="B1847"/>
      <c r="C1847"/>
    </row>
    <row r="1848" spans="2:3" x14ac:dyDescent="0.25">
      <c r="B1848"/>
      <c r="C1848"/>
    </row>
    <row r="1849" spans="2:3" x14ac:dyDescent="0.25">
      <c r="B1849"/>
      <c r="C1849"/>
    </row>
    <row r="1850" spans="2:3" x14ac:dyDescent="0.25">
      <c r="B1850"/>
      <c r="C1850"/>
    </row>
    <row r="1851" spans="2:3" x14ac:dyDescent="0.25">
      <c r="B1851"/>
      <c r="C1851"/>
    </row>
    <row r="1852" spans="2:3" x14ac:dyDescent="0.25">
      <c r="B1852"/>
      <c r="C1852"/>
    </row>
    <row r="1853" spans="2:3" x14ac:dyDescent="0.25">
      <c r="B1853"/>
      <c r="C1853"/>
    </row>
    <row r="1854" spans="2:3" x14ac:dyDescent="0.25">
      <c r="B1854"/>
      <c r="C1854"/>
    </row>
    <row r="1855" spans="2:3" x14ac:dyDescent="0.25">
      <c r="B1855"/>
      <c r="C1855"/>
    </row>
    <row r="1856" spans="2:3" x14ac:dyDescent="0.25">
      <c r="B1856"/>
      <c r="C1856"/>
    </row>
    <row r="1857" spans="2:3" x14ac:dyDescent="0.25">
      <c r="B1857"/>
      <c r="C1857"/>
    </row>
    <row r="1858" spans="2:3" x14ac:dyDescent="0.25">
      <c r="B1858"/>
      <c r="C1858"/>
    </row>
    <row r="1859" spans="2:3" x14ac:dyDescent="0.25">
      <c r="B1859"/>
      <c r="C1859"/>
    </row>
    <row r="1860" spans="2:3" x14ac:dyDescent="0.25">
      <c r="B1860"/>
      <c r="C1860"/>
    </row>
    <row r="1861" spans="2:3" x14ac:dyDescent="0.25">
      <c r="B1861"/>
      <c r="C1861"/>
    </row>
    <row r="1862" spans="2:3" x14ac:dyDescent="0.25">
      <c r="B1862"/>
      <c r="C1862"/>
    </row>
    <row r="1863" spans="2:3" x14ac:dyDescent="0.25">
      <c r="B1863"/>
      <c r="C1863"/>
    </row>
    <row r="1864" spans="2:3" x14ac:dyDescent="0.25">
      <c r="B1864"/>
      <c r="C1864"/>
    </row>
    <row r="1865" spans="2:3" x14ac:dyDescent="0.25">
      <c r="B1865"/>
      <c r="C1865"/>
    </row>
    <row r="1866" spans="2:3" x14ac:dyDescent="0.25">
      <c r="B1866"/>
      <c r="C1866"/>
    </row>
    <row r="1867" spans="2:3" x14ac:dyDescent="0.25">
      <c r="B1867"/>
      <c r="C1867"/>
    </row>
    <row r="1868" spans="2:3" x14ac:dyDescent="0.25">
      <c r="B1868"/>
      <c r="C1868"/>
    </row>
    <row r="1869" spans="2:3" x14ac:dyDescent="0.25">
      <c r="B1869"/>
      <c r="C1869"/>
    </row>
    <row r="1870" spans="2:3" x14ac:dyDescent="0.25">
      <c r="B1870"/>
      <c r="C1870"/>
    </row>
    <row r="1871" spans="2:3" x14ac:dyDescent="0.25">
      <c r="B1871"/>
      <c r="C1871"/>
    </row>
    <row r="1872" spans="2:3" x14ac:dyDescent="0.25">
      <c r="B1872"/>
      <c r="C1872"/>
    </row>
    <row r="1873" spans="2:3" x14ac:dyDescent="0.25">
      <c r="B1873"/>
      <c r="C1873"/>
    </row>
    <row r="1874" spans="2:3" x14ac:dyDescent="0.25">
      <c r="B1874"/>
      <c r="C1874"/>
    </row>
    <row r="1875" spans="2:3" x14ac:dyDescent="0.25">
      <c r="B1875"/>
      <c r="C1875"/>
    </row>
    <row r="1876" spans="2:3" x14ac:dyDescent="0.25">
      <c r="B1876"/>
      <c r="C1876"/>
    </row>
    <row r="1877" spans="2:3" x14ac:dyDescent="0.25">
      <c r="B1877"/>
      <c r="C1877"/>
    </row>
    <row r="1878" spans="2:3" x14ac:dyDescent="0.25">
      <c r="B1878"/>
      <c r="C1878"/>
    </row>
    <row r="1879" spans="2:3" x14ac:dyDescent="0.25">
      <c r="B1879"/>
      <c r="C1879"/>
    </row>
    <row r="1880" spans="2:3" x14ac:dyDescent="0.25">
      <c r="B1880"/>
      <c r="C1880"/>
    </row>
    <row r="1881" spans="2:3" x14ac:dyDescent="0.25">
      <c r="B1881"/>
      <c r="C1881"/>
    </row>
    <row r="1882" spans="2:3" x14ac:dyDescent="0.25">
      <c r="B1882"/>
      <c r="C1882"/>
    </row>
    <row r="1883" spans="2:3" x14ac:dyDescent="0.25">
      <c r="B1883"/>
      <c r="C1883"/>
    </row>
    <row r="1884" spans="2:3" x14ac:dyDescent="0.25">
      <c r="B1884"/>
      <c r="C1884"/>
    </row>
    <row r="1885" spans="2:3" x14ac:dyDescent="0.25">
      <c r="B1885"/>
      <c r="C1885"/>
    </row>
    <row r="1886" spans="2:3" x14ac:dyDescent="0.25">
      <c r="B1886"/>
      <c r="C1886"/>
    </row>
    <row r="1887" spans="2:3" x14ac:dyDescent="0.25">
      <c r="B1887"/>
      <c r="C1887"/>
    </row>
    <row r="1888" spans="2:3" x14ac:dyDescent="0.25">
      <c r="B1888"/>
      <c r="C1888"/>
    </row>
    <row r="1889" spans="2:3" x14ac:dyDescent="0.25">
      <c r="B1889"/>
      <c r="C1889"/>
    </row>
    <row r="1890" spans="2:3" x14ac:dyDescent="0.25">
      <c r="B1890"/>
      <c r="C1890"/>
    </row>
    <row r="1891" spans="2:3" x14ac:dyDescent="0.25">
      <c r="B1891"/>
      <c r="C1891"/>
    </row>
    <row r="1892" spans="2:3" x14ac:dyDescent="0.25">
      <c r="B1892"/>
      <c r="C1892"/>
    </row>
    <row r="1893" spans="2:3" x14ac:dyDescent="0.25">
      <c r="B1893"/>
      <c r="C1893"/>
    </row>
    <row r="1894" spans="2:3" ht="13" thickBot="1" x14ac:dyDescent="0.3">
      <c r="B1894"/>
      <c r="C1894"/>
    </row>
    <row r="1895" spans="2:3" x14ac:dyDescent="0.25">
      <c r="B1895"/>
      <c r="C1895"/>
    </row>
    <row r="1896" spans="2:3" x14ac:dyDescent="0.25">
      <c r="B1896"/>
      <c r="C1896"/>
    </row>
    <row r="1897" spans="2:3" x14ac:dyDescent="0.25">
      <c r="B1897"/>
      <c r="C1897"/>
    </row>
    <row r="1898" spans="2:3" x14ac:dyDescent="0.25">
      <c r="B1898"/>
      <c r="C1898"/>
    </row>
    <row r="1899" spans="2:3" x14ac:dyDescent="0.25">
      <c r="B1899"/>
      <c r="C1899"/>
    </row>
    <row r="1900" spans="2:3" x14ac:dyDescent="0.25">
      <c r="B1900"/>
      <c r="C1900"/>
    </row>
    <row r="1901" spans="2:3" x14ac:dyDescent="0.25">
      <c r="B1901"/>
      <c r="C1901"/>
    </row>
    <row r="1902" spans="2:3" x14ac:dyDescent="0.25">
      <c r="B1902"/>
      <c r="C1902"/>
    </row>
    <row r="1903" spans="2:3" x14ac:dyDescent="0.25">
      <c r="B1903"/>
      <c r="C1903"/>
    </row>
    <row r="1904" spans="2:3" x14ac:dyDescent="0.25">
      <c r="B1904"/>
      <c r="C1904"/>
    </row>
    <row r="1905" spans="2:3" x14ac:dyDescent="0.25">
      <c r="B1905"/>
      <c r="C1905"/>
    </row>
    <row r="1906" spans="2:3" x14ac:dyDescent="0.25">
      <c r="B1906"/>
      <c r="C1906"/>
    </row>
    <row r="1907" spans="2:3" x14ac:dyDescent="0.25">
      <c r="B1907"/>
      <c r="C1907"/>
    </row>
    <row r="1908" spans="2:3" x14ac:dyDescent="0.25">
      <c r="B1908"/>
      <c r="C1908"/>
    </row>
    <row r="1909" spans="2:3" x14ac:dyDescent="0.25">
      <c r="B1909"/>
      <c r="C1909"/>
    </row>
    <row r="1910" spans="2:3" x14ac:dyDescent="0.25">
      <c r="B1910"/>
      <c r="C1910"/>
    </row>
    <row r="1911" spans="2:3" x14ac:dyDescent="0.25">
      <c r="B1911"/>
      <c r="C1911"/>
    </row>
    <row r="1912" spans="2:3" x14ac:dyDescent="0.25">
      <c r="B1912"/>
      <c r="C1912"/>
    </row>
    <row r="1913" spans="2:3" x14ac:dyDescent="0.25">
      <c r="B1913"/>
      <c r="C1913"/>
    </row>
    <row r="1914" spans="2:3" x14ac:dyDescent="0.25">
      <c r="B1914"/>
      <c r="C1914"/>
    </row>
    <row r="1915" spans="2:3" x14ac:dyDescent="0.25">
      <c r="B1915"/>
      <c r="C1915"/>
    </row>
    <row r="1916" spans="2:3" x14ac:dyDescent="0.25">
      <c r="B1916"/>
      <c r="C1916"/>
    </row>
    <row r="1917" spans="2:3" x14ac:dyDescent="0.25">
      <c r="B1917"/>
      <c r="C1917"/>
    </row>
    <row r="1918" spans="2:3" x14ac:dyDescent="0.25">
      <c r="B1918"/>
      <c r="C1918"/>
    </row>
    <row r="1919" spans="2:3" x14ac:dyDescent="0.25">
      <c r="B1919"/>
      <c r="C1919"/>
    </row>
    <row r="1920" spans="2:3" x14ac:dyDescent="0.25">
      <c r="B1920"/>
      <c r="C1920"/>
    </row>
    <row r="1921" spans="2:3" x14ac:dyDescent="0.25">
      <c r="B1921"/>
      <c r="C1921"/>
    </row>
    <row r="1922" spans="2:3" x14ac:dyDescent="0.25">
      <c r="B1922"/>
      <c r="C1922"/>
    </row>
    <row r="1923" spans="2:3" x14ac:dyDescent="0.25">
      <c r="B1923"/>
      <c r="C1923"/>
    </row>
    <row r="1924" spans="2:3" x14ac:dyDescent="0.25">
      <c r="B1924"/>
      <c r="C1924"/>
    </row>
    <row r="1925" spans="2:3" x14ac:dyDescent="0.25">
      <c r="B1925"/>
      <c r="C1925"/>
    </row>
    <row r="1926" spans="2:3" x14ac:dyDescent="0.25">
      <c r="B1926"/>
      <c r="C1926"/>
    </row>
    <row r="1927" spans="2:3" x14ac:dyDescent="0.25">
      <c r="B1927"/>
      <c r="C1927"/>
    </row>
    <row r="1928" spans="2:3" x14ac:dyDescent="0.25">
      <c r="B1928"/>
      <c r="C1928"/>
    </row>
    <row r="1929" spans="2:3" x14ac:dyDescent="0.25">
      <c r="B1929"/>
      <c r="C1929"/>
    </row>
    <row r="1930" spans="2:3" x14ac:dyDescent="0.25">
      <c r="B1930"/>
      <c r="C1930"/>
    </row>
    <row r="1931" spans="2:3" x14ac:dyDescent="0.25">
      <c r="B1931"/>
      <c r="C1931"/>
    </row>
    <row r="1932" spans="2:3" x14ac:dyDescent="0.25">
      <c r="B1932"/>
      <c r="C1932"/>
    </row>
    <row r="1933" spans="2:3" x14ac:dyDescent="0.25">
      <c r="B1933"/>
      <c r="C1933"/>
    </row>
    <row r="1934" spans="2:3" x14ac:dyDescent="0.25">
      <c r="B1934"/>
      <c r="C1934"/>
    </row>
    <row r="1935" spans="2:3" x14ac:dyDescent="0.25">
      <c r="B1935"/>
      <c r="C1935"/>
    </row>
    <row r="1936" spans="2:3" x14ac:dyDescent="0.25">
      <c r="B1936"/>
      <c r="C1936"/>
    </row>
    <row r="1937" spans="2:3" x14ac:dyDescent="0.25">
      <c r="B1937"/>
      <c r="C1937"/>
    </row>
    <row r="1938" spans="2:3" x14ac:dyDescent="0.25">
      <c r="B1938"/>
      <c r="C1938"/>
    </row>
    <row r="1939" spans="2:3" x14ac:dyDescent="0.25">
      <c r="B1939"/>
      <c r="C1939"/>
    </row>
    <row r="1940" spans="2:3" x14ac:dyDescent="0.25">
      <c r="B1940"/>
      <c r="C1940"/>
    </row>
    <row r="1941" spans="2:3" x14ac:dyDescent="0.25">
      <c r="B1941"/>
      <c r="C1941"/>
    </row>
    <row r="1942" spans="2:3" x14ac:dyDescent="0.25">
      <c r="B1942"/>
      <c r="C1942"/>
    </row>
    <row r="1943" spans="2:3" x14ac:dyDescent="0.25">
      <c r="B1943"/>
      <c r="C1943"/>
    </row>
    <row r="1944" spans="2:3" x14ac:dyDescent="0.25">
      <c r="B1944"/>
      <c r="C1944"/>
    </row>
    <row r="1945" spans="2:3" x14ac:dyDescent="0.25">
      <c r="B1945"/>
      <c r="C1945"/>
    </row>
    <row r="1946" spans="2:3" x14ac:dyDescent="0.25">
      <c r="B1946"/>
      <c r="C1946"/>
    </row>
    <row r="1947" spans="2:3" x14ac:dyDescent="0.25">
      <c r="B1947"/>
      <c r="C1947"/>
    </row>
    <row r="1948" spans="2:3" x14ac:dyDescent="0.25">
      <c r="B1948"/>
      <c r="C1948"/>
    </row>
    <row r="1949" spans="2:3" x14ac:dyDescent="0.25">
      <c r="B1949"/>
      <c r="C1949"/>
    </row>
    <row r="1950" spans="2:3" x14ac:dyDescent="0.25">
      <c r="B1950"/>
      <c r="C1950"/>
    </row>
    <row r="1951" spans="2:3" x14ac:dyDescent="0.25">
      <c r="B1951"/>
      <c r="C1951"/>
    </row>
    <row r="1952" spans="2:3" x14ac:dyDescent="0.25">
      <c r="B1952"/>
      <c r="C1952"/>
    </row>
    <row r="1953" spans="2:3" x14ac:dyDescent="0.25">
      <c r="B1953"/>
      <c r="C1953"/>
    </row>
    <row r="1954" spans="2:3" x14ac:dyDescent="0.25">
      <c r="B1954"/>
      <c r="C1954"/>
    </row>
    <row r="1955" spans="2:3" x14ac:dyDescent="0.25">
      <c r="B1955"/>
      <c r="C1955"/>
    </row>
    <row r="1956" spans="2:3" x14ac:dyDescent="0.25">
      <c r="B1956"/>
      <c r="C1956"/>
    </row>
    <row r="1957" spans="2:3" x14ac:dyDescent="0.25">
      <c r="B1957"/>
      <c r="C1957"/>
    </row>
    <row r="1958" spans="2:3" ht="13" thickBot="1" x14ac:dyDescent="0.3">
      <c r="B1958"/>
      <c r="C1958"/>
    </row>
    <row r="1959" spans="2:3" x14ac:dyDescent="0.25">
      <c r="B1959"/>
      <c r="C1959"/>
    </row>
    <row r="1960" spans="2:3" x14ac:dyDescent="0.25">
      <c r="B1960"/>
      <c r="C1960"/>
    </row>
    <row r="1961" spans="2:3" x14ac:dyDescent="0.25">
      <c r="B1961"/>
      <c r="C1961"/>
    </row>
    <row r="1962" spans="2:3" x14ac:dyDescent="0.25">
      <c r="B1962"/>
      <c r="C1962"/>
    </row>
    <row r="1963" spans="2:3" x14ac:dyDescent="0.25">
      <c r="B1963"/>
      <c r="C1963"/>
    </row>
    <row r="1964" spans="2:3" x14ac:dyDescent="0.25">
      <c r="B1964"/>
      <c r="C1964"/>
    </row>
    <row r="1965" spans="2:3" x14ac:dyDescent="0.25">
      <c r="B1965"/>
      <c r="C1965"/>
    </row>
    <row r="1966" spans="2:3" x14ac:dyDescent="0.25">
      <c r="B1966"/>
      <c r="C1966"/>
    </row>
    <row r="1967" spans="2:3" x14ac:dyDescent="0.25">
      <c r="B1967"/>
      <c r="C1967"/>
    </row>
    <row r="1968" spans="2:3" x14ac:dyDescent="0.25">
      <c r="B1968"/>
      <c r="C1968"/>
    </row>
    <row r="1969" spans="2:3" x14ac:dyDescent="0.25">
      <c r="B1969"/>
      <c r="C1969"/>
    </row>
    <row r="1970" spans="2:3" x14ac:dyDescent="0.25">
      <c r="B1970"/>
      <c r="C1970"/>
    </row>
    <row r="1971" spans="2:3" x14ac:dyDescent="0.25">
      <c r="B1971"/>
      <c r="C1971"/>
    </row>
    <row r="1972" spans="2:3" x14ac:dyDescent="0.25">
      <c r="B1972"/>
      <c r="C1972"/>
    </row>
    <row r="1973" spans="2:3" x14ac:dyDescent="0.25">
      <c r="B1973"/>
      <c r="C1973"/>
    </row>
    <row r="1974" spans="2:3" x14ac:dyDescent="0.25">
      <c r="B1974"/>
      <c r="C1974"/>
    </row>
    <row r="1975" spans="2:3" x14ac:dyDescent="0.25">
      <c r="B1975"/>
      <c r="C1975"/>
    </row>
    <row r="1976" spans="2:3" x14ac:dyDescent="0.25">
      <c r="B1976"/>
      <c r="C1976"/>
    </row>
    <row r="1977" spans="2:3" x14ac:dyDescent="0.25">
      <c r="B1977"/>
      <c r="C1977"/>
    </row>
    <row r="1978" spans="2:3" x14ac:dyDescent="0.25">
      <c r="B1978"/>
      <c r="C1978"/>
    </row>
    <row r="1979" spans="2:3" x14ac:dyDescent="0.25">
      <c r="B1979"/>
      <c r="C1979"/>
    </row>
    <row r="1980" spans="2:3" x14ac:dyDescent="0.25">
      <c r="B1980"/>
      <c r="C1980"/>
    </row>
    <row r="1981" spans="2:3" x14ac:dyDescent="0.25">
      <c r="B1981"/>
      <c r="C1981"/>
    </row>
    <row r="1982" spans="2:3" x14ac:dyDescent="0.25">
      <c r="B1982"/>
      <c r="C1982"/>
    </row>
    <row r="1983" spans="2:3" x14ac:dyDescent="0.25">
      <c r="B1983"/>
      <c r="C1983"/>
    </row>
    <row r="1984" spans="2:3" x14ac:dyDescent="0.25">
      <c r="B1984"/>
      <c r="C1984"/>
    </row>
    <row r="1985" spans="2:3" x14ac:dyDescent="0.25">
      <c r="B1985"/>
      <c r="C1985"/>
    </row>
    <row r="1986" spans="2:3" x14ac:dyDescent="0.25">
      <c r="B1986"/>
      <c r="C1986"/>
    </row>
    <row r="1987" spans="2:3" x14ac:dyDescent="0.25">
      <c r="B1987"/>
      <c r="C1987"/>
    </row>
    <row r="1988" spans="2:3" x14ac:dyDescent="0.25">
      <c r="B1988"/>
      <c r="C1988"/>
    </row>
    <row r="1989" spans="2:3" x14ac:dyDescent="0.25">
      <c r="B1989"/>
      <c r="C1989"/>
    </row>
    <row r="1990" spans="2:3" x14ac:dyDescent="0.25">
      <c r="B1990"/>
      <c r="C1990"/>
    </row>
    <row r="1991" spans="2:3" x14ac:dyDescent="0.25">
      <c r="B1991"/>
      <c r="C1991"/>
    </row>
    <row r="1992" spans="2:3" x14ac:dyDescent="0.25">
      <c r="B1992"/>
      <c r="C1992"/>
    </row>
    <row r="1993" spans="2:3" x14ac:dyDescent="0.25">
      <c r="B1993"/>
      <c r="C1993"/>
    </row>
    <row r="1994" spans="2:3" x14ac:dyDescent="0.25">
      <c r="B1994"/>
      <c r="C1994"/>
    </row>
    <row r="1995" spans="2:3" x14ac:dyDescent="0.25">
      <c r="B1995"/>
      <c r="C1995"/>
    </row>
    <row r="1996" spans="2:3" x14ac:dyDescent="0.25">
      <c r="B1996"/>
      <c r="C1996"/>
    </row>
    <row r="1997" spans="2:3" x14ac:dyDescent="0.25">
      <c r="B1997"/>
      <c r="C1997"/>
    </row>
    <row r="1998" spans="2:3" x14ac:dyDescent="0.25">
      <c r="B1998"/>
      <c r="C1998"/>
    </row>
    <row r="1999" spans="2:3" x14ac:dyDescent="0.25">
      <c r="B1999"/>
      <c r="C1999"/>
    </row>
    <row r="2000" spans="2:3" x14ac:dyDescent="0.25">
      <c r="B2000"/>
      <c r="C2000"/>
    </row>
    <row r="2001" spans="2:3" x14ac:dyDescent="0.25">
      <c r="B2001"/>
      <c r="C2001"/>
    </row>
    <row r="2002" spans="2:3" x14ac:dyDescent="0.25">
      <c r="B2002"/>
      <c r="C2002"/>
    </row>
    <row r="2003" spans="2:3" x14ac:dyDescent="0.25">
      <c r="B2003"/>
      <c r="C2003"/>
    </row>
    <row r="2004" spans="2:3" x14ac:dyDescent="0.25">
      <c r="B2004"/>
      <c r="C2004"/>
    </row>
    <row r="2005" spans="2:3" x14ac:dyDescent="0.25">
      <c r="B2005"/>
      <c r="C2005"/>
    </row>
    <row r="2006" spans="2:3" x14ac:dyDescent="0.25">
      <c r="B2006"/>
      <c r="C2006"/>
    </row>
    <row r="2007" spans="2:3" x14ac:dyDescent="0.25">
      <c r="B2007"/>
      <c r="C2007"/>
    </row>
    <row r="2008" spans="2:3" x14ac:dyDescent="0.25">
      <c r="B2008"/>
      <c r="C2008"/>
    </row>
    <row r="2009" spans="2:3" x14ac:dyDescent="0.25">
      <c r="B2009"/>
      <c r="C2009"/>
    </row>
    <row r="2010" spans="2:3" x14ac:dyDescent="0.25">
      <c r="B2010"/>
      <c r="C2010"/>
    </row>
    <row r="2011" spans="2:3" x14ac:dyDescent="0.25">
      <c r="B2011"/>
      <c r="C2011"/>
    </row>
    <row r="2012" spans="2:3" x14ac:dyDescent="0.25">
      <c r="B2012"/>
      <c r="C2012"/>
    </row>
    <row r="2013" spans="2:3" x14ac:dyDescent="0.25">
      <c r="B2013"/>
      <c r="C2013"/>
    </row>
    <row r="2014" spans="2:3" x14ac:dyDescent="0.25">
      <c r="B2014"/>
      <c r="C2014"/>
    </row>
    <row r="2015" spans="2:3" x14ac:dyDescent="0.25">
      <c r="B2015"/>
      <c r="C2015"/>
    </row>
    <row r="2016" spans="2:3" x14ac:dyDescent="0.25">
      <c r="B2016"/>
      <c r="C2016"/>
    </row>
    <row r="2017" spans="2:3" x14ac:dyDescent="0.25">
      <c r="B2017"/>
      <c r="C2017"/>
    </row>
    <row r="2018" spans="2:3" x14ac:dyDescent="0.25">
      <c r="B2018"/>
      <c r="C2018"/>
    </row>
    <row r="2019" spans="2:3" x14ac:dyDescent="0.25">
      <c r="B2019"/>
      <c r="C2019"/>
    </row>
    <row r="2020" spans="2:3" x14ac:dyDescent="0.25">
      <c r="B2020"/>
      <c r="C2020"/>
    </row>
    <row r="2021" spans="2:3" ht="13" thickBot="1" x14ac:dyDescent="0.3">
      <c r="B2021"/>
      <c r="C2021"/>
    </row>
  </sheetData>
  <conditionalFormatting sqref="B1:B1048576">
    <cfRule type="containsText" dxfId="1" priority="1" operator="containsText" text="Required Migration">
      <formula>NOT(ISERROR(SEARCH("Required Migration",B1)))</formula>
    </cfRule>
    <cfRule type="beginsWith" dxfId="0" priority="3" operator="beginsWith" text="Q">
      <formula>LEFT(B1,LEN("Q"))="Q"</formula>
    </cfRule>
  </conditionalFormatting>
  <pageMargins left="0.7" right="0.7" top="0.75" bottom="0.75" header="0.3" footer="0.3"/>
  <pageSetup orientation="portrait" r:id="rId2"/>
  <headerFooter>
    <oddFooter>&amp;L_x000D_&amp;1#&amp;"Arial"&amp;10&amp;K737373 DTCC Public (White)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34D1-DB2C-483D-9DEF-43BB03AE3A64}">
  <sheetPr codeName="Sheet6"/>
  <dimension ref="A1:N123"/>
  <sheetViews>
    <sheetView zoomScale="48" zoomScaleNormal="70" workbookViewId="0">
      <pane ySplit="6" topLeftCell="A7" activePane="bottomLeft" state="frozen"/>
      <selection pane="bottomLeft" activeCell="B18" sqref="B18"/>
    </sheetView>
  </sheetViews>
  <sheetFormatPr defaultColWidth="26.81640625" defaultRowHeight="12.5" x14ac:dyDescent="0.25"/>
  <cols>
    <col min="1" max="1" width="2.26953125" style="90" customWidth="1"/>
    <col min="2" max="2" width="255.7265625" style="88" bestFit="1" customWidth="1"/>
    <col min="3" max="3" width="77.7265625" style="88" bestFit="1" customWidth="1"/>
    <col min="4" max="4" width="19.81640625" style="88" bestFit="1" customWidth="1"/>
    <col min="5" max="5" width="94.1796875" style="88" hidden="1" customWidth="1"/>
    <col min="6" max="6" width="53.81640625" style="88" bestFit="1" customWidth="1"/>
    <col min="7" max="7" width="28.453125" style="90" bestFit="1" customWidth="1"/>
    <col min="8" max="8" width="19.81640625" style="90" bestFit="1" customWidth="1"/>
    <col min="9" max="9" width="102.7265625" style="90" bestFit="1" customWidth="1"/>
    <col min="10" max="10" width="94.7265625" bestFit="1" customWidth="1"/>
    <col min="11" max="11" width="139.81640625" bestFit="1" customWidth="1"/>
    <col min="12" max="12" width="102.7265625" bestFit="1" customWidth="1"/>
    <col min="13" max="13" width="94.7265625" bestFit="1" customWidth="1"/>
    <col min="14" max="14" width="139.81640625" bestFit="1" customWidth="1"/>
  </cols>
  <sheetData>
    <row r="1" spans="1:14" x14ac:dyDescent="0.25">
      <c r="B1" s="89"/>
      <c r="C1" s="89"/>
      <c r="D1" s="89"/>
      <c r="E1" s="89"/>
      <c r="F1" s="89"/>
      <c r="J1" s="90"/>
    </row>
    <row r="2" spans="1:14" ht="20" x14ac:dyDescent="0.4">
      <c r="B2" s="165" t="s">
        <v>226</v>
      </c>
      <c r="C2" s="183" t="s">
        <v>15</v>
      </c>
      <c r="D2" s="89"/>
      <c r="E2" s="89"/>
      <c r="F2" s="89"/>
      <c r="J2" s="90"/>
    </row>
    <row r="3" spans="1:14" ht="13" thickBot="1" x14ac:dyDescent="0.3">
      <c r="B3" s="89"/>
      <c r="C3" s="89"/>
      <c r="D3" s="89"/>
      <c r="E3" s="89"/>
      <c r="F3" s="89"/>
      <c r="J3" s="90"/>
    </row>
    <row r="4" spans="1:14" ht="18" thickBot="1" x14ac:dyDescent="0.3">
      <c r="B4" s="145" t="s">
        <v>36</v>
      </c>
      <c r="C4" s="163" t="s" vm="1">
        <v>144</v>
      </c>
      <c r="D4" s="89"/>
      <c r="E4" s="89"/>
      <c r="F4" s="89"/>
      <c r="J4" s="90"/>
    </row>
    <row r="5" spans="1:14" ht="13" thickBot="1" x14ac:dyDescent="0.3">
      <c r="B5" s="89"/>
      <c r="C5" s="143"/>
      <c r="D5" s="89"/>
      <c r="E5" s="89"/>
      <c r="F5" s="89"/>
      <c r="J5" s="90"/>
    </row>
    <row r="6" spans="1:14" s="1" customFormat="1" ht="14.5" thickBot="1" x14ac:dyDescent="0.35">
      <c r="A6" s="93"/>
      <c r="B6" s="161" t="s">
        <v>227</v>
      </c>
      <c r="C6" s="150" t="s">
        <v>228</v>
      </c>
      <c r="D6" s="140" t="s">
        <v>229</v>
      </c>
      <c r="E6" s="141" t="s">
        <v>230</v>
      </c>
      <c r="F6" s="162" t="s">
        <v>231</v>
      </c>
      <c r="G6" s="142" t="s">
        <v>232</v>
      </c>
      <c r="H6" s="90"/>
      <c r="I6" s="90"/>
      <c r="J6"/>
      <c r="K6"/>
      <c r="L6"/>
      <c r="M6"/>
      <c r="N6"/>
    </row>
    <row r="7" spans="1:14" ht="14" x14ac:dyDescent="0.25">
      <c r="B7" s="148" t="s">
        <v>89</v>
      </c>
      <c r="C7" s="227"/>
      <c r="D7" s="219"/>
      <c r="E7" s="141"/>
      <c r="F7" s="141"/>
      <c r="G7" s="224"/>
    </row>
    <row r="8" spans="1:14" ht="14" x14ac:dyDescent="0.25">
      <c r="B8" s="151" t="s">
        <v>59</v>
      </c>
      <c r="C8" s="151"/>
      <c r="D8" s="220"/>
      <c r="E8" s="221"/>
      <c r="F8" s="221"/>
      <c r="G8" s="225"/>
    </row>
    <row r="9" spans="1:14" ht="14" x14ac:dyDescent="0.25">
      <c r="B9" s="152" t="s">
        <v>90</v>
      </c>
      <c r="C9" s="151"/>
      <c r="D9" s="220"/>
      <c r="E9" s="221"/>
      <c r="F9" s="221"/>
      <c r="G9" s="225"/>
    </row>
    <row r="10" spans="1:14" ht="14" x14ac:dyDescent="0.25">
      <c r="B10" s="153" t="s">
        <v>86</v>
      </c>
      <c r="C10" s="151" t="s">
        <v>91</v>
      </c>
      <c r="D10" s="220" t="s">
        <v>92</v>
      </c>
      <c r="E10" s="221"/>
      <c r="F10" s="221" t="s">
        <v>93</v>
      </c>
      <c r="G10" s="225"/>
    </row>
    <row r="11" spans="1:14" ht="14" x14ac:dyDescent="0.25">
      <c r="B11" s="153" t="s">
        <v>195</v>
      </c>
      <c r="C11" s="151" t="s">
        <v>91</v>
      </c>
      <c r="D11" s="220" t="s">
        <v>92</v>
      </c>
      <c r="E11" s="221"/>
      <c r="F11" s="221" t="s">
        <v>93</v>
      </c>
      <c r="G11" s="225"/>
    </row>
    <row r="12" spans="1:14" ht="14" x14ac:dyDescent="0.25">
      <c r="B12" s="152" t="s">
        <v>94</v>
      </c>
      <c r="C12" s="151"/>
      <c r="D12" s="220"/>
      <c r="E12" s="221"/>
      <c r="F12" s="221"/>
      <c r="G12" s="225"/>
    </row>
    <row r="13" spans="1:14" ht="14" x14ac:dyDescent="0.25">
      <c r="B13" s="153" t="s">
        <v>86</v>
      </c>
      <c r="C13" s="151" t="s">
        <v>91</v>
      </c>
      <c r="D13" s="220" t="s">
        <v>95</v>
      </c>
      <c r="E13" s="221"/>
      <c r="F13" s="221" t="s">
        <v>93</v>
      </c>
      <c r="G13" s="225"/>
    </row>
    <row r="14" spans="1:14" ht="14" x14ac:dyDescent="0.25">
      <c r="B14" s="153" t="s">
        <v>195</v>
      </c>
      <c r="C14" s="151" t="s">
        <v>91</v>
      </c>
      <c r="D14" s="220" t="s">
        <v>95</v>
      </c>
      <c r="E14" s="221"/>
      <c r="F14" s="221" t="s">
        <v>93</v>
      </c>
      <c r="G14" s="225"/>
    </row>
    <row r="15" spans="1:14" ht="14" x14ac:dyDescent="0.25">
      <c r="B15" s="152" t="s">
        <v>97</v>
      </c>
      <c r="C15" s="151"/>
      <c r="D15" s="220"/>
      <c r="E15" s="221"/>
      <c r="F15" s="221"/>
      <c r="G15" s="225"/>
    </row>
    <row r="16" spans="1:14" ht="14" x14ac:dyDescent="0.25">
      <c r="B16" s="153" t="s">
        <v>108</v>
      </c>
      <c r="C16" s="151" t="s">
        <v>233</v>
      </c>
      <c r="D16" s="220" t="s">
        <v>234</v>
      </c>
      <c r="E16" s="221" t="s">
        <v>234</v>
      </c>
      <c r="F16" s="221" t="s">
        <v>109</v>
      </c>
      <c r="G16" s="225" t="s">
        <v>234</v>
      </c>
    </row>
    <row r="17" spans="2:7" ht="14" x14ac:dyDescent="0.25">
      <c r="B17" s="153" t="s">
        <v>195</v>
      </c>
      <c r="C17" s="151" t="s">
        <v>95</v>
      </c>
      <c r="D17" s="220" t="s">
        <v>98</v>
      </c>
      <c r="E17" s="221"/>
      <c r="F17" s="221" t="s">
        <v>99</v>
      </c>
      <c r="G17" s="225"/>
    </row>
    <row r="18" spans="2:7" ht="14" x14ac:dyDescent="0.25">
      <c r="B18" s="151" t="s">
        <v>136</v>
      </c>
      <c r="C18" s="151"/>
      <c r="D18" s="220"/>
      <c r="E18" s="221"/>
      <c r="F18" s="221"/>
      <c r="G18" s="225"/>
    </row>
    <row r="19" spans="2:7" ht="14" x14ac:dyDescent="0.25">
      <c r="B19" s="152" t="s">
        <v>90</v>
      </c>
      <c r="C19" s="151"/>
      <c r="D19" s="220"/>
      <c r="E19" s="221"/>
      <c r="F19" s="221"/>
      <c r="G19" s="225"/>
    </row>
    <row r="20" spans="2:7" ht="14" x14ac:dyDescent="0.25">
      <c r="B20" s="153" t="s">
        <v>235</v>
      </c>
      <c r="C20" s="151" t="s">
        <v>112</v>
      </c>
      <c r="D20" s="220" t="s">
        <v>236</v>
      </c>
      <c r="E20" s="221" t="s">
        <v>236</v>
      </c>
      <c r="F20" s="221" t="s">
        <v>121</v>
      </c>
      <c r="G20" s="225" t="s">
        <v>236</v>
      </c>
    </row>
    <row r="21" spans="2:7" ht="14" x14ac:dyDescent="0.25">
      <c r="B21" s="152" t="s">
        <v>94</v>
      </c>
      <c r="C21" s="151"/>
      <c r="D21" s="220"/>
      <c r="E21" s="221"/>
      <c r="F21" s="221"/>
      <c r="G21" s="225"/>
    </row>
    <row r="22" spans="2:7" ht="14" x14ac:dyDescent="0.25">
      <c r="B22" s="153" t="s">
        <v>237</v>
      </c>
      <c r="C22" s="151" t="s">
        <v>140</v>
      </c>
      <c r="D22" s="220" t="s">
        <v>140</v>
      </c>
      <c r="E22" s="221"/>
      <c r="F22" s="221" t="s">
        <v>140</v>
      </c>
      <c r="G22" s="225"/>
    </row>
    <row r="23" spans="2:7" ht="14" x14ac:dyDescent="0.25">
      <c r="B23" s="151" t="s">
        <v>143</v>
      </c>
      <c r="C23" s="151"/>
      <c r="D23" s="220"/>
      <c r="E23" s="221"/>
      <c r="F23" s="221"/>
      <c r="G23" s="225"/>
    </row>
    <row r="24" spans="2:7" ht="14" x14ac:dyDescent="0.25">
      <c r="B24" s="152" t="s">
        <v>90</v>
      </c>
      <c r="C24" s="151"/>
      <c r="D24" s="220"/>
      <c r="E24" s="221"/>
      <c r="F24" s="221"/>
      <c r="G24" s="225"/>
    </row>
    <row r="25" spans="2:7" ht="14" x14ac:dyDescent="0.25">
      <c r="B25" s="153" t="s">
        <v>175</v>
      </c>
      <c r="C25" s="151" t="s">
        <v>238</v>
      </c>
      <c r="D25" s="220" t="s">
        <v>236</v>
      </c>
      <c r="E25" s="221" t="s">
        <v>112</v>
      </c>
      <c r="F25" s="221" t="s">
        <v>112</v>
      </c>
      <c r="G25" s="225" t="s">
        <v>112</v>
      </c>
    </row>
    <row r="26" spans="2:7" ht="14" x14ac:dyDescent="0.25">
      <c r="B26" s="153" t="s">
        <v>225</v>
      </c>
      <c r="C26" s="151" t="s">
        <v>155</v>
      </c>
      <c r="D26" s="220" t="s">
        <v>155</v>
      </c>
      <c r="E26" s="221"/>
      <c r="F26" s="221" t="s">
        <v>140</v>
      </c>
      <c r="G26" s="225"/>
    </row>
    <row r="27" spans="2:7" ht="14" x14ac:dyDescent="0.25">
      <c r="B27" s="152" t="s">
        <v>94</v>
      </c>
      <c r="C27" s="151"/>
      <c r="D27" s="220"/>
      <c r="E27" s="221"/>
      <c r="F27" s="221"/>
      <c r="G27" s="225"/>
    </row>
    <row r="28" spans="2:7" ht="14" x14ac:dyDescent="0.25">
      <c r="B28" s="153" t="s">
        <v>175</v>
      </c>
      <c r="C28" s="151" t="s">
        <v>239</v>
      </c>
      <c r="D28" s="220" t="s">
        <v>240</v>
      </c>
      <c r="E28" s="221" t="s">
        <v>112</v>
      </c>
      <c r="F28" s="221" t="s">
        <v>112</v>
      </c>
      <c r="G28" s="225" t="s">
        <v>112</v>
      </c>
    </row>
    <row r="29" spans="2:7" ht="14" x14ac:dyDescent="0.25">
      <c r="B29" s="152" t="s">
        <v>97</v>
      </c>
      <c r="C29" s="151"/>
      <c r="D29" s="220"/>
      <c r="E29" s="221"/>
      <c r="F29" s="221"/>
      <c r="G29" s="225"/>
    </row>
    <row r="30" spans="2:7" ht="14" x14ac:dyDescent="0.25">
      <c r="B30" s="153" t="s">
        <v>170</v>
      </c>
      <c r="C30" s="151" t="s">
        <v>241</v>
      </c>
      <c r="D30" s="220" t="s">
        <v>242</v>
      </c>
      <c r="E30" s="221"/>
      <c r="F30" s="221" t="s">
        <v>171</v>
      </c>
      <c r="G30" s="225"/>
    </row>
    <row r="31" spans="2:7" ht="14" x14ac:dyDescent="0.25">
      <c r="B31" s="151" t="s">
        <v>118</v>
      </c>
      <c r="C31" s="151"/>
      <c r="D31" s="220"/>
      <c r="E31" s="221"/>
      <c r="F31" s="221"/>
      <c r="G31" s="225"/>
    </row>
    <row r="32" spans="2:7" ht="14" x14ac:dyDescent="0.25">
      <c r="B32" s="152" t="s">
        <v>90</v>
      </c>
      <c r="C32" s="151"/>
      <c r="D32" s="220"/>
      <c r="E32" s="221"/>
      <c r="F32" s="221"/>
      <c r="G32" s="225"/>
    </row>
    <row r="33" spans="2:7" ht="14" x14ac:dyDescent="0.25">
      <c r="B33" s="153" t="s">
        <v>124</v>
      </c>
      <c r="C33" s="151" t="s">
        <v>91</v>
      </c>
      <c r="D33" s="220" t="s">
        <v>92</v>
      </c>
      <c r="E33" s="221"/>
      <c r="F33" s="221" t="s">
        <v>93</v>
      </c>
      <c r="G33" s="225"/>
    </row>
    <row r="34" spans="2:7" ht="14" x14ac:dyDescent="0.25">
      <c r="B34" s="153" t="s">
        <v>128</v>
      </c>
      <c r="C34" s="151" t="s">
        <v>91</v>
      </c>
      <c r="D34" s="220" t="s">
        <v>92</v>
      </c>
      <c r="E34" s="221"/>
      <c r="F34" s="221" t="s">
        <v>93</v>
      </c>
      <c r="G34" s="225"/>
    </row>
    <row r="35" spans="2:7" ht="14" x14ac:dyDescent="0.25">
      <c r="B35" s="153" t="s">
        <v>243</v>
      </c>
      <c r="C35" s="151" t="s">
        <v>238</v>
      </c>
      <c r="D35" s="220" t="s">
        <v>236</v>
      </c>
      <c r="E35" s="221" t="s">
        <v>236</v>
      </c>
      <c r="F35" s="221" t="s">
        <v>121</v>
      </c>
      <c r="G35" s="225" t="s">
        <v>236</v>
      </c>
    </row>
    <row r="36" spans="2:7" ht="14" x14ac:dyDescent="0.25">
      <c r="B36" s="152" t="s">
        <v>94</v>
      </c>
      <c r="C36" s="151"/>
      <c r="D36" s="220"/>
      <c r="E36" s="221"/>
      <c r="F36" s="221"/>
      <c r="G36" s="225"/>
    </row>
    <row r="37" spans="2:7" ht="14" x14ac:dyDescent="0.25">
      <c r="B37" s="153" t="s">
        <v>128</v>
      </c>
      <c r="C37" s="151" t="s">
        <v>92</v>
      </c>
      <c r="D37" s="220" t="s">
        <v>95</v>
      </c>
      <c r="E37" s="221"/>
      <c r="F37" s="221" t="s">
        <v>93</v>
      </c>
      <c r="G37" s="225"/>
    </row>
    <row r="38" spans="2:7" ht="14" x14ac:dyDescent="0.25">
      <c r="B38" s="153" t="s">
        <v>243</v>
      </c>
      <c r="C38" s="151" t="s">
        <v>91</v>
      </c>
      <c r="D38" s="220" t="s">
        <v>240</v>
      </c>
      <c r="E38" s="221" t="s">
        <v>240</v>
      </c>
      <c r="F38" s="221" t="s">
        <v>92</v>
      </c>
      <c r="G38" s="225" t="s">
        <v>240</v>
      </c>
    </row>
    <row r="39" spans="2:7" ht="14" x14ac:dyDescent="0.25">
      <c r="B39" s="152" t="s">
        <v>97</v>
      </c>
      <c r="C39" s="151"/>
      <c r="D39" s="220"/>
      <c r="E39" s="221"/>
      <c r="F39" s="221"/>
      <c r="G39" s="225"/>
    </row>
    <row r="40" spans="2:7" ht="14" x14ac:dyDescent="0.25">
      <c r="B40" s="153" t="s">
        <v>127</v>
      </c>
      <c r="C40" s="151" t="s">
        <v>98</v>
      </c>
      <c r="D40" s="220" t="s">
        <v>99</v>
      </c>
      <c r="E40" s="221"/>
      <c r="F40" s="221" t="s">
        <v>99</v>
      </c>
      <c r="G40" s="225"/>
    </row>
    <row r="41" spans="2:7" ht="14" x14ac:dyDescent="0.25">
      <c r="B41" s="153" t="s">
        <v>132</v>
      </c>
      <c r="C41" s="151" t="s">
        <v>98</v>
      </c>
      <c r="D41" s="220" t="s">
        <v>99</v>
      </c>
      <c r="E41" s="221"/>
      <c r="F41" s="221" t="s">
        <v>99</v>
      </c>
      <c r="G41" s="225"/>
    </row>
    <row r="42" spans="2:7" ht="14" x14ac:dyDescent="0.25">
      <c r="B42" s="153" t="s">
        <v>135</v>
      </c>
      <c r="C42" s="151" t="s">
        <v>244</v>
      </c>
      <c r="D42" s="220" t="s">
        <v>234</v>
      </c>
      <c r="E42" s="221" t="s">
        <v>134</v>
      </c>
      <c r="F42" s="221" t="s">
        <v>109</v>
      </c>
      <c r="G42" s="225" t="s">
        <v>134</v>
      </c>
    </row>
    <row r="43" spans="2:7" ht="14" x14ac:dyDescent="0.25">
      <c r="B43" s="153" t="s">
        <v>133</v>
      </c>
      <c r="C43" s="151" t="s">
        <v>233</v>
      </c>
      <c r="D43" s="220" t="s">
        <v>234</v>
      </c>
      <c r="E43" s="221" t="s">
        <v>134</v>
      </c>
      <c r="F43" s="221" t="s">
        <v>109</v>
      </c>
      <c r="G43" s="225" t="s">
        <v>134</v>
      </c>
    </row>
    <row r="44" spans="2:7" ht="14" x14ac:dyDescent="0.25">
      <c r="B44" s="148" t="s">
        <v>100</v>
      </c>
      <c r="C44" s="151"/>
      <c r="D44" s="220"/>
      <c r="E44" s="221"/>
      <c r="F44" s="221"/>
      <c r="G44" s="225"/>
    </row>
    <row r="45" spans="2:7" ht="14" x14ac:dyDescent="0.25">
      <c r="B45" s="151" t="s">
        <v>59</v>
      </c>
      <c r="C45" s="151"/>
      <c r="D45" s="220"/>
      <c r="E45" s="221"/>
      <c r="F45" s="221"/>
      <c r="G45" s="225"/>
    </row>
    <row r="46" spans="2:7" ht="14" x14ac:dyDescent="0.25">
      <c r="B46" s="152" t="s">
        <v>101</v>
      </c>
      <c r="C46" s="151"/>
      <c r="D46" s="220"/>
      <c r="E46" s="221"/>
      <c r="F46" s="221"/>
      <c r="G46" s="225"/>
    </row>
    <row r="47" spans="2:7" ht="42" x14ac:dyDescent="0.25">
      <c r="B47" s="153" t="s">
        <v>102</v>
      </c>
      <c r="C47" s="151" t="s">
        <v>103</v>
      </c>
      <c r="D47" s="220" t="s">
        <v>104</v>
      </c>
      <c r="E47" s="221" t="s">
        <v>106</v>
      </c>
      <c r="F47" s="221" t="s">
        <v>105</v>
      </c>
      <c r="G47" s="225" t="s">
        <v>106</v>
      </c>
    </row>
    <row r="48" spans="2:7" ht="14" x14ac:dyDescent="0.25">
      <c r="B48" s="151" t="s">
        <v>143</v>
      </c>
      <c r="C48" s="151"/>
      <c r="D48" s="220"/>
      <c r="E48" s="221"/>
      <c r="F48" s="221"/>
      <c r="G48" s="225"/>
    </row>
    <row r="49" spans="2:7" ht="14" x14ac:dyDescent="0.25">
      <c r="B49" s="152" t="s">
        <v>144</v>
      </c>
      <c r="C49" s="151"/>
      <c r="D49" s="220"/>
      <c r="E49" s="221"/>
      <c r="F49" s="221"/>
      <c r="G49" s="225"/>
    </row>
    <row r="50" spans="2:7" ht="14" x14ac:dyDescent="0.25">
      <c r="B50" s="153" t="s">
        <v>145</v>
      </c>
      <c r="C50" s="151" t="s">
        <v>112</v>
      </c>
      <c r="D50" s="220" t="s">
        <v>112</v>
      </c>
      <c r="E50" s="221"/>
      <c r="F50" s="221" t="s">
        <v>112</v>
      </c>
      <c r="G50" s="225"/>
    </row>
    <row r="51" spans="2:7" ht="14" x14ac:dyDescent="0.25">
      <c r="B51" s="148" t="s">
        <v>84</v>
      </c>
      <c r="C51" s="151"/>
      <c r="D51" s="220"/>
      <c r="E51" s="221"/>
      <c r="F51" s="221"/>
      <c r="G51" s="225"/>
    </row>
    <row r="52" spans="2:7" ht="14" x14ac:dyDescent="0.25">
      <c r="B52" s="151" t="s">
        <v>59</v>
      </c>
      <c r="C52" s="151"/>
      <c r="D52" s="220"/>
      <c r="E52" s="221"/>
      <c r="F52" s="221"/>
      <c r="G52" s="225"/>
    </row>
    <row r="53" spans="2:7" ht="14" x14ac:dyDescent="0.25">
      <c r="B53" s="152" t="s">
        <v>85</v>
      </c>
      <c r="C53" s="151"/>
      <c r="D53" s="220"/>
      <c r="E53" s="221"/>
      <c r="F53" s="221"/>
      <c r="G53" s="225"/>
    </row>
    <row r="54" spans="2:7" ht="14" x14ac:dyDescent="0.25">
      <c r="B54" s="153" t="s">
        <v>86</v>
      </c>
      <c r="C54" s="151" t="s">
        <v>245</v>
      </c>
      <c r="D54" s="220" t="s">
        <v>246</v>
      </c>
      <c r="E54" s="221"/>
      <c r="F54" s="221" t="s">
        <v>87</v>
      </c>
      <c r="G54" s="225"/>
    </row>
    <row r="55" spans="2:7" ht="14" x14ac:dyDescent="0.25">
      <c r="B55" s="153" t="s">
        <v>195</v>
      </c>
      <c r="C55" s="151" t="s">
        <v>245</v>
      </c>
      <c r="D55" s="220" t="s">
        <v>246</v>
      </c>
      <c r="E55" s="221"/>
      <c r="F55" s="221" t="s">
        <v>87</v>
      </c>
      <c r="G55" s="225"/>
    </row>
    <row r="56" spans="2:7" ht="14" x14ac:dyDescent="0.25">
      <c r="B56" s="153" t="s">
        <v>115</v>
      </c>
      <c r="C56" s="151" t="s">
        <v>247</v>
      </c>
      <c r="D56" s="220" t="s">
        <v>112</v>
      </c>
      <c r="E56" s="221"/>
      <c r="F56" s="221" t="s">
        <v>113</v>
      </c>
      <c r="G56" s="225"/>
    </row>
    <row r="57" spans="2:7" ht="14" x14ac:dyDescent="0.25">
      <c r="B57" s="153" t="s">
        <v>116</v>
      </c>
      <c r="C57" s="151" t="s">
        <v>248</v>
      </c>
      <c r="D57" s="220" t="s">
        <v>112</v>
      </c>
      <c r="E57" s="221"/>
      <c r="F57" s="221" t="s">
        <v>113</v>
      </c>
      <c r="G57" s="225"/>
    </row>
    <row r="58" spans="2:7" ht="14" x14ac:dyDescent="0.25">
      <c r="B58" s="153" t="s">
        <v>111</v>
      </c>
      <c r="C58" s="151" t="s">
        <v>247</v>
      </c>
      <c r="D58" s="220" t="s">
        <v>112</v>
      </c>
      <c r="E58" s="221"/>
      <c r="F58" s="221" t="s">
        <v>113</v>
      </c>
      <c r="G58" s="225"/>
    </row>
    <row r="59" spans="2:7" ht="14" x14ac:dyDescent="0.25">
      <c r="B59" s="151" t="s">
        <v>136</v>
      </c>
      <c r="C59" s="151"/>
      <c r="D59" s="220"/>
      <c r="E59" s="221"/>
      <c r="F59" s="221"/>
      <c r="G59" s="225"/>
    </row>
    <row r="60" spans="2:7" ht="14" x14ac:dyDescent="0.25">
      <c r="B60" s="152" t="s">
        <v>85</v>
      </c>
      <c r="C60" s="151"/>
      <c r="D60" s="220"/>
      <c r="E60" s="221"/>
      <c r="F60" s="221"/>
      <c r="G60" s="225"/>
    </row>
    <row r="61" spans="2:7" ht="14" x14ac:dyDescent="0.25">
      <c r="B61" s="153" t="s">
        <v>249</v>
      </c>
      <c r="C61" s="151" t="s">
        <v>250</v>
      </c>
      <c r="D61" s="220" t="s">
        <v>251</v>
      </c>
      <c r="E61" s="221" t="s">
        <v>87</v>
      </c>
      <c r="F61" s="221" t="s">
        <v>87</v>
      </c>
      <c r="G61" s="225" t="s">
        <v>87</v>
      </c>
    </row>
    <row r="62" spans="2:7" ht="14" x14ac:dyDescent="0.25">
      <c r="B62" s="151" t="s">
        <v>143</v>
      </c>
      <c r="C62" s="151"/>
      <c r="D62" s="220"/>
      <c r="E62" s="221"/>
      <c r="F62" s="221"/>
      <c r="G62" s="225"/>
    </row>
    <row r="63" spans="2:7" ht="14" x14ac:dyDescent="0.25">
      <c r="B63" s="152" t="s">
        <v>85</v>
      </c>
      <c r="C63" s="151"/>
      <c r="D63" s="220"/>
      <c r="E63" s="221"/>
      <c r="F63" s="221"/>
      <c r="G63" s="225"/>
    </row>
    <row r="64" spans="2:7" ht="14" x14ac:dyDescent="0.25">
      <c r="B64" s="153" t="s">
        <v>212</v>
      </c>
      <c r="C64" s="151" t="s">
        <v>120</v>
      </c>
      <c r="D64" s="220" t="s">
        <v>87</v>
      </c>
      <c r="E64" s="221"/>
      <c r="F64" s="221" t="s">
        <v>87</v>
      </c>
      <c r="G64" s="225"/>
    </row>
    <row r="65" spans="2:7" ht="14" x14ac:dyDescent="0.25">
      <c r="B65" s="153" t="s">
        <v>167</v>
      </c>
      <c r="C65" s="151" t="s">
        <v>168</v>
      </c>
      <c r="D65" s="220" t="s">
        <v>155</v>
      </c>
      <c r="E65" s="221"/>
      <c r="F65" s="221" t="s">
        <v>87</v>
      </c>
      <c r="G65" s="225"/>
    </row>
    <row r="66" spans="2:7" ht="42" x14ac:dyDescent="0.25">
      <c r="B66" s="153" t="s">
        <v>153</v>
      </c>
      <c r="C66" s="151" t="s">
        <v>154</v>
      </c>
      <c r="D66" s="220" t="s">
        <v>155</v>
      </c>
      <c r="E66" s="221"/>
      <c r="F66" s="221" t="s">
        <v>87</v>
      </c>
      <c r="G66" s="225"/>
    </row>
    <row r="67" spans="2:7" ht="28" x14ac:dyDescent="0.25">
      <c r="B67" s="153" t="s">
        <v>161</v>
      </c>
      <c r="C67" s="151" t="s">
        <v>162</v>
      </c>
      <c r="D67" s="220" t="s">
        <v>155</v>
      </c>
      <c r="E67" s="221"/>
      <c r="F67" s="221" t="s">
        <v>87</v>
      </c>
      <c r="G67" s="225"/>
    </row>
    <row r="68" spans="2:7" ht="14" x14ac:dyDescent="0.25">
      <c r="B68" s="153" t="s">
        <v>159</v>
      </c>
      <c r="C68" s="151" t="s">
        <v>155</v>
      </c>
      <c r="D68" s="220" t="s">
        <v>155</v>
      </c>
      <c r="E68" s="221"/>
      <c r="F68" s="221" t="s">
        <v>140</v>
      </c>
      <c r="G68" s="225"/>
    </row>
    <row r="69" spans="2:7" ht="14" x14ac:dyDescent="0.25">
      <c r="B69" s="153" t="s">
        <v>157</v>
      </c>
      <c r="C69" s="151" t="s">
        <v>120</v>
      </c>
      <c r="D69" s="220" t="s">
        <v>87</v>
      </c>
      <c r="E69" s="221"/>
      <c r="F69" s="221" t="s">
        <v>87</v>
      </c>
      <c r="G69" s="225"/>
    </row>
    <row r="70" spans="2:7" ht="14" x14ac:dyDescent="0.25">
      <c r="B70" s="153" t="s">
        <v>158</v>
      </c>
      <c r="C70" s="151" t="s">
        <v>120</v>
      </c>
      <c r="D70" s="220" t="s">
        <v>87</v>
      </c>
      <c r="E70" s="221"/>
      <c r="F70" s="221" t="s">
        <v>87</v>
      </c>
      <c r="G70" s="225"/>
    </row>
    <row r="71" spans="2:7" ht="14" x14ac:dyDescent="0.25">
      <c r="B71" s="153" t="s">
        <v>147</v>
      </c>
      <c r="C71" s="151" t="s">
        <v>112</v>
      </c>
      <c r="D71" s="220" t="s">
        <v>112</v>
      </c>
      <c r="E71" s="221"/>
      <c r="F71" s="221" t="s">
        <v>112</v>
      </c>
      <c r="G71" s="225"/>
    </row>
    <row r="72" spans="2:7" ht="14" x14ac:dyDescent="0.25">
      <c r="B72" s="153" t="s">
        <v>149</v>
      </c>
      <c r="C72" s="151" t="s">
        <v>120</v>
      </c>
      <c r="D72" s="220" t="s">
        <v>87</v>
      </c>
      <c r="E72" s="221"/>
      <c r="F72" s="221" t="s">
        <v>87</v>
      </c>
      <c r="G72" s="225"/>
    </row>
    <row r="73" spans="2:7" ht="28" x14ac:dyDescent="0.25">
      <c r="B73" s="153" t="s">
        <v>164</v>
      </c>
      <c r="C73" s="151" t="s">
        <v>165</v>
      </c>
      <c r="D73" s="220" t="s">
        <v>155</v>
      </c>
      <c r="E73" s="221"/>
      <c r="F73" s="221" t="s">
        <v>87</v>
      </c>
      <c r="G73" s="225"/>
    </row>
    <row r="74" spans="2:7" ht="14" x14ac:dyDescent="0.25">
      <c r="B74" s="151" t="s">
        <v>118</v>
      </c>
      <c r="C74" s="151"/>
      <c r="D74" s="220"/>
      <c r="E74" s="221"/>
      <c r="F74" s="221"/>
      <c r="G74" s="225"/>
    </row>
    <row r="75" spans="2:7" ht="14" x14ac:dyDescent="0.25">
      <c r="B75" s="152" t="s">
        <v>85</v>
      </c>
      <c r="C75" s="151"/>
      <c r="D75" s="220"/>
      <c r="E75" s="221"/>
      <c r="F75" s="221"/>
      <c r="G75" s="225"/>
    </row>
    <row r="76" spans="2:7" ht="14" x14ac:dyDescent="0.25">
      <c r="B76" s="153" t="s">
        <v>125</v>
      </c>
      <c r="C76" s="151" t="s">
        <v>246</v>
      </c>
      <c r="D76" s="220" t="s">
        <v>251</v>
      </c>
      <c r="E76" s="221"/>
      <c r="F76" s="221" t="s">
        <v>87</v>
      </c>
      <c r="G76" s="225"/>
    </row>
    <row r="77" spans="2:7" ht="14" x14ac:dyDescent="0.25">
      <c r="B77" s="153" t="s">
        <v>128</v>
      </c>
      <c r="C77" s="151" t="s">
        <v>250</v>
      </c>
      <c r="D77" s="220" t="s">
        <v>251</v>
      </c>
      <c r="E77" s="221"/>
      <c r="F77" s="221" t="s">
        <v>87</v>
      </c>
      <c r="G77" s="225"/>
    </row>
    <row r="78" spans="2:7" ht="14.5" thickBot="1" x14ac:dyDescent="0.3">
      <c r="B78" s="154" t="s">
        <v>214</v>
      </c>
      <c r="C78" s="228" t="s">
        <v>120</v>
      </c>
      <c r="D78" s="222" t="s">
        <v>121</v>
      </c>
      <c r="E78" s="223"/>
      <c r="F78" s="223" t="s">
        <v>87</v>
      </c>
      <c r="G78" s="226"/>
    </row>
    <row r="79" spans="2:7" x14ac:dyDescent="0.25">
      <c r="B79"/>
      <c r="C79"/>
      <c r="D79"/>
      <c r="E79"/>
      <c r="F79"/>
      <c r="G79"/>
    </row>
    <row r="80" spans="2:7" x14ac:dyDescent="0.25">
      <c r="B80"/>
      <c r="C80"/>
      <c r="D80"/>
      <c r="E80"/>
      <c r="F80"/>
      <c r="G80"/>
    </row>
    <row r="81" spans="2:7" x14ac:dyDescent="0.25">
      <c r="B81"/>
      <c r="C81"/>
      <c r="D81"/>
      <c r="E81"/>
      <c r="F81"/>
      <c r="G81"/>
    </row>
    <row r="82" spans="2:7" x14ac:dyDescent="0.25">
      <c r="B82"/>
      <c r="C82"/>
      <c r="D82"/>
      <c r="E82"/>
      <c r="F82"/>
      <c r="G82"/>
    </row>
    <row r="83" spans="2:7" x14ac:dyDescent="0.25">
      <c r="B83"/>
      <c r="C83"/>
      <c r="D83"/>
      <c r="E83"/>
      <c r="F83"/>
      <c r="G83"/>
    </row>
    <row r="84" spans="2:7" x14ac:dyDescent="0.25">
      <c r="B84"/>
      <c r="C84"/>
      <c r="D84"/>
      <c r="E84"/>
      <c r="F84"/>
      <c r="G84"/>
    </row>
    <row r="85" spans="2:7" x14ac:dyDescent="0.25">
      <c r="B85"/>
      <c r="C85"/>
      <c r="D85"/>
      <c r="E85"/>
      <c r="F85"/>
      <c r="G85"/>
    </row>
    <row r="86" spans="2:7" x14ac:dyDescent="0.25">
      <c r="B86"/>
      <c r="C86"/>
      <c r="D86"/>
      <c r="E86"/>
      <c r="F86"/>
      <c r="G86"/>
    </row>
    <row r="87" spans="2:7" x14ac:dyDescent="0.25">
      <c r="B87"/>
      <c r="C87"/>
      <c r="D87"/>
      <c r="E87"/>
      <c r="F87"/>
      <c r="G87"/>
    </row>
    <row r="88" spans="2:7" x14ac:dyDescent="0.25">
      <c r="B88"/>
      <c r="C88"/>
      <c r="D88"/>
      <c r="E88"/>
      <c r="F88"/>
      <c r="G88"/>
    </row>
    <row r="89" spans="2:7" x14ac:dyDescent="0.25">
      <c r="B89"/>
      <c r="C89"/>
      <c r="D89"/>
      <c r="E89"/>
      <c r="F89"/>
      <c r="G89"/>
    </row>
    <row r="90" spans="2:7" x14ac:dyDescent="0.25">
      <c r="B90"/>
      <c r="C90"/>
      <c r="D90"/>
      <c r="E90"/>
      <c r="F90"/>
      <c r="G90"/>
    </row>
    <row r="91" spans="2:7" x14ac:dyDescent="0.25">
      <c r="B91"/>
      <c r="C91"/>
      <c r="D91"/>
      <c r="E91"/>
      <c r="F91"/>
      <c r="G91"/>
    </row>
    <row r="92" spans="2:7" x14ac:dyDescent="0.25">
      <c r="B92"/>
      <c r="C92"/>
      <c r="D92"/>
      <c r="E92"/>
      <c r="F92"/>
      <c r="G92"/>
    </row>
    <row r="93" spans="2:7" x14ac:dyDescent="0.25">
      <c r="B93"/>
      <c r="C93"/>
      <c r="D93"/>
      <c r="E93"/>
      <c r="F93"/>
      <c r="G93"/>
    </row>
    <row r="94" spans="2:7" x14ac:dyDescent="0.25">
      <c r="B94"/>
      <c r="C94"/>
      <c r="D94"/>
      <c r="E94"/>
      <c r="F94"/>
      <c r="G94"/>
    </row>
    <row r="95" spans="2:7" x14ac:dyDescent="0.25">
      <c r="B95"/>
      <c r="C95"/>
      <c r="D95"/>
      <c r="E95"/>
      <c r="F95"/>
      <c r="G95"/>
    </row>
    <row r="96" spans="2:7" ht="13" thickBot="1" x14ac:dyDescent="0.3">
      <c r="B96"/>
      <c r="C96"/>
      <c r="D96"/>
      <c r="E96"/>
      <c r="F96"/>
      <c r="G96"/>
    </row>
    <row r="97" spans="2:10" x14ac:dyDescent="0.25">
      <c r="B97" s="72"/>
      <c r="C97" s="72"/>
      <c r="D97"/>
      <c r="E97"/>
      <c r="F97" s="72"/>
    </row>
    <row r="98" spans="2:10" x14ac:dyDescent="0.25">
      <c r="B98" s="72"/>
      <c r="C98" s="72"/>
      <c r="D98"/>
      <c r="E98"/>
      <c r="F98" s="72"/>
    </row>
    <row r="99" spans="2:10" x14ac:dyDescent="0.25">
      <c r="B99" s="72"/>
      <c r="C99" s="72"/>
      <c r="D99"/>
      <c r="E99"/>
      <c r="F99" s="72"/>
    </row>
    <row r="100" spans="2:10" x14ac:dyDescent="0.25">
      <c r="B100" s="72"/>
      <c r="C100" s="72"/>
      <c r="D100"/>
      <c r="E100"/>
      <c r="F100" s="72"/>
      <c r="J100" s="90"/>
    </row>
    <row r="101" spans="2:10" x14ac:dyDescent="0.25">
      <c r="B101" s="72"/>
      <c r="C101" s="72"/>
      <c r="D101"/>
      <c r="E101"/>
      <c r="F101" s="72"/>
      <c r="J101" s="90"/>
    </row>
    <row r="102" spans="2:10" x14ac:dyDescent="0.25">
      <c r="B102" s="72"/>
      <c r="C102" s="72"/>
      <c r="D102"/>
      <c r="E102"/>
      <c r="F102" s="72"/>
      <c r="J102" s="90"/>
    </row>
    <row r="103" spans="2:10" x14ac:dyDescent="0.25">
      <c r="B103" s="72"/>
      <c r="C103" s="72"/>
      <c r="D103"/>
      <c r="E103"/>
      <c r="F103" s="72"/>
      <c r="J103" s="90"/>
    </row>
    <row r="104" spans="2:10" x14ac:dyDescent="0.25">
      <c r="B104" s="72"/>
      <c r="C104" s="72"/>
      <c r="D104"/>
      <c r="E104"/>
      <c r="F104" s="72"/>
      <c r="J104" s="90"/>
    </row>
    <row r="105" spans="2:10" x14ac:dyDescent="0.25">
      <c r="B105" s="72"/>
      <c r="C105" s="72"/>
      <c r="D105"/>
      <c r="E105"/>
      <c r="F105" s="72"/>
      <c r="J105" s="90"/>
    </row>
    <row r="106" spans="2:10" x14ac:dyDescent="0.25">
      <c r="B106" s="72"/>
      <c r="C106" s="72"/>
      <c r="D106"/>
      <c r="E106"/>
      <c r="F106" s="72"/>
      <c r="J106" s="90"/>
    </row>
    <row r="107" spans="2:10" x14ac:dyDescent="0.25">
      <c r="B107" s="72"/>
      <c r="C107" s="72"/>
      <c r="D107"/>
      <c r="E107"/>
      <c r="F107" s="72"/>
      <c r="J107" s="90"/>
    </row>
    <row r="108" spans="2:10" x14ac:dyDescent="0.25">
      <c r="B108" s="72"/>
      <c r="C108" s="72"/>
      <c r="D108"/>
      <c r="E108"/>
      <c r="F108" s="72"/>
      <c r="J108" s="90"/>
    </row>
    <row r="109" spans="2:10" x14ac:dyDescent="0.25">
      <c r="B109" s="72"/>
      <c r="C109" s="72"/>
      <c r="D109"/>
      <c r="E109"/>
      <c r="F109" s="72"/>
      <c r="J109" s="90"/>
    </row>
    <row r="110" spans="2:10" x14ac:dyDescent="0.25">
      <c r="B110" s="72"/>
      <c r="C110" s="72"/>
      <c r="D110"/>
      <c r="E110"/>
      <c r="F110" s="72"/>
      <c r="J110" s="90"/>
    </row>
    <row r="111" spans="2:10" x14ac:dyDescent="0.25">
      <c r="B111" s="72"/>
      <c r="C111" s="72"/>
      <c r="D111"/>
      <c r="E111"/>
      <c r="F111" s="72"/>
      <c r="J111" s="90"/>
    </row>
    <row r="112" spans="2:10" x14ac:dyDescent="0.25">
      <c r="B112" s="72"/>
      <c r="C112" s="72"/>
      <c r="D112"/>
      <c r="E112"/>
      <c r="F112" s="72"/>
      <c r="J112" s="90"/>
    </row>
    <row r="113" spans="2:10" x14ac:dyDescent="0.25">
      <c r="B113" s="72"/>
      <c r="C113" s="72"/>
      <c r="D113"/>
      <c r="E113"/>
      <c r="F113" s="72"/>
      <c r="J113" s="90"/>
    </row>
    <row r="114" spans="2:10" x14ac:dyDescent="0.25">
      <c r="B114" s="72"/>
      <c r="C114" s="72"/>
      <c r="D114"/>
      <c r="E114"/>
      <c r="F114" s="72"/>
      <c r="J114" s="90"/>
    </row>
    <row r="115" spans="2:10" x14ac:dyDescent="0.25">
      <c r="B115" s="72"/>
      <c r="C115" s="72"/>
      <c r="D115"/>
      <c r="E115"/>
      <c r="F115" s="72"/>
      <c r="J115" s="90"/>
    </row>
    <row r="116" spans="2:10" x14ac:dyDescent="0.25">
      <c r="B116" s="72"/>
      <c r="C116" s="72"/>
      <c r="D116"/>
      <c r="E116"/>
      <c r="F116" s="72"/>
      <c r="J116" s="90"/>
    </row>
    <row r="117" spans="2:10" x14ac:dyDescent="0.25">
      <c r="B117" s="72"/>
      <c r="C117" s="72"/>
      <c r="D117"/>
      <c r="E117"/>
      <c r="F117" s="72"/>
      <c r="J117" s="90"/>
    </row>
    <row r="118" spans="2:10" x14ac:dyDescent="0.25">
      <c r="B118" s="94"/>
      <c r="C118" s="94"/>
      <c r="D118" s="90"/>
      <c r="E118" s="90"/>
      <c r="F118" s="94"/>
      <c r="J118" s="90"/>
    </row>
    <row r="119" spans="2:10" x14ac:dyDescent="0.25">
      <c r="B119" s="94"/>
      <c r="C119" s="94"/>
      <c r="D119" s="90"/>
      <c r="E119" s="90"/>
      <c r="F119" s="94"/>
      <c r="J119" s="90"/>
    </row>
    <row r="120" spans="2:10" x14ac:dyDescent="0.25">
      <c r="B120" s="94"/>
      <c r="C120" s="94"/>
      <c r="D120" s="90"/>
      <c r="E120" s="90"/>
      <c r="F120" s="94"/>
      <c r="J120" s="90"/>
    </row>
    <row r="121" spans="2:10" x14ac:dyDescent="0.25">
      <c r="B121" s="94"/>
      <c r="C121" s="94"/>
      <c r="D121" s="90"/>
      <c r="E121" s="90"/>
      <c r="F121" s="94"/>
      <c r="J121" s="90"/>
    </row>
    <row r="122" spans="2:10" x14ac:dyDescent="0.25">
      <c r="B122" s="94"/>
      <c r="C122" s="94"/>
      <c r="D122" s="90"/>
      <c r="E122" s="90"/>
      <c r="F122" s="94"/>
      <c r="J122" s="90"/>
    </row>
    <row r="123" spans="2:10" x14ac:dyDescent="0.25">
      <c r="B123" s="89"/>
      <c r="C123" s="89"/>
      <c r="D123" s="89"/>
      <c r="E123" s="89"/>
      <c r="F123" s="89"/>
    </row>
  </sheetData>
  <pageMargins left="0.7" right="0.7" top="0.75" bottom="0.75" header="0.3" footer="0.3"/>
  <pageSetup orientation="portrait" r:id="rId2"/>
  <headerFooter>
    <oddFooter>&amp;L_x000D_&amp;1#&amp;"Arial"&amp;10&amp;K737373 DTCC Public (White)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B1E1-1DEB-4CEA-AA45-580A42E1D412}">
  <dimension ref="A1:E13"/>
  <sheetViews>
    <sheetView workbookViewId="0">
      <selection activeCell="E22" sqref="E22"/>
    </sheetView>
  </sheetViews>
  <sheetFormatPr defaultRowHeight="12.5" x14ac:dyDescent="0.25"/>
  <cols>
    <col min="1" max="1" width="17.26953125" customWidth="1"/>
    <col min="5" max="5" width="27.26953125" customWidth="1"/>
  </cols>
  <sheetData>
    <row r="1" spans="1:5" ht="16.5" thickBot="1" x14ac:dyDescent="0.3">
      <c r="A1" s="185" t="s">
        <v>182</v>
      </c>
      <c r="B1" s="185" t="s">
        <v>184</v>
      </c>
      <c r="D1" s="185" t="s">
        <v>184</v>
      </c>
      <c r="E1" s="185" t="s">
        <v>252</v>
      </c>
    </row>
    <row r="2" spans="1:5" ht="16.5" thickBot="1" x14ac:dyDescent="0.3">
      <c r="A2" s="185" t="s">
        <v>253</v>
      </c>
      <c r="B2" s="186" t="s">
        <v>192</v>
      </c>
      <c r="D2" s="185" t="s">
        <v>192</v>
      </c>
      <c r="E2" s="189">
        <v>46112</v>
      </c>
    </row>
    <row r="3" spans="1:5" ht="16.5" thickBot="1" x14ac:dyDescent="0.3">
      <c r="A3" s="185" t="s">
        <v>254</v>
      </c>
      <c r="B3" s="186" t="s">
        <v>192</v>
      </c>
      <c r="D3" s="185" t="s">
        <v>201</v>
      </c>
      <c r="E3" s="189">
        <v>46203</v>
      </c>
    </row>
    <row r="4" spans="1:5" ht="16.5" thickBot="1" x14ac:dyDescent="0.3">
      <c r="A4" s="185" t="s">
        <v>255</v>
      </c>
      <c r="B4" s="186" t="s">
        <v>192</v>
      </c>
      <c r="D4" s="185" t="s">
        <v>207</v>
      </c>
      <c r="E4" s="189">
        <v>46295</v>
      </c>
    </row>
    <row r="5" spans="1:5" ht="16.5" thickBot="1" x14ac:dyDescent="0.3">
      <c r="A5" s="185" t="s">
        <v>256</v>
      </c>
      <c r="B5" s="186" t="s">
        <v>201</v>
      </c>
      <c r="D5" s="185" t="s">
        <v>215</v>
      </c>
      <c r="E5" s="189">
        <v>46387</v>
      </c>
    </row>
    <row r="6" spans="1:5" ht="16.5" thickBot="1" x14ac:dyDescent="0.3">
      <c r="A6" s="185" t="s">
        <v>257</v>
      </c>
      <c r="B6" s="186" t="s">
        <v>201</v>
      </c>
    </row>
    <row r="7" spans="1:5" ht="16.5" thickBot="1" x14ac:dyDescent="0.3">
      <c r="A7" s="185" t="s">
        <v>258</v>
      </c>
      <c r="B7" s="186" t="s">
        <v>201</v>
      </c>
    </row>
    <row r="8" spans="1:5" ht="16.5" thickBot="1" x14ac:dyDescent="0.3">
      <c r="A8" s="185" t="s">
        <v>259</v>
      </c>
      <c r="B8" s="186" t="s">
        <v>207</v>
      </c>
    </row>
    <row r="9" spans="1:5" ht="16.5" thickBot="1" x14ac:dyDescent="0.3">
      <c r="A9" s="185" t="s">
        <v>260</v>
      </c>
      <c r="B9" s="186" t="s">
        <v>207</v>
      </c>
    </row>
    <row r="10" spans="1:5" ht="16.5" thickBot="1" x14ac:dyDescent="0.3">
      <c r="A10" s="185" t="s">
        <v>261</v>
      </c>
      <c r="B10" s="186" t="s">
        <v>207</v>
      </c>
    </row>
    <row r="11" spans="1:5" ht="16.5" thickBot="1" x14ac:dyDescent="0.3">
      <c r="A11" s="185" t="s">
        <v>262</v>
      </c>
      <c r="B11" s="186" t="s">
        <v>215</v>
      </c>
    </row>
    <row r="12" spans="1:5" ht="16.5" thickBot="1" x14ac:dyDescent="0.3">
      <c r="A12" s="185" t="s">
        <v>263</v>
      </c>
      <c r="B12" s="186" t="s">
        <v>215</v>
      </c>
    </row>
    <row r="13" spans="1:5" ht="16.5" thickBot="1" x14ac:dyDescent="0.3">
      <c r="A13" s="185" t="s">
        <v>264</v>
      </c>
      <c r="B13" s="186" t="s">
        <v>215</v>
      </c>
    </row>
  </sheetData>
  <pageMargins left="0.7" right="0.7" top="0.75" bottom="0.75" header="0.3" footer="0.3"/>
  <headerFooter>
    <oddFooter>&amp;L_x000D_&amp;1#&amp;"Arial"&amp;10&amp;K737373 DTCC Public (White)</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1C386-DD03-437E-8143-8C9262A3D0CF}">
  <sheetPr codeName="Sheet1"/>
  <dimension ref="A1:G72"/>
  <sheetViews>
    <sheetView workbookViewId="0">
      <pane ySplit="1" topLeftCell="A39" activePane="bottomLeft" state="frozen"/>
      <selection pane="bottomLeft" activeCell="G54" sqref="G54"/>
    </sheetView>
  </sheetViews>
  <sheetFormatPr defaultRowHeight="13" x14ac:dyDescent="0.3"/>
  <cols>
    <col min="2" max="2" width="55" customWidth="1"/>
    <col min="3" max="3" width="16.81640625" style="1" customWidth="1"/>
    <col min="4" max="4" width="32.453125" customWidth="1"/>
    <col min="5" max="5" width="34" customWidth="1"/>
    <col min="6" max="6" width="31.1796875" customWidth="1"/>
    <col min="7" max="7" width="28.26953125" customWidth="1"/>
    <col min="8" max="8" width="8.7265625" customWidth="1"/>
  </cols>
  <sheetData>
    <row r="1" spans="1:7" ht="15.5" x14ac:dyDescent="0.35">
      <c r="A1" s="55" t="s">
        <v>21</v>
      </c>
      <c r="B1" s="56" t="s">
        <v>39</v>
      </c>
      <c r="C1" s="56" t="s">
        <v>265</v>
      </c>
      <c r="D1" s="56" t="s">
        <v>42</v>
      </c>
      <c r="E1" s="56" t="s">
        <v>80</v>
      </c>
      <c r="F1" s="56" t="s">
        <v>266</v>
      </c>
      <c r="G1" s="57" t="s">
        <v>51</v>
      </c>
    </row>
    <row r="2" spans="1:7" x14ac:dyDescent="0.3">
      <c r="A2" s="311" t="s">
        <v>267</v>
      </c>
      <c r="B2" s="312"/>
      <c r="C2" s="312"/>
      <c r="D2" s="312"/>
      <c r="E2" s="312"/>
      <c r="F2" s="312"/>
      <c r="G2" s="313"/>
    </row>
    <row r="3" spans="1:7" x14ac:dyDescent="0.25">
      <c r="A3" s="314">
        <v>1</v>
      </c>
      <c r="B3" s="317" t="s">
        <v>268</v>
      </c>
      <c r="C3" s="47" t="s">
        <v>85</v>
      </c>
      <c r="D3" s="6">
        <v>46043</v>
      </c>
      <c r="E3" s="45" t="s">
        <v>109</v>
      </c>
      <c r="F3" s="8"/>
      <c r="G3" s="46" t="s">
        <v>87</v>
      </c>
    </row>
    <row r="4" spans="1:7" ht="25" x14ac:dyDescent="0.25">
      <c r="A4" s="315"/>
      <c r="B4" s="317"/>
      <c r="C4" s="48" t="s">
        <v>67</v>
      </c>
      <c r="D4" s="3" t="s">
        <v>269</v>
      </c>
      <c r="E4" s="6">
        <v>46201</v>
      </c>
      <c r="F4" s="4"/>
      <c r="G4" s="22">
        <v>46201</v>
      </c>
    </row>
    <row r="5" spans="1:7" ht="13.5" thickBot="1" x14ac:dyDescent="0.3">
      <c r="A5" s="315"/>
      <c r="B5" s="317"/>
      <c r="C5" s="48" t="s">
        <v>97</v>
      </c>
      <c r="D5" s="4" t="s">
        <v>121</v>
      </c>
      <c r="E5" s="4" t="s">
        <v>92</v>
      </c>
      <c r="F5" s="4"/>
      <c r="G5" s="20" t="s">
        <v>99</v>
      </c>
    </row>
    <row r="6" spans="1:7" ht="25" customHeight="1" thickBot="1" x14ac:dyDescent="0.3">
      <c r="A6" s="315"/>
      <c r="B6" s="317"/>
      <c r="C6" s="48" t="s">
        <v>270</v>
      </c>
      <c r="D6" s="4" t="s">
        <v>91</v>
      </c>
      <c r="E6" s="4" t="s">
        <v>271</v>
      </c>
      <c r="F6" s="4"/>
      <c r="G6" s="52" t="s">
        <v>272</v>
      </c>
    </row>
    <row r="7" spans="1:7" ht="13.5" thickBot="1" x14ac:dyDescent="0.3">
      <c r="A7" s="316"/>
      <c r="B7" s="318"/>
      <c r="C7" s="49" t="s">
        <v>94</v>
      </c>
      <c r="D7" s="9" t="s">
        <v>92</v>
      </c>
      <c r="E7" s="9" t="s">
        <v>95</v>
      </c>
      <c r="F7" s="9"/>
      <c r="G7" s="52" t="s">
        <v>272</v>
      </c>
    </row>
    <row r="8" spans="1:7" x14ac:dyDescent="0.25">
      <c r="A8" s="305">
        <v>2</v>
      </c>
      <c r="B8" s="319" t="s">
        <v>273</v>
      </c>
      <c r="C8" s="10" t="s">
        <v>85</v>
      </c>
      <c r="D8" s="11" t="s">
        <v>274</v>
      </c>
      <c r="E8" s="11" t="s">
        <v>109</v>
      </c>
      <c r="F8" s="11"/>
      <c r="G8" s="21" t="s">
        <v>87</v>
      </c>
    </row>
    <row r="9" spans="1:7" ht="13.5" thickBot="1" x14ac:dyDescent="0.3">
      <c r="A9" s="306"/>
      <c r="B9" s="320"/>
      <c r="C9" s="5" t="s">
        <v>97</v>
      </c>
      <c r="D9" s="4" t="s">
        <v>121</v>
      </c>
      <c r="E9" s="4" t="s">
        <v>92</v>
      </c>
      <c r="F9" s="4"/>
      <c r="G9" s="20" t="s">
        <v>99</v>
      </c>
    </row>
    <row r="10" spans="1:7" ht="13.5" thickBot="1" x14ac:dyDescent="0.3">
      <c r="A10" s="306"/>
      <c r="B10" s="320"/>
      <c r="C10" s="5" t="s">
        <v>270</v>
      </c>
      <c r="D10" s="4" t="s">
        <v>91</v>
      </c>
      <c r="E10" s="4" t="s">
        <v>92</v>
      </c>
      <c r="F10" s="4"/>
      <c r="G10" s="52" t="s">
        <v>272</v>
      </c>
    </row>
    <row r="11" spans="1:7" ht="13.5" thickBot="1" x14ac:dyDescent="0.3">
      <c r="A11" s="307"/>
      <c r="B11" s="321"/>
      <c r="C11" s="12" t="s">
        <v>94</v>
      </c>
      <c r="D11" s="9" t="s">
        <v>92</v>
      </c>
      <c r="E11" s="9" t="s">
        <v>95</v>
      </c>
      <c r="F11" s="9"/>
      <c r="G11" s="52" t="s">
        <v>272</v>
      </c>
    </row>
    <row r="12" spans="1:7" ht="13.5" thickBot="1" x14ac:dyDescent="0.35">
      <c r="A12" s="323">
        <v>3</v>
      </c>
      <c r="B12" s="322" t="s">
        <v>275</v>
      </c>
      <c r="C12" s="78" t="s">
        <v>276</v>
      </c>
      <c r="D12" s="79" t="s">
        <v>277</v>
      </c>
      <c r="E12" s="79" t="s">
        <v>104</v>
      </c>
      <c r="F12" s="8"/>
      <c r="G12" s="70"/>
    </row>
    <row r="13" spans="1:7" ht="26.5" thickBot="1" x14ac:dyDescent="0.3">
      <c r="A13" s="323"/>
      <c r="B13" s="322"/>
      <c r="C13" s="80" t="s">
        <v>278</v>
      </c>
      <c r="D13" s="79" t="s">
        <v>277</v>
      </c>
      <c r="E13" s="79" t="s">
        <v>104</v>
      </c>
      <c r="F13" s="4"/>
      <c r="G13" s="81" t="s">
        <v>87</v>
      </c>
    </row>
    <row r="14" spans="1:7" x14ac:dyDescent="0.25">
      <c r="A14" s="305">
        <v>4</v>
      </c>
      <c r="B14" s="308" t="s">
        <v>124</v>
      </c>
      <c r="C14" s="10" t="s">
        <v>85</v>
      </c>
      <c r="D14" s="11" t="s">
        <v>109</v>
      </c>
      <c r="E14" s="11" t="s">
        <v>121</v>
      </c>
      <c r="F14" s="11"/>
      <c r="G14" s="21" t="s">
        <v>87</v>
      </c>
    </row>
    <row r="15" spans="1:7" ht="13.5" thickBot="1" x14ac:dyDescent="0.3">
      <c r="A15" s="306"/>
      <c r="B15" s="309"/>
      <c r="C15" s="5" t="s">
        <v>67</v>
      </c>
      <c r="D15" s="4" t="s">
        <v>112</v>
      </c>
      <c r="E15" s="4" t="s">
        <v>112</v>
      </c>
      <c r="F15" s="4"/>
      <c r="G15" s="20" t="s">
        <v>112</v>
      </c>
    </row>
    <row r="16" spans="1:7" ht="13.5" thickBot="1" x14ac:dyDescent="0.3">
      <c r="A16" s="306"/>
      <c r="B16" s="309"/>
      <c r="C16" s="5" t="s">
        <v>270</v>
      </c>
      <c r="D16" s="4" t="s">
        <v>279</v>
      </c>
      <c r="E16" s="4" t="s">
        <v>92</v>
      </c>
      <c r="F16" s="4"/>
      <c r="G16" s="52" t="s">
        <v>272</v>
      </c>
    </row>
    <row r="17" spans="1:7" ht="13.5" thickBot="1" x14ac:dyDescent="0.3">
      <c r="A17" s="307"/>
      <c r="B17" s="310"/>
      <c r="C17" s="12" t="s">
        <v>94</v>
      </c>
      <c r="D17" s="9" t="s">
        <v>279</v>
      </c>
      <c r="E17" s="9" t="s">
        <v>92</v>
      </c>
      <c r="F17" s="9"/>
      <c r="G17" s="52" t="s">
        <v>272</v>
      </c>
    </row>
    <row r="18" spans="1:7" ht="13.5" thickBot="1" x14ac:dyDescent="0.3">
      <c r="A18" s="63"/>
      <c r="B18" s="50" t="s">
        <v>127</v>
      </c>
      <c r="C18" s="64" t="s">
        <v>97</v>
      </c>
      <c r="D18" s="65" t="s">
        <v>280</v>
      </c>
      <c r="E18" s="65" t="s">
        <v>280</v>
      </c>
      <c r="F18" s="65"/>
      <c r="G18" s="66" t="s">
        <v>279</v>
      </c>
    </row>
    <row r="19" spans="1:7" ht="13.5" thickBot="1" x14ac:dyDescent="0.3">
      <c r="A19" s="305"/>
      <c r="B19" s="308" t="s">
        <v>128</v>
      </c>
      <c r="C19" s="10" t="s">
        <v>85</v>
      </c>
      <c r="D19" s="11" t="s">
        <v>109</v>
      </c>
      <c r="E19" s="11" t="s">
        <v>121</v>
      </c>
      <c r="F19" s="11"/>
      <c r="G19" s="21" t="s">
        <v>87</v>
      </c>
    </row>
    <row r="20" spans="1:7" ht="13.5" thickBot="1" x14ac:dyDescent="0.3">
      <c r="A20" s="306"/>
      <c r="B20" s="309"/>
      <c r="C20" s="5" t="s">
        <v>270</v>
      </c>
      <c r="D20" s="4" t="s">
        <v>279</v>
      </c>
      <c r="E20" s="4" t="s">
        <v>281</v>
      </c>
      <c r="F20" s="4"/>
      <c r="G20" s="52" t="s">
        <v>272</v>
      </c>
    </row>
    <row r="21" spans="1:7" ht="13.5" thickBot="1" x14ac:dyDescent="0.3">
      <c r="A21" s="307"/>
      <c r="B21" s="310"/>
      <c r="C21" s="12" t="s">
        <v>94</v>
      </c>
      <c r="D21" s="9" t="s">
        <v>279</v>
      </c>
      <c r="E21" s="9" t="s">
        <v>282</v>
      </c>
      <c r="F21" s="9"/>
      <c r="G21" s="52" t="s">
        <v>272</v>
      </c>
    </row>
    <row r="22" spans="1:7" ht="26.5" thickBot="1" x14ac:dyDescent="0.3">
      <c r="A22" s="67"/>
      <c r="B22" s="36" t="s">
        <v>283</v>
      </c>
      <c r="C22" s="68" t="s">
        <v>97</v>
      </c>
      <c r="D22" s="69" t="s">
        <v>274</v>
      </c>
      <c r="E22" s="69" t="s">
        <v>284</v>
      </c>
      <c r="F22" s="69"/>
      <c r="G22" s="52" t="s">
        <v>87</v>
      </c>
    </row>
    <row r="23" spans="1:7" ht="26.5" thickBot="1" x14ac:dyDescent="0.3">
      <c r="A23" s="23"/>
      <c r="B23" s="13" t="s">
        <v>285</v>
      </c>
      <c r="C23" s="53" t="s">
        <v>97</v>
      </c>
      <c r="D23" s="14">
        <v>46033</v>
      </c>
      <c r="E23" s="14">
        <v>46201</v>
      </c>
      <c r="F23" s="15"/>
      <c r="G23" s="24">
        <v>46201</v>
      </c>
    </row>
    <row r="24" spans="1:7" ht="39.5" thickBot="1" x14ac:dyDescent="0.3">
      <c r="A24" s="23"/>
      <c r="B24" s="13" t="s">
        <v>133</v>
      </c>
      <c r="C24" s="53" t="s">
        <v>97</v>
      </c>
      <c r="D24" s="14">
        <v>46033</v>
      </c>
      <c r="E24" s="14">
        <v>46201</v>
      </c>
      <c r="F24" s="15"/>
      <c r="G24" s="25" t="s">
        <v>134</v>
      </c>
    </row>
    <row r="25" spans="1:7" ht="39.5" thickBot="1" x14ac:dyDescent="0.3">
      <c r="A25" s="23"/>
      <c r="B25" s="13" t="s">
        <v>286</v>
      </c>
      <c r="C25" s="53" t="s">
        <v>97</v>
      </c>
      <c r="D25" s="14">
        <v>46065</v>
      </c>
      <c r="E25" s="14">
        <v>46201</v>
      </c>
      <c r="F25" s="16"/>
      <c r="G25" s="25" t="s">
        <v>134</v>
      </c>
    </row>
    <row r="26" spans="1:7" ht="50.5" thickBot="1" x14ac:dyDescent="0.3">
      <c r="A26" s="23"/>
      <c r="B26" s="13" t="s">
        <v>145</v>
      </c>
      <c r="C26" s="53" t="s">
        <v>287</v>
      </c>
      <c r="D26" s="15" t="s">
        <v>112</v>
      </c>
      <c r="E26" s="15" t="s">
        <v>112</v>
      </c>
      <c r="F26" s="16" t="s">
        <v>288</v>
      </c>
      <c r="G26" s="25" t="s">
        <v>112</v>
      </c>
    </row>
    <row r="27" spans="1:7" ht="25" x14ac:dyDescent="0.25">
      <c r="A27" s="29"/>
      <c r="B27" s="30" t="s">
        <v>289</v>
      </c>
      <c r="C27" s="54" t="s">
        <v>85</v>
      </c>
      <c r="D27" s="31">
        <v>46085</v>
      </c>
      <c r="E27" s="32" t="s">
        <v>112</v>
      </c>
      <c r="F27" s="33" t="s">
        <v>114</v>
      </c>
      <c r="G27" s="34" t="s">
        <v>113</v>
      </c>
    </row>
    <row r="28" spans="1:7" ht="13" customHeight="1" x14ac:dyDescent="0.25">
      <c r="A28" s="304" t="s">
        <v>290</v>
      </c>
      <c r="B28" s="304"/>
      <c r="C28" s="304"/>
      <c r="D28" s="304"/>
      <c r="E28" s="304"/>
      <c r="F28" s="304"/>
      <c r="G28" s="60"/>
    </row>
    <row r="29" spans="1:7" ht="50.5" thickBot="1" x14ac:dyDescent="0.3">
      <c r="A29" s="35"/>
      <c r="B29" s="36" t="s">
        <v>147</v>
      </c>
      <c r="C29" s="59" t="s">
        <v>85</v>
      </c>
      <c r="D29" s="38" t="s">
        <v>112</v>
      </c>
      <c r="E29" s="38" t="s">
        <v>112</v>
      </c>
      <c r="F29" s="38" t="s">
        <v>288</v>
      </c>
      <c r="G29" s="39" t="s">
        <v>112</v>
      </c>
    </row>
    <row r="30" spans="1:7" ht="26.5" thickBot="1" x14ac:dyDescent="0.3">
      <c r="A30" s="26"/>
      <c r="B30" s="17" t="s">
        <v>149</v>
      </c>
      <c r="C30" s="54" t="s">
        <v>85</v>
      </c>
      <c r="D30" s="16" t="s">
        <v>291</v>
      </c>
      <c r="E30" s="16" t="s">
        <v>87</v>
      </c>
      <c r="F30" s="16"/>
      <c r="G30" s="27" t="s">
        <v>87</v>
      </c>
    </row>
    <row r="31" spans="1:7" ht="50.5" thickBot="1" x14ac:dyDescent="0.3">
      <c r="A31" s="26"/>
      <c r="B31" s="17" t="s">
        <v>292</v>
      </c>
      <c r="C31" s="54" t="s">
        <v>85</v>
      </c>
      <c r="D31" s="33" t="s">
        <v>109</v>
      </c>
      <c r="E31" s="33" t="s">
        <v>121</v>
      </c>
      <c r="F31" s="33" t="s">
        <v>293</v>
      </c>
      <c r="G31" s="42" t="s">
        <v>87</v>
      </c>
    </row>
    <row r="32" spans="1:7" ht="26.5" customHeight="1" thickBot="1" x14ac:dyDescent="0.3">
      <c r="A32" s="326"/>
      <c r="B32" s="324" t="s">
        <v>294</v>
      </c>
      <c r="C32" s="76" t="s">
        <v>295</v>
      </c>
      <c r="D32" s="77" t="s">
        <v>109</v>
      </c>
      <c r="E32" s="77" t="s">
        <v>121</v>
      </c>
      <c r="F32" s="3"/>
      <c r="G32" s="42" t="s">
        <v>87</v>
      </c>
    </row>
    <row r="33" spans="1:7" ht="13.5" thickBot="1" x14ac:dyDescent="0.3">
      <c r="A33" s="327"/>
      <c r="B33" s="325"/>
      <c r="C33" s="76" t="s">
        <v>101</v>
      </c>
      <c r="D33" s="77" t="s">
        <v>109</v>
      </c>
      <c r="E33" s="77" t="s">
        <v>121</v>
      </c>
      <c r="F33" s="3"/>
      <c r="G33" s="42" t="s">
        <v>87</v>
      </c>
    </row>
    <row r="34" spans="1:7" ht="39.5" thickBot="1" x14ac:dyDescent="0.3">
      <c r="A34" s="26"/>
      <c r="B34" s="17" t="s">
        <v>296</v>
      </c>
      <c r="C34" s="59" t="s">
        <v>85</v>
      </c>
      <c r="D34" s="38" t="s">
        <v>291</v>
      </c>
      <c r="E34" s="38" t="s">
        <v>87</v>
      </c>
      <c r="F34" s="38"/>
      <c r="G34" s="39" t="s">
        <v>87</v>
      </c>
    </row>
    <row r="35" spans="1:7" s="1" customFormat="1" ht="75.5" thickBot="1" x14ac:dyDescent="0.35">
      <c r="A35" s="26"/>
      <c r="B35" s="17" t="s">
        <v>153</v>
      </c>
      <c r="C35" s="54" t="s">
        <v>85</v>
      </c>
      <c r="D35" s="16" t="s">
        <v>297</v>
      </c>
      <c r="E35" s="16" t="s">
        <v>112</v>
      </c>
      <c r="F35" s="16" t="s">
        <v>298</v>
      </c>
      <c r="G35" s="27" t="s">
        <v>87</v>
      </c>
    </row>
    <row r="36" spans="1:7" s="1" customFormat="1" ht="50.5" thickBot="1" x14ac:dyDescent="0.35">
      <c r="A36" s="26"/>
      <c r="B36" s="17" t="s">
        <v>161</v>
      </c>
      <c r="C36" s="54" t="s">
        <v>85</v>
      </c>
      <c r="D36" s="62" t="s">
        <v>162</v>
      </c>
      <c r="E36" s="16" t="s">
        <v>112</v>
      </c>
      <c r="F36" s="16" t="s">
        <v>298</v>
      </c>
      <c r="G36" s="27" t="s">
        <v>87</v>
      </c>
    </row>
    <row r="37" spans="1:7" s="1" customFormat="1" ht="26.5" thickBot="1" x14ac:dyDescent="0.35">
      <c r="A37" s="26"/>
      <c r="B37" s="17" t="s">
        <v>299</v>
      </c>
      <c r="C37" s="54" t="s">
        <v>85</v>
      </c>
      <c r="D37" s="16" t="s">
        <v>291</v>
      </c>
      <c r="E37" s="16" t="s">
        <v>87</v>
      </c>
      <c r="F37" s="16"/>
      <c r="G37" s="27" t="s">
        <v>87</v>
      </c>
    </row>
    <row r="38" spans="1:7" ht="26.5" thickBot="1" x14ac:dyDescent="0.3">
      <c r="A38" s="26"/>
      <c r="B38" s="17" t="s">
        <v>157</v>
      </c>
      <c r="C38" s="54" t="s">
        <v>85</v>
      </c>
      <c r="D38" s="16" t="s">
        <v>291</v>
      </c>
      <c r="E38" s="16" t="s">
        <v>87</v>
      </c>
      <c r="F38" s="16"/>
      <c r="G38" s="27" t="s">
        <v>87</v>
      </c>
    </row>
    <row r="39" spans="1:7" ht="63" thickBot="1" x14ac:dyDescent="0.3">
      <c r="A39" s="26"/>
      <c r="B39" s="17" t="s">
        <v>164</v>
      </c>
      <c r="C39" s="54" t="s">
        <v>85</v>
      </c>
      <c r="D39" s="61" t="s">
        <v>300</v>
      </c>
      <c r="E39" s="16" t="s">
        <v>112</v>
      </c>
      <c r="F39" s="16" t="s">
        <v>298</v>
      </c>
      <c r="G39" s="27" t="s">
        <v>87</v>
      </c>
    </row>
    <row r="40" spans="1:7" ht="39.5" thickBot="1" x14ac:dyDescent="0.3">
      <c r="A40" s="40"/>
      <c r="B40" s="41" t="s">
        <v>301</v>
      </c>
      <c r="C40" s="54"/>
      <c r="D40" s="33" t="s">
        <v>155</v>
      </c>
      <c r="E40" s="33" t="s">
        <v>155</v>
      </c>
      <c r="F40" s="16"/>
      <c r="G40" s="42" t="s">
        <v>279</v>
      </c>
    </row>
    <row r="41" spans="1:7" ht="38" thickBot="1" x14ac:dyDescent="0.3">
      <c r="A41" s="40"/>
      <c r="B41" s="41" t="s">
        <v>167</v>
      </c>
      <c r="C41" s="54" t="s">
        <v>85</v>
      </c>
      <c r="D41" s="33" t="s">
        <v>168</v>
      </c>
      <c r="E41" s="33" t="s">
        <v>112</v>
      </c>
      <c r="F41" s="16" t="s">
        <v>298</v>
      </c>
      <c r="G41" s="42" t="s">
        <v>87</v>
      </c>
    </row>
    <row r="42" spans="1:7" x14ac:dyDescent="0.25">
      <c r="A42" s="303" t="s">
        <v>302</v>
      </c>
      <c r="B42" s="304"/>
      <c r="C42" s="304"/>
      <c r="D42" s="304"/>
      <c r="E42" s="304"/>
      <c r="F42" s="304"/>
      <c r="G42" s="58"/>
    </row>
    <row r="43" spans="1:7" ht="39.5" thickBot="1" x14ac:dyDescent="0.3">
      <c r="A43" s="43"/>
      <c r="B43" s="36" t="s">
        <v>303</v>
      </c>
      <c r="C43" s="37" t="s">
        <v>97</v>
      </c>
      <c r="D43" s="44">
        <v>46068</v>
      </c>
      <c r="E43" s="44">
        <v>46203</v>
      </c>
      <c r="F43" s="38"/>
      <c r="G43" s="39" t="s">
        <v>171</v>
      </c>
    </row>
    <row r="44" spans="1:7" ht="39.5" thickBot="1" x14ac:dyDescent="0.3">
      <c r="A44" s="28"/>
      <c r="B44" s="17" t="s">
        <v>304</v>
      </c>
      <c r="C44" s="18"/>
      <c r="D44" s="16" t="s">
        <v>155</v>
      </c>
      <c r="E44" s="16" t="s">
        <v>155</v>
      </c>
      <c r="F44" s="16"/>
      <c r="G44" s="27" t="s">
        <v>279</v>
      </c>
    </row>
    <row r="45" spans="1:7" ht="25.5" thickBot="1" x14ac:dyDescent="0.3">
      <c r="A45" s="28"/>
      <c r="B45" s="17" t="s">
        <v>305</v>
      </c>
      <c r="C45" s="18" t="s">
        <v>270</v>
      </c>
      <c r="D45" s="19">
        <v>46216</v>
      </c>
      <c r="E45" s="24">
        <v>46342</v>
      </c>
      <c r="F45" s="16" t="s">
        <v>306</v>
      </c>
      <c r="G45" s="24">
        <v>46342</v>
      </c>
    </row>
    <row r="46" spans="1:7" ht="26.5" thickBot="1" x14ac:dyDescent="0.3">
      <c r="A46" s="28"/>
      <c r="B46" s="83" t="s">
        <v>307</v>
      </c>
      <c r="C46" s="84" t="s">
        <v>101</v>
      </c>
      <c r="D46" s="85" t="s">
        <v>109</v>
      </c>
      <c r="E46" s="85" t="s">
        <v>121</v>
      </c>
      <c r="F46" s="16"/>
      <c r="G46" s="27" t="s">
        <v>121</v>
      </c>
    </row>
    <row r="47" spans="1:7" ht="13.5" thickBot="1" x14ac:dyDescent="0.3">
      <c r="A47" s="28"/>
      <c r="B47" s="17" t="s">
        <v>308</v>
      </c>
      <c r="C47" s="18" t="s">
        <v>270</v>
      </c>
      <c r="D47" s="16" t="s">
        <v>109</v>
      </c>
      <c r="E47" s="16" t="s">
        <v>279</v>
      </c>
      <c r="F47" s="16"/>
      <c r="G47" s="27" t="s">
        <v>279</v>
      </c>
    </row>
    <row r="48" spans="1:7" ht="13.5" thickBot="1" x14ac:dyDescent="0.3">
      <c r="A48" s="28"/>
      <c r="B48" s="17" t="s">
        <v>309</v>
      </c>
      <c r="C48" s="18" t="s">
        <v>270</v>
      </c>
      <c r="D48" s="16" t="s">
        <v>109</v>
      </c>
      <c r="E48" s="16" t="s">
        <v>279</v>
      </c>
      <c r="F48" s="16"/>
      <c r="G48" s="27" t="s">
        <v>93</v>
      </c>
    </row>
    <row r="49" spans="1:7" ht="13.5" thickBot="1" x14ac:dyDescent="0.3">
      <c r="A49" s="28"/>
      <c r="B49" s="17" t="s">
        <v>310</v>
      </c>
      <c r="C49" s="18" t="s">
        <v>270</v>
      </c>
      <c r="D49" s="16" t="s">
        <v>91</v>
      </c>
      <c r="E49" s="16" t="s">
        <v>92</v>
      </c>
      <c r="F49" s="16"/>
      <c r="G49" s="27" t="s">
        <v>93</v>
      </c>
    </row>
    <row r="50" spans="1:7" ht="38" thickBot="1" x14ac:dyDescent="0.3">
      <c r="A50" s="28"/>
      <c r="B50" s="17" t="s">
        <v>311</v>
      </c>
      <c r="C50" s="18" t="s">
        <v>270</v>
      </c>
      <c r="D50" s="51" t="s">
        <v>312</v>
      </c>
      <c r="E50" s="16" t="s">
        <v>92</v>
      </c>
      <c r="F50" s="16" t="s">
        <v>313</v>
      </c>
      <c r="G50" s="27" t="s">
        <v>279</v>
      </c>
    </row>
    <row r="51" spans="1:7" ht="25.5" thickBot="1" x14ac:dyDescent="0.3">
      <c r="A51" s="28"/>
      <c r="B51" s="17" t="s">
        <v>314</v>
      </c>
      <c r="C51" s="18" t="s">
        <v>94</v>
      </c>
      <c r="D51" s="16" t="s">
        <v>315</v>
      </c>
      <c r="E51" s="87">
        <v>46566</v>
      </c>
      <c r="F51" s="16" t="s">
        <v>316</v>
      </c>
      <c r="G51" s="87">
        <v>46566</v>
      </c>
    </row>
    <row r="52" spans="1:7" ht="26.5" thickBot="1" x14ac:dyDescent="0.3">
      <c r="A52" s="28"/>
      <c r="B52" s="17" t="s">
        <v>317</v>
      </c>
      <c r="C52" s="18" t="s">
        <v>94</v>
      </c>
      <c r="D52" s="16" t="s">
        <v>318</v>
      </c>
      <c r="E52" s="73" t="s">
        <v>319</v>
      </c>
      <c r="F52" s="16"/>
      <c r="G52" s="73" t="s">
        <v>320</v>
      </c>
    </row>
    <row r="53" spans="1:7" ht="13.5" thickBot="1" x14ac:dyDescent="0.3">
      <c r="A53" s="28"/>
      <c r="B53" s="17" t="s">
        <v>321</v>
      </c>
      <c r="C53" s="18" t="s">
        <v>94</v>
      </c>
      <c r="D53" s="16" t="s">
        <v>312</v>
      </c>
      <c r="E53" s="16" t="s">
        <v>312</v>
      </c>
      <c r="F53" s="16"/>
      <c r="G53" s="73" t="s">
        <v>320</v>
      </c>
    </row>
    <row r="54" spans="1:7" ht="13.5" thickBot="1" x14ac:dyDescent="0.3">
      <c r="A54" s="28"/>
      <c r="B54" s="17" t="s">
        <v>322</v>
      </c>
      <c r="C54" s="18" t="s">
        <v>94</v>
      </c>
      <c r="D54" s="16" t="s">
        <v>318</v>
      </c>
      <c r="E54" s="73" t="s">
        <v>319</v>
      </c>
      <c r="F54" s="16"/>
      <c r="G54" s="73" t="s">
        <v>320</v>
      </c>
    </row>
    <row r="55" spans="1:7" ht="13.5" thickBot="1" x14ac:dyDescent="0.3">
      <c r="A55" s="28"/>
      <c r="B55" s="17"/>
      <c r="C55" s="18"/>
      <c r="D55" s="16"/>
      <c r="E55" s="16"/>
      <c r="F55" s="16"/>
      <c r="G55" s="27"/>
    </row>
    <row r="56" spans="1:7" ht="13.5" thickBot="1" x14ac:dyDescent="0.3">
      <c r="A56" s="28"/>
      <c r="B56" s="17"/>
      <c r="C56" s="18"/>
      <c r="D56" s="16"/>
      <c r="E56" s="16"/>
      <c r="F56" s="16"/>
      <c r="G56" s="27"/>
    </row>
    <row r="57" spans="1:7" ht="13.5" thickBot="1" x14ac:dyDescent="0.3">
      <c r="A57" s="28"/>
      <c r="B57" s="17"/>
      <c r="C57" s="18"/>
      <c r="D57" s="16"/>
      <c r="E57" s="16"/>
      <c r="F57" s="16"/>
      <c r="G57" s="27"/>
    </row>
    <row r="58" spans="1:7" ht="13.5" thickBot="1" x14ac:dyDescent="0.35"/>
    <row r="59" spans="1:7" x14ac:dyDescent="0.25">
      <c r="A59" s="302" t="s">
        <v>323</v>
      </c>
      <c r="B59" s="302"/>
      <c r="C59" s="302"/>
      <c r="D59" s="302"/>
      <c r="E59" s="302"/>
      <c r="F59" s="302"/>
      <c r="G59" s="302"/>
    </row>
    <row r="60" spans="1:7" ht="25.5" x14ac:dyDescent="0.3">
      <c r="A60" s="2"/>
      <c r="B60" s="7" t="s">
        <v>324</v>
      </c>
      <c r="C60" s="1" t="s">
        <v>270</v>
      </c>
      <c r="D60" s="4" t="s">
        <v>112</v>
      </c>
      <c r="E60" s="6" t="s">
        <v>112</v>
      </c>
      <c r="F60" s="72" t="s">
        <v>325</v>
      </c>
      <c r="G60" s="22">
        <v>46342</v>
      </c>
    </row>
    <row r="61" spans="1:7" x14ac:dyDescent="0.3">
      <c r="C61" s="1" t="s">
        <v>94</v>
      </c>
      <c r="D61" t="s">
        <v>112</v>
      </c>
      <c r="E61" s="73" t="s">
        <v>112</v>
      </c>
      <c r="G61" s="74" t="s">
        <v>279</v>
      </c>
    </row>
    <row r="62" spans="1:7" x14ac:dyDescent="0.3">
      <c r="C62" s="1" t="s">
        <v>85</v>
      </c>
      <c r="D62" t="s">
        <v>112</v>
      </c>
      <c r="E62" s="73" t="s">
        <v>112</v>
      </c>
      <c r="F62" s="75" t="s">
        <v>326</v>
      </c>
      <c r="G62" s="82">
        <v>46600</v>
      </c>
    </row>
    <row r="72" spans="2:2" x14ac:dyDescent="0.3">
      <c r="B72" s="2" t="s">
        <v>327</v>
      </c>
    </row>
  </sheetData>
  <autoFilter ref="A1:G58" xr:uid="{2C21C386-DD03-437E-8143-8C9262A3D0CF}"/>
  <mergeCells count="16">
    <mergeCell ref="A14:A17"/>
    <mergeCell ref="B14:B17"/>
    <mergeCell ref="B12:B13"/>
    <mergeCell ref="A12:A13"/>
    <mergeCell ref="B32:B33"/>
    <mergeCell ref="A32:A33"/>
    <mergeCell ref="A2:G2"/>
    <mergeCell ref="A3:A7"/>
    <mergeCell ref="B3:B7"/>
    <mergeCell ref="A8:A11"/>
    <mergeCell ref="B8:B11"/>
    <mergeCell ref="A59:G59"/>
    <mergeCell ref="A42:F42"/>
    <mergeCell ref="A28:F28"/>
    <mergeCell ref="A19:A21"/>
    <mergeCell ref="B19:B21"/>
  </mergeCells>
  <pageMargins left="0.7" right="0.7" top="0.75" bottom="0.75" header="0.3" footer="0.3"/>
  <pageSetup orientation="portrait" r:id="rId1"/>
  <headerFooter>
    <oddFooter>&amp;L_x000D_&amp;1#&amp;"Arial"&amp;10&amp;K737373 DTCC Public (White)</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R e l a t i o n s h i p A u t o D e t e c t i o n E n a b l e d " > < C u s t o m C o n t e n t > < ! [ C D A T A [ T r u e ] ] > < / 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2F56F2FEE384A049B05162A0D4138323" ma:contentTypeVersion="9" ma:contentTypeDescription="Create a new document." ma:contentTypeScope="" ma:versionID="e5c2a4269a9f5324d56e94a84e003abb">
  <xsd:schema xmlns:xsd="http://www.w3.org/2001/XMLSchema" xmlns:xs="http://www.w3.org/2001/XMLSchema" xmlns:p="http://schemas.microsoft.com/office/2006/metadata/properties" xmlns:ns3="a2204e9f-e6ed-42fb-a08f-bcbf42918460" targetNamespace="http://schemas.microsoft.com/office/2006/metadata/properties" ma:root="true" ma:fieldsID="b80cc30d998bc4562e68d46943467c58" ns3:_="">
    <xsd:import namespace="a2204e9f-e6ed-42fb-a08f-bcbf4291846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204e9f-e6ed-42fb-a08f-bcbf4291846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G e m i n i   x m l n s = " h t t p : / / g e m i n i / p i v o t c u s t o m i z a t i o n / 6 a d b 2 9 7 0 - 9 2 5 f - 4 6 a 6 - 8 3 b c - 1 4 7 5 0 1 f 0 5 5 c 7 " > < C u s t o m C o n t e n t > < ! [ C D A T A [ < ? x m l   v e r s i o n = " 1 . 0 "   e n c o d i n g = " u t f - 1 6 " ? > < S e t t i n g s > < C a l c u l a t e d F i e l d s > < i t e m > < M e a s u r e N a m e > P R O D U C T I O N < / M e a s u r e N a m e > < D i s p l a y N a m e > P R O D U C T I O N < / D i s p l a y N a m e > < V i s i b l e > T r u e < / V i s i b l e > < / i t e m > < i t e m > < M e a s u r e N a m e > R E Q U I R E D   M I G R A T I O N < / M e a s u r e N a m e > < D i s p l a y N a m e > R E Q U I R E D   M I G R A T I O N < / D i s p l a y N a m e > < V i s i b l e > T r u e < / V i s i b l e > < / i t e m > < i t e m > < M e a s u r e N a m e > A V A I L A B L E   I N   P A R T I C I P A N T   S E R V I C E S   E N V I R O N M E N T ( P S E ) < / M e a s u r e N a m e > < D i s p l a y N a m e > A V A I L A B L E   I N   P A R T I C I P A N T   S E R V I C E S   E N V I R O N M E N T ( P S E ) < / D i s p l a y N a m e > < V i s i b l e > F a l s e < / V i s i b l e > < / i t e m > < i t e m > < M e a s u r e N a m e > R E Q U I R E D   M I G R A T I O N   Q # < / M e a s u r e N a m e > < D i s p l a y N a m e > R E Q U I R E D   M I G R A T I O N   Q # < / D i s p l a y N a m e > < V i s i b l e > F a l s e < / V i s i b l e > < / i t e m > < i t e m > < M e a s u r e N a m e > S t a t e < / M e a s u r e N a m e > < D i s p l a y N a m e > S t a t e < / D i s p l a y N a m e > < V i s i b l e > F a l s e < / V i s i b l e > < / i t e m > < i t e m > < M e a s u r e N a m e > P r e d i c t e d   D a t e < / M e a s u r e N a m e > < D i s p l a y N a m e > P r e d i c t e d   D a t e < / D i s p l a y N a m e > < V i s i b l e > F a l s e < / V i s i b l e > < / i t e m > < i t e m > < M e a s u r e N a m e > P r o d u c t s < / M e a s u r e N a m e > < D i s p l a y N a m e > P r o d u c t s < / D i s p l a y N a m e > < V i s i b l e > F a l s e < / V i s i b l e > < / i t e m > < / C a l c u l a t e d F i e l d s > < S A H o s t H a s h > 0 < / S A H o s t H a s h > < G e m i n i F i e l d L i s t V i s i b l e > T r u e < / G e m i n i F i e l d L i s t V i s i b l e > < / S e t t i n g s > ] ] > < / 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 2 0 2 6 - 0 4 - 1 3 T 0 9 : 1 2 : 2 7 . 1 4 0 2 4 2 2 - 0 4 : 0 0 < / L a s t P r o c e s s e d T i m e > < / D a t a M o d e l i n g S a n d b o x . S e r i a l i z e d S a n d b o x E r r o r C a c h e > ] ] > < / C u s t o m C o n t e n t > < / G e m i n i > 
</file>

<file path=customXml/item4.xml>��< ? x m l   v e r s i o n = " 1 . 0 "   e n c o d i n g = " U T F - 1 6 " ? > < G e m i n i   x m l n s = " h t t p : / / g e m i n i / p i v o t c u s t o m i z a t i o n / P o w e r P i v o t V e r s i o n " > < C u s t o m C o n t e n t > < ! [ C D A T A [ 2 0 1 5 . 1 3 0 . 1 6 0 6 . 4 7 ] ] > < / 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0 d 6 4 4 1 f 7 - 7 4 a f - 4 3 e 6 - a 3 b 2 - e 1 1 a c 6 2 d 2 1 e f " > < C u s t o m C o n t e n t > < ! [ C D A T A [ < ? x m l   v e r s i o n = " 1 . 0 "   e n c o d i n g = " u t f - 1 6 " ? > < S e t t i n g s > < C a l c u l a t e d F i e l d s > < i t e m > < M e a s u r e N a m e > A V A I L A B L E   I N   P A R T I C I P A N T   S E R V I C E S   E N V I R O N M E N T ( P S E ) < / M e a s u r e N a m e > < D i s p l a y N a m e > A V A I L A B L E   I N   P A R T I C I P A N T   S E R V I C E S   E N V I R O N M E N T ( P S E ) < / D i s p l a y N a m e > < V i s i b l e > F a l s e < / V i s i b l e > < / i t e m > < i t e m > < M e a s u r e N a m e > P R O D U C T I O N < / M e a s u r e N a m e > < D i s p l a y N a m e > P R O D U C T I O N < / D i s p l a y N a m e > < V i s i b l e > F a l s e < / V i s i b l e > < / i t e m > < i t e m > < M e a s u r e N a m e > R E Q U I R E D   M I G R A T I O N < / M e a s u r e N a m e > < D i s p l a y N a m e > R E Q U I R E D   M I G R A T I O N < / D i s p l a y N a m e > < V i s i b l e > F a l s e < / V i s i b l e > < / i t e m > < i t e m > < M e a s u r e N a m e > R E Q U I R E D   M I G R A T I O N   Q # < / M e a s u r e N a m e > < D i s p l a y N a m e > R E Q U I R E D   M I G R A T I O N   Q # < / D i s p l a y N a m e > < V i s i b l e > F a l s e < / V i s i b l e > < / i t e m > < i t e m > < M e a s u r e N a m e > S t a t e < / M e a s u r e N a m e > < D i s p l a y N a m e > S t a t e < / D i s p l a y N a m e > < V i s i b l e > F a l s e < / V i s i b l e > < / i t e m > < i t e m > < M e a s u r e N a m e > P r e d i c t e d   D a t e < / M e a s u r e N a m e > < D i s p l a y N a m e > P r e d i c t e d   D a t e < / D i s p l a y N a m e > < V i s i b l e > T r u e < / V i s i b l e > < / i t e m > < i t e m > < M e a s u r e N a m e > P r o d u c t s < / M e a s u r e N a m e > < D i s p l a y N a m e > P r o d u c t s < / D i s p l a y N a m e > < V i s i b l e > F a l s e < / V i s i b l e > < / i t e m > < / C a l c u l a t e d F i e l d s > < S A H o s t H a s h > 0 < / S A H o s t H a s h > < G e m i n i F i e l d L i s t V i s i b l e > T r u e < / G e m i n i F i e l d L i s t V i s i b l e > < / S e t t i n g s > ] ] > < / C u s t o m C o n t e n t > < / G e m i n i > 
</file>

<file path=customXml/item7.xml>��< ? x m l   v e r s i o n = " 1 . 0 "   e n c o d i n g = " u t f - 1 6 " ? > < D a t a M a s h u p   s q m i d = " d a f a 5 5 5 a - b b 7 1 - 4 4 a 9 - b d b 6 - 2 a 6 d f 0 6 2 7 5 2 a "   x m l n s = " h t t p : / / s c h e m a s . m i c r o s o f t . c o m / D a t a M a s h u p " > A A A A A K I J A A B Q S w M E F A A C A A g A c V 6 K 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c V 6 K 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F e i l y 6 P J N F n A Y A A B A p A A A T A B w A R m 9 y b X V s Y X M v U 2 V j d G l v b j E u b S C i G A A o o B Q A A A A A A A A A A A A A A A A A A A A A A A A A A A D t W G 1 v 2 z Y Q / h 4 g / + G g f K i E K U n t B h 2 6 L g V S x 1 k 7 N K 9 2 V w x B M D A W H R O R K Z W i 8 r L A f 2 k / Y r 9 s d 5 R k S Z Z k O 1 s H 9 I O E I F F 4 z x 2 f O x 5 P 5 E V 8 p E U g Y Z D 8 7 b z d 3 N j c i C Z M c Q / 0 t f / H g D M 1 m r B r n / c m f H T r i 0 j D P v h c b 2 4 A P o M g V i O O I / 2 H E f d 3 e r F S X O o v g b q 9 D o J b 2 3 m 6 P G F T v m 8 1 m L K u Z p e 9 Q G r U u X I T i 1 v W g e f h 5 L 0 4 0 s G 0 Y 6 H t I e n s 4 H A v 8 O O p t J N J X b A u + N d Y E N N j c a M Y 8 b d c 4 G w 0 A T G G y 6 0 a O R w y z c G 6 g p / f g Y x 9 H / S E y x V Q 7 k e 8 A X I e M 6 W 5 Q p Q z p 3 / B p 8 E d O W D I R g U P E k k 6 b i 8 6 6 j 4 1 k 6 j 1 N Z 9 9 l s / + W Y b i L t C 1 8 6 e y U / R Z 5 S w q f F 1 4 s r Z o y q P e I R y z M B T y h v 7 t + b i A + L 4 7 4 F r 7 f I q L h m m j 7 s S I R 0 Y + Y f K G w / A x 5 P T v m Q q 8 e K T p 9 a M U W i D n O y M Y s u j W 4 I M p 2 Y j g B x i E f B R Z M x w 8 0 F q J 6 1 g b 5 G / M j 7 l V D G 3 o s x F y T Q S F w J p x M 2 r X x s B t i m 2 t x H J T i y o z P e Q P G h c o Z z d r Y t V p p L X A v p Z S u q T f g N U g U B S B i + A + y h n R Y I U J p d 5 T G m s X T p W H E x x E I y 4 9 X O z Z r D G z m x O 7 O L d L y V Q y I r E i 1 B o h Q W N e G p K l 7 D g W P s e t I z k l T u 6 A Z Z a 1 y L u 4 z + r q S Z U U W k l 8 S F I k q S l Y 9 I x B x e 7 R y C W J r t w N M 7 S 7 C x 0 H P o 6 p n E C U 1 M Q 7 4 g M i A u Y r z r x H Y O C h y i 7 9 0 m K K 9 e u W 8 x C E B j t C r 0 K g Q S p c k n P k 6 x j D / A G r J C 6 D K Q P 7 Z o g e R B E L N E 7 W k i K G A 3 O 5 K V l l k L F u g G R r 5 0 g F U x v F z i q d P z H A q / W o l u a x 6 D p w K v 1 H 0 O i 4 J g 9 Z B B p z l c w L / S I C G e h 5 W G i i b V / c c q O t E V X y s x S B U t W m t 1 r 2 + w W Q Z Z U h t G V y J 3 L K v 3 A N Y 6 H w 6 + Y L d D g g + j Y W N A 9 z D K a x r 8 W 2 E e B X z o 8 S 5 w 3 8 E w 2 W C J M H G U / U T 2 a k j x w T m N c o x e T a s v 2 x Y + U x N F Q N 8 D 0 f B 4 o f c l 9 M B R a C B r x x h U R z / s l u g T A p u v i X j 8 U D U q f A Y q k 9 G f z 9 F 2 y b D 0 l / e J S + F e o 4 D h h L I 6 z x k n t V r 3 J n m 3 2 b Y 9 A 2 W a z z b 6 j E 1 D Z v B 2 P 0 L 3 e 0 o l z N z C q H B b t z g F P J y j g M u S I k Z g e a K v p Z N f a Z w H Y B k 9 q z r D z g / Q e t G E b 6 E T + K M M a E A i y Y E I y B N r O 8 A Z t F U T z F F d j b 9 s S N S I G 4 H R C W u E Y D y x n N Q / y J y x s 9 K T N 6 t w 9 7 B c 5 9 6 R X l L u y V g p B N i J N p 9 Q g n 8 f Q a y z x t B N K 2 M y 4 O B H Q 6 u B e o 2 H 3 Z f Z 3 7 + 8 q B M 6 a i d G s g 4 X s O X i B f 5 B t 5 w j A B G d U 9 4 Z l d b V R D U v K q 9 a t x X 8 9 B i / V v o 5 I Q p W x N L A R q Y d S y q l Z N 5 Z i P o H M f z E b H v S G 9 7 W M 6 p R r n L b J G Y 1 A Y q 5 A o 7 4 F 5 n t F O O z n c P j 6 4 6 H 2 w H L K 0 F A g Z s E J 2 i 0 J p F s i F V / j T q W 6 M 5 R R + / X z S X 4 d B i l t K 4 D U S e P l c A o P + 2 X A d A g m u N P d K J W O 8 f / y + f 7 H u D B l 4 q Z 9 v / o 2 f h / 3 e O i Q M 7 J l e o s 7 a T h a w S 3 3 s d J N s q t k I 2 c 0 C v 0 V T p n + C 8 8 6 u q Q Z w 3 q W X H / F E p E c 7 9 e E Z a N S N v g i s V 0 V m 5 0 i n + s k o V S x r t 4 5 y d u w q P i F N Q S c 5 M 2 H o C 1 2 1 5 F a 0 v m L V y 5 S o X O Y f D m P v 6 S W e G f E c V 6 P 4 e 3 P l X D T S m T m L R b R k T 8 i K e Y x c S s 3 q J N U q X S c z b 2 X X L 0 Y 9 0 + 3 W 6 S 5 s 2 C b d V 3 W 6 b 9 b T 3 a v T z Z K r V r m p / p K B C O 4 x d T D L 8 f b B f I j i c X K Q s Q c 8 1 J x i j 6 T 0 x D W R L e / Q l W k j g 9 P U 7 H 5 F R o 9 Z y / R y Z N c i 1 k c 9 D 1 l B l 9 M 5 0 i 4 d 2 N y 6 r C 4 + l v R W A y 2 1 A m R h e B s B 8 x h 2 v / 8 g z r m a E J o z L 6 w R w t V A D O F y E I Y w A 6 z a / V R U 8 q t V H t 5 i F T E b J t U 1 h 3 0 d K 5 n c / Z K b y r X P 5 K 2 5 P O L N y h y 5 6 I 7 r L J z A i r f w g O 7 5 9 f d w I 6 p v U 9 F 1 / l v 3 g f J 7 f H Z 5 X 7 x + V 1 t F C 9 2 p m b O J 4 W l 2 r t j V 3 G p q R o L d d a z / u 7 m Z B M d L o j O P + V A x G d H H N i F M w i h r c z 4 l 3 b i P U r / e 2 y G J 6 X a U e 3 M a h 8 0 N 2 8 h W L N A C u L R a Z V m + d O X x 0 j q W R e m i l g c P 7 p j w y V H M f z g b 9 D M A k 4 8 1 8 m T S p J l b g i 1 r g S 5 O u a S V W r J Z k 1 m 5 o W V 9 1 V V t 1 d J C f 7 8 t 1 W V t w q r P b a O w b R S 2 j c K 2 U d g 2 C t t G Y d s o b B u F b a O w b R S 2 j c K C Y t s o X K L b N g r / O 7 K C b h u F z 0 d W 0 G 2 j k B T a R q H 1 9 h 9 Q S w E C L Q A U A A I A C A B x X o p c E i 7 y 9 6 Q A A A D 2 A A A A E g A A A A A A A A A A A A A A A A A A A A A A Q 2 9 u Z m l n L 1 B h Y 2 t h Z 2 U u e G 1 s U E s B A i 0 A F A A C A A g A c V 6 K X A / K 6 a u k A A A A 6 Q A A A B M A A A A A A A A A A A A A A A A A 8 A A A A F t D b 2 5 0 Z W 5 0 X 1 R 5 c G V z X S 5 4 b W x Q S w E C L Q A U A A I A C A B x X o p c u j y T R Z w G A A A Q K Q A A E w A A A A A A A A A A A A A A A A D h A Q A A R m 9 y b X V s Y X M v U 2 V j d G l v b j E u b V B L B Q Y A A A A A A w A D A M I A A A D K C 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o J g A A A A A A A E Y m 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d G J s X 1 N l Y X J j a G F i b G V D a G V j a 2 x p c 3 Q 8 L 0 l 0 Z W 1 Q Y X R o P j w v S X R l b U x v Y 2 F 0 a W 9 u P j x T d G F i b G V F b n R y a W V z P j x F b n R y e S B U e X B l P S J J c 1 B y a X Z h d G U i I F Z h b H V l P S J s M C I g L z 4 8 R W 5 0 c n k g V H l w Z T 0 i R m l s b E V u Y W J s Z W Q i I F Z h b H V l P S J s M S I g L z 4 8 R W 5 0 c n k g V H l w Z T 0 i U X V l c n l J R C I g V m F s d W U 9 I n N k N j M 3 M z k 2 O C 0 3 N T E 1 L T R l Y T A t O T R j O S 1 i M j R k M T V j M z d i M 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9 E Y X R h T W 9 k Z W x F b m F i b G V k I i B W Y W x 1 Z T 0 i b D A i I C 8 + P E V u d H J 5 I F R 5 c G U 9 I k Z p b G x l Z E N v b X B s Z X R l U m V z d W x 0 V G 9 X b 3 J r c 2 h l Z X Q i I F Z h b H V l P S J s M S I g L z 4 8 R W 5 0 c n k g V H l w Z T 0 i R m l s b E x h c 3 R V c G R h d G V k I i B W Y W x 1 Z T 0 i Z D I w M j Y t M D Q t M T B U M T U 6 N T A 6 M j M u M T k 2 M z Q y O V o i I C 8 + P E V u d H J 5 I F R 5 c G U 9 I k Z p b G x U Y X J n Z X Q i I F Z h b H V l P S J z d G J s X 1 N l Y X J j a G F i b G V D a G V j a 2 x p c 3 R f M S I g L z 4 8 R W 5 0 c n k g V H l w Z T 0 i R m l s b E N v b H V t b l R 5 c G V z I i B W Y W x 1 Z T 0 i c 0 F B Q U F B Q U F H Q U F B Q U F B P T 0 i I C 8 + P E V u d H J 5 I F R 5 c G U 9 I k Z p b G x D b 3 V u d C I g V m F s d W U 9 I m w w I i A v P j x F b n R y e S B U e X B l P S J B Z G R l Z F R v R G F 0 Y U 1 v Z G V s I i B W Y W x 1 Z T 0 i b D A i I C 8 + P E V u d H J 5 I F R 5 c G U 9 I k Z p b G x F c n J v c k N v d W 5 0 I i B W Y W x 1 Z T 0 i b D A i I C 8 + P E V u d H J 5 I F R 5 c G U 9 I k Z p b G x F c n J v c k N v Z G U i I F Z h b H V l P S J z V W 5 r b m 9 3 b i I g L z 4 8 R W 5 0 c n k g V H l w Z T 0 i R m l s b E 9 i a m V j d F R 5 c G U i I F Z h b H V l P S J z V G F i b G U i I C 8 + P E V u d H J 5 I F R 5 c G U 9 I k Z p b G x D b 2 x 1 b W 5 O Y W 1 l c y I g V m F s d W U 9 I n N b J n F 1 b 3 Q 7 Q 2 x l Y X J p b m c v U 2 V 0 d G x l b W V u d C B T Z X J 2 a W N l c y Z x d W 9 0 O y w m c X V v d D t D a G F u Z 2 U g V H l w Z S Z x d W 9 0 O y w m c X V v d D t Q c m 9 k d W N 0 J n F 1 b 3 Q 7 L C Z x d W 9 0 O 0 l u a X R p Y X R p d m U m c X V v d D s s J n F 1 b 3 Q 7 V G F z a y Z x d W 9 0 O y w m c X V v d D t N a W x l c 3 R v b m U m c X V v d D s s J n F 1 b 3 Q 7 R G F 0 Z S Z x d W 9 0 O y w m c X V v d D t T b 3 J 0 Z W R E Y X R l J n F 1 b 3 Q 7 L C Z x d W 9 0 O 0 N v b W 1 l b n R z I C s g U 3 B l Y 3 M m c X V v d D s s J n F 1 b 3 Q 7 R k N E I E 1 h c H B p b m c m c X V v d D t d I i A v P j x F b n R y e S B U e X B l P S J G a W x s U 3 R h d H V z I i B W Y W x 1 Z T 0 i c 1 d h a X R p b m d G b 3 J F e G N l b F J l Z n J l c 2 g i I C 8 + P E V u d H J 5 I F R 5 c G U 9 I l J l b G F 0 a W 9 u c 2 h p c E l u Z m 9 D b 2 5 0 Y W l u Z X I i I F Z h b H V l P S J z e y Z x d W 9 0 O 2 N v b H V t b k N v d W 5 0 J n F 1 b 3 Q 7 O j E w L C Z x d W 9 0 O 2 t l e U N v b H V t b k 5 h b W V z J n F 1 b 3 Q 7 O l t d L C Z x d W 9 0 O 3 F 1 Z X J 5 U m V s Y X R p b 2 5 z a G l w c y Z x d W 9 0 O z p b X S w m c X V v d D t j b 2 x 1 b W 5 J Z G V u d G l 0 a W V z J n F 1 b 3 Q 7 O l s m c X V v d D t T Z W N 0 a W 9 u M S 9 0 Y m x f U 2 V h c m N o Y W J s Z U N o Z W N r b G l z d C 9 B d X R v U m V t b 3 Z l Z E N v b H V t b n M x L n t D b G V h c m l u Z y 9 T Z X R 0 b G V t Z W 5 0 I F N l c n Z p Y 2 V z L D B 9 J n F 1 b 3 Q 7 L C Z x d W 9 0 O 1 N l Y 3 R p b 2 4 x L 3 R i b F 9 T Z W F y Y 2 h h Y m x l Q 2 h l Y 2 t s a X N 0 L 0 F 1 d G 9 S Z W 1 v d m V k Q 2 9 s d W 1 u c z E u e 0 N o Y W 5 n Z S B U e X B l L D F 9 J n F 1 b 3 Q 7 L C Z x d W 9 0 O 1 N l Y 3 R p b 2 4 x L 3 R i b F 9 T Z W F y Y 2 h h Y m x l Q 2 h l Y 2 t s a X N 0 L 0 F 1 d G 9 S Z W 1 v d m V k Q 2 9 s d W 1 u c z E u e 1 B y b 2 R 1 Y 3 Q s M n 0 m c X V v d D s s J n F 1 b 3 Q 7 U 2 V j d G l v b j E v d G J s X 1 N l Y X J j a G F i b G V D a G V j a 2 x p c 3 Q v Q X V 0 b 1 J l b W 9 2 Z W R D b 2 x 1 b W 5 z M S 5 7 S W 5 p d G l h d G l 2 Z S w z f S Z x d W 9 0 O y w m c X V v d D t T Z W N 0 a W 9 u M S 9 0 Y m x f U 2 V h c m N o Y W J s Z U N o Z W N r b G l z d C 9 B d X R v U m V t b 3 Z l Z E N v b H V t b n M x L n t U Y X N r L D R 9 J n F 1 b 3 Q 7 L C Z x d W 9 0 O 1 N l Y 3 R p b 2 4 x L 3 R i b F 9 T Z W F y Y 2 h h Y m x l Q 2 h l Y 2 t s a X N 0 L 0 F 1 d G 9 S Z W 1 v d m V k Q 2 9 s d W 1 u c z E u e 0 1 p b G V z d G 9 u Z S w 1 f S Z x d W 9 0 O y w m c X V v d D t T Z W N 0 a W 9 u M S 9 0 Y m x f U 2 V h c m N o Y W J s Z U N o Z W N r b G l z d C 9 B d X R v U m V t b 3 Z l Z E N v b H V t b n M x L n t E Y X R l L D Z 9 J n F 1 b 3 Q 7 L C Z x d W 9 0 O 1 N l Y 3 R p b 2 4 x L 3 R i b F 9 T Z W F y Y 2 h h Y m x l Q 2 h l Y 2 t s a X N 0 L 0 F 1 d G 9 S Z W 1 v d m V k Q 2 9 s d W 1 u c z E u e 1 N v c n R l Z E R h d G U s N 3 0 m c X V v d D s s J n F 1 b 3 Q 7 U 2 V j d G l v b j E v d G J s X 1 N l Y X J j a G F i b G V D a G V j a 2 x p c 3 Q v Q X V 0 b 1 J l b W 9 2 Z W R D b 2 x 1 b W 5 z M S 5 7 Q 2 9 t b W V u d H M g K y B T c G V j c y w 4 f S Z x d W 9 0 O y w m c X V v d D t T Z W N 0 a W 9 u M S 9 0 Y m x f U 2 V h c m N o Y W J s Z U N o Z W N r b G l z d C 9 B d X R v U m V t b 3 Z l Z E N v b H V t b n M x L n t G Q 0 Q g T W F w c G l u Z y w 5 f S Z x d W 9 0 O 1 0 s J n F 1 b 3 Q 7 Q 2 9 s d W 1 u Q 2 9 1 b n Q m c X V v d D s 6 M T A s J n F 1 b 3 Q 7 S 2 V 5 Q 2 9 s d W 1 u T m F t Z X M m c X V v d D s 6 W 1 0 s J n F 1 b 3 Q 7 Q 2 9 s d W 1 u S W R l b n R p d G l l c y Z x d W 9 0 O z p b J n F 1 b 3 Q 7 U 2 V j d G l v b j E v d G J s X 1 N l Y X J j a G F i b G V D a G V j a 2 x p c 3 Q v Q X V 0 b 1 J l b W 9 2 Z W R D b 2 x 1 b W 5 z M S 5 7 Q 2 x l Y X J p b m c v U 2 V 0 d G x l b W V u d C B T Z X J 2 a W N l c y w w f S Z x d W 9 0 O y w m c X V v d D t T Z W N 0 a W 9 u M S 9 0 Y m x f U 2 V h c m N o Y W J s Z U N o Z W N r b G l z d C 9 B d X R v U m V t b 3 Z l Z E N v b H V t b n M x L n t D a G F u Z 2 U g V H l w Z S w x f S Z x d W 9 0 O y w m c X V v d D t T Z W N 0 a W 9 u M S 9 0 Y m x f U 2 V h c m N o Y W J s Z U N o Z W N r b G l z d C 9 B d X R v U m V t b 3 Z l Z E N v b H V t b n M x L n t Q c m 9 k d W N 0 L D J 9 J n F 1 b 3 Q 7 L C Z x d W 9 0 O 1 N l Y 3 R p b 2 4 x L 3 R i b F 9 T Z W F y Y 2 h h Y m x l Q 2 h l Y 2 t s a X N 0 L 0 F 1 d G 9 S Z W 1 v d m V k Q 2 9 s d W 1 u c z E u e 0 l u a X R p Y X R p d m U s M 3 0 m c X V v d D s s J n F 1 b 3 Q 7 U 2 V j d G l v b j E v d G J s X 1 N l Y X J j a G F i b G V D a G V j a 2 x p c 3 Q v Q X V 0 b 1 J l b W 9 2 Z W R D b 2 x 1 b W 5 z M S 5 7 V G F z a y w 0 f S Z x d W 9 0 O y w m c X V v d D t T Z W N 0 a W 9 u M S 9 0 Y m x f U 2 V h c m N o Y W J s Z U N o Z W N r b G l z d C 9 B d X R v U m V t b 3 Z l Z E N v b H V t b n M x L n t N a W x l c 3 R v b m U s N X 0 m c X V v d D s s J n F 1 b 3 Q 7 U 2 V j d G l v b j E v d G J s X 1 N l Y X J j a G F i b G V D a G V j a 2 x p c 3 Q v Q X V 0 b 1 J l b W 9 2 Z W R D b 2 x 1 b W 5 z M S 5 7 R G F 0 Z S w 2 f S Z x d W 9 0 O y w m c X V v d D t T Z W N 0 a W 9 u M S 9 0 Y m x f U 2 V h c m N o Y W J s Z U N o Z W N r b G l z d C 9 B d X R v U m V t b 3 Z l Z E N v b H V t b n M x L n t T b 3 J 0 Z W R E Y X R l L D d 9 J n F 1 b 3 Q 7 L C Z x d W 9 0 O 1 N l Y 3 R p b 2 4 x L 3 R i b F 9 T Z W F y Y 2 h h Y m x l Q 2 h l Y 2 t s a X N 0 L 0 F 1 d G 9 S Z W 1 v d m V k Q 2 9 s d W 1 u c z E u e 0 N v b W 1 l b n R z I C s g U 3 B l Y 3 M s O H 0 m c X V v d D s s J n F 1 b 3 Q 7 U 2 V j d G l v b j E v d G J s X 1 N l Y X J j a G F i b G V D a G V j a 2 x p c 3 Q v Q X V 0 b 1 J l b W 9 2 Z W R D b 2 x 1 b W 5 z M S 5 7 R k N E I E 1 h c H B p b m c s O X 0 m c X V v d D t d L C Z x d W 9 0 O 1 J l b G F 0 a W 9 u c 2 h p c E l u Z m 8 m c X V v d D s 6 W 1 1 9 I i A v P j w v U 3 R h Y m x l R W 5 0 c m l l c z 4 8 L 0 l 0 Z W 0 + P E l 0 Z W 0 + P E l 0 Z W 1 M b 2 N h d G l v b j 4 8 S X R l b V R 5 c G U + R m 9 y b X V s Y T w v S X R l b V R 5 c G U + P E l 0 Z W 1 Q Y X R o P l N l Y 3 R p b 2 4 x L 3 R i b F 9 T Z W F y Y 2 h h Y m x l Q 2 h l Y 2 t s a X N 0 L 1 N v d X J j Z T w v S X R l b V B h d G g + P C 9 J d G V t T G 9 j Y X R p b 2 4 + P F N 0 Y W J s Z U V u d H J p Z X M g L z 4 8 L 0 l 0 Z W 0 + P E l 0 Z W 0 + P E l 0 Z W 1 M b 2 N h d G l v b j 4 8 S X R l b V R 5 c G U + R m 9 y b X V s Y T w v S X R l b V R 5 c G U + P E l 0 Z W 1 Q Y X R o P l N l Y 3 R p b 2 4 x L 3 R i b F 9 T Z W F y Y 2 h h Y m x l Q 2 h l Y 2 t s a X N 0 L 1 N v c n R l Z C U y M F J v d 3 M 8 L 0 l 0 Z W 1 Q Y X R o P j w v S X R l b U x v Y 2 F 0 a W 9 u P j x T d G F i b G V F b n R y a W V z I C 8 + P C 9 J d G V t P j x J d G V t P j x J d G V t T G 9 j Y X R p b 2 4 + P E l 0 Z W 1 U e X B l P k Z v c m 1 1 b G E 8 L 0 l 0 Z W 1 U e X B l P j x J d G V t U G F 0 a D 5 T Z W N 0 a W 9 u M S 9 0 Y m x f U 2 V h c m N o Y W J s Z U N o Z W N r b G l z d C 9 B Z G R l Z C U y M E N 1 c 3 R v b T w v S X R l b V B h d G g + P C 9 J d G V t T G 9 j Y X R p b 2 4 + P F N 0 Y W J s Z U V u d H J p Z X M g L z 4 8 L 0 l 0 Z W 0 + P E l 0 Z W 0 + P E l 0 Z W 1 M b 2 N h d G l v b j 4 8 S X R l b V R 5 c G U + R m 9 y b X V s Y T w v S X R l b V R 5 c G U + P E l 0 Z W 1 Q Y X R o P l N l Y 3 R p b 2 4 x L 3 R i b F 9 T Z W F y Y 2 h h Y m x l Q 2 h l Y 2 t s a X N 0 L 1 J l b W 9 2 Z W Q l M j B D b 2 x 1 b W 5 z P C 9 J d G V t U G F 0 a D 4 8 L 0 l 0 Z W 1 M b 2 N h d G l v b j 4 8 U 3 R h Y m x l R W 5 0 c m l l c y A v P j w v S X R l b T 4 8 S X R l b T 4 8 S X R l b U x v Y 2 F 0 a W 9 u P j x J d G V t V H l w Z T 5 G b 3 J t d W x h P C 9 J d G V t V H l w Z T 4 8 S X R l b V B h d G g + U 2 V j d G l v b j E v d G J s X 1 N l Y X J j a G F i b G V D a G V j a 2 x p c 3 Q v U m V u Y W 1 l Z C U y M E N v b H V t b n M 8 L 0 l 0 Z W 1 Q Y X R o P j w v S X R l b U x v Y 2 F 0 a W 9 u P j x T d G F i b G V F b n R y a W V z I C 8 + P C 9 J d G V t P j x J d G V t P j x J d G V t T G 9 j Y X R p b 2 4 + P E l 0 Z W 1 U e X B l P k Z v c m 1 1 b G E 8 L 0 l 0 Z W 1 U e X B l P j x J d G V t U G F 0 a D 5 T Z W N 0 a W 9 u M S 9 0 Y m x f U 2 V h c m N o Y W J s Z U N o Z W N r b G l z d C 9 S Z W 9 y Z G V y Z W Q l M j B D b 2 x 1 b W 5 z P C 9 J d G V t U G F 0 a D 4 8 L 0 l 0 Z W 1 M b 2 N h d G l v b j 4 8 U 3 R h Y m x l R W 5 0 c m l l c y A v P j w v S X R l b T 4 8 S X R l b T 4 8 S X R l b U x v Y 2 F 0 a W 9 u P j x J d G V t V H l w Z T 5 G b 3 J t d W x h P C 9 J d G V t V H l w Z T 4 8 S X R l b V B h d G g + U 2 V j d G l v b j E v d G J s X 1 N l Y X J j a G F i b G V D a G V j a 2 x p c 3 Q l M j A o M i k 8 L 0 l 0 Z W 1 Q Y X R o P j w v S X R l b U x v Y 2 F 0 a W 9 u P j x T d G F i b G V F b n R y a W V z P j x F b n R y e S B U e X B l P S J J c 1 B y a X Z h d G U i I F Z h b H V l P S J s M C I g L z 4 8 R W 5 0 c n k g V H l w Z T 0 i R m l s b E V u Y W J s Z W Q i I F Z h b H V l P S J s M C I g L z 4 8 R W 5 0 c n k g V H l w Z T 0 i U X V l c n l J R C I g V m F s d W U 9 I n M 2 M m V h Z T Z i M i 1 k Z T M z L T R l N j I t Y j l l N i 1 h O W Y 0 O G E w N W Z h Z T Q i I C 8 + P E V u d H J 5 I F R 5 c G U 9 I k J 1 Z m Z l c k 5 l e H R S Z W Z y Z X N o I i B W Y W x 1 Z T 0 i b D E i I C 8 + P E V u d H J 5 I F R 5 c G U 9 I l J l c 3 V s d F R 5 c G U i I F Z h b H V l P S J z V G F i b G U i I C 8 + P E V u d H J 5 I F R 5 c G U 9 I k Z p b G x D b 3 V u d C I g V m F s d W U 9 I m w x M z Y i I C 8 + P E V u d H J 5 I F R 5 c G U 9 I k Z p b G x l Z E N v b X B s Z X R l U m V z d W x 0 V G 9 X b 3 J r c 2 h l Z X Q i I F Z h b H V l P S J s M S I g L z 4 8 R W 5 0 c n k g V H l w Z T 0 i R m l s b E V y c m 9 y Q 2 9 1 b n Q i I F Z h b H V l P S J s M C I g L z 4 8 R W 5 0 c n k g V H l w Z T 0 i Q W R k Z W R U b 0 R h d G F N b 2 R l b C I g V m F s d W U 9 I m w w I i A v P j x F b n R y e S B U e X B l P S J G a W x s R X J y b 3 J D b 2 R l I i B W Y W x 1 Z T 0 i c 1 V u a 2 5 v d 2 4 i I C 8 + P E V u d H J 5 I F R 5 c G U 9 I k Z p b G x U b 0 R h d G F N b 2 R l b E V u Y W J s Z W Q i I F Z h b H V l P S J s M C I g L z 4 8 R W 5 0 c n k g V H l w Z T 0 i T G 9 h Z G V k V G 9 B b m F s e X N p c 1 N l c n Z p Y 2 V z I i B W Y W x 1 Z T 0 i b D A i I C 8 + P E V u d H J 5 I F R 5 c G U 9 I k Z p b G x P Y m p l Y 3 R U e X B l I i B W Y W x 1 Z T 0 i c 0 N v b m 5 l Y 3 R p b 2 5 P b m x 5 I i A v P j x F b n R y e S B U e X B l P S J G a W x s T G F z d F V w Z G F 0 Z W Q i I F Z h b H V l P S J k M j A y N i 0 w M y 0 w O V Q x N D o w N j o y N y 4 0 M z c y N z g x W i I g L z 4 8 R W 5 0 c n k g V H l w Z T 0 i R m l s b E N v b H V t b l R 5 c G V z I i B W Y W x 1 Z T 0 i c 0 J n W U d C Z 1 l H Q U F B R 0 J n P T 0 i I C 8 + P E V u d H J 5 I F R 5 c G U 9 I k Z p b G x D b 2 x 1 b W 5 O Y W 1 l c y I g V m F s d W U 9 I n N b J n F 1 b 3 Q 7 Q 2 x l Y X J p b m c v U 2 V 0 d G x l b W V u d C B T Z X J 2 a W N l c y Z x d W 9 0 O y w m c X V v d D t D a G F u Z 2 U g V H l w Z S Z x d W 9 0 O y w m c X V v d D t Q c m 9 k d W N 0 J n F 1 b 3 Q 7 L C Z x d W 9 0 O 0 l u a X R p Y X R p d m U m c X V v d D s s J n F 1 b 3 Q 7 V G F z a y Z x d W 9 0 O y w m c X V v d D t N a W x l c 3 R v b m U m c X V v d D s s J n F 1 b 3 Q 7 R G F 0 Z S Z x d W 9 0 O y w m c X V v d D t T b 3 J 0 Z W R E Y X R l J n F 1 b 3 Q 7 L C Z x d W 9 0 O 0 N v b W 1 l b n R z I C s g U 3 B l Y 3 M m c X V v d D s s J n F 1 b 3 Q 7 R k N E I E 1 h c H B p b m c 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d G J s X 1 N l Y X J j a G F i b G V D a G V j a 2 x p c 3 Q v Q X V 0 b 1 J l b W 9 2 Z W R D b 2 x 1 b W 5 z M S 5 7 Q 2 x l Y X J p b m c v U 2 V 0 d G x l b W V u d C B T Z X J 2 a W N l c y w w f S Z x d W 9 0 O y w m c X V v d D t T Z W N 0 a W 9 u M S 9 0 Y m x f U 2 V h c m N o Y W J s Z U N o Z W N r b G l z d C 9 B d X R v U m V t b 3 Z l Z E N v b H V t b n M x L n t D a G F u Z 2 U g V H l w Z S w x f S Z x d W 9 0 O y w m c X V v d D t T Z W N 0 a W 9 u M S 9 0 Y m x f U 2 V h c m N o Y W J s Z U N o Z W N r b G l z d C 9 B d X R v U m V t b 3 Z l Z E N v b H V t b n M x L n t Q c m 9 k d W N 0 L D J 9 J n F 1 b 3 Q 7 L C Z x d W 9 0 O 1 N l Y 3 R p b 2 4 x L 3 R i b F 9 T Z W F y Y 2 h h Y m x l Q 2 h l Y 2 t s a X N 0 L 0 F 1 d G 9 S Z W 1 v d m V k Q 2 9 s d W 1 u c z E u e 0 l u a X R p Y X R p d m U s M 3 0 m c X V v d D s s J n F 1 b 3 Q 7 U 2 V j d G l v b j E v d G J s X 1 N l Y X J j a G F i b G V D a G V j a 2 x p c 3 Q v Q X V 0 b 1 J l b W 9 2 Z W R D b 2 x 1 b W 5 z M S 5 7 V G F z a y w 0 f S Z x d W 9 0 O y w m c X V v d D t T Z W N 0 a W 9 u M S 9 0 Y m x f U 2 V h c m N o Y W J s Z U N o Z W N r b G l z d C 9 B d X R v U m V t b 3 Z l Z E N v b H V t b n M x L n t N a W x l c 3 R v b m U s N X 0 m c X V v d D s s J n F 1 b 3 Q 7 U 2 V j d G l v b j E v d G J s X 1 N l Y X J j a G F i b G V D a G V j a 2 x p c 3 Q v Q X V 0 b 1 J l b W 9 2 Z W R D b 2 x 1 b W 5 z M S 5 7 R G F 0 Z S w 2 f S Z x d W 9 0 O y w m c X V v d D t T Z W N 0 a W 9 u M S 9 0 Y m x f U 2 V h c m N o Y W J s Z U N o Z W N r b G l z d C 9 B d X R v U m V t b 3 Z l Z E N v b H V t b n M x L n t T b 3 J 0 Z W R E Y X R l L D d 9 J n F 1 b 3 Q 7 L C Z x d W 9 0 O 1 N l Y 3 R p b 2 4 x L 3 R i b F 9 T Z W F y Y 2 h h Y m x l Q 2 h l Y 2 t s a X N 0 L 0 F 1 d G 9 S Z W 1 v d m V k Q 2 9 s d W 1 u c z E u e 0 N v b W 1 l b n R z I C s g U 3 B l Y 3 M s O H 0 m c X V v d D s s J n F 1 b 3 Q 7 U 2 V j d G l v b j E v d G J s X 1 N l Y X J j a G F i b G V D a G V j a 2 x p c 3 Q v Q X V 0 b 1 J l b W 9 2 Z W R D b 2 x 1 b W 5 z M S 5 7 R k N E I E 1 h c H B p b m c s O X 0 m c X V v d D t d L C Z x d W 9 0 O 0 N v b H V t b k N v d W 5 0 J n F 1 b 3 Q 7 O j E w L C Z x d W 9 0 O 0 t l e U N v b H V t b k 5 h b W V z J n F 1 b 3 Q 7 O l t d L C Z x d W 9 0 O 0 N v b H V t b k l k Z W 5 0 a X R p Z X M m c X V v d D s 6 W y Z x d W 9 0 O 1 N l Y 3 R p b 2 4 x L 3 R i b F 9 T Z W F y Y 2 h h Y m x l Q 2 h l Y 2 t s a X N 0 L 0 F 1 d G 9 S Z W 1 v d m V k Q 2 9 s d W 1 u c z E u e 0 N s Z W F y a W 5 n L 1 N l d H R s Z W 1 l b n Q g U 2 V y d m l j Z X M s M H 0 m c X V v d D s s J n F 1 b 3 Q 7 U 2 V j d G l v b j E v d G J s X 1 N l Y X J j a G F i b G V D a G V j a 2 x p c 3 Q v Q X V 0 b 1 J l b W 9 2 Z W R D b 2 x 1 b W 5 z M S 5 7 Q 2 h h b m d l I F R 5 c G U s M X 0 m c X V v d D s s J n F 1 b 3 Q 7 U 2 V j d G l v b j E v d G J s X 1 N l Y X J j a G F i b G V D a G V j a 2 x p c 3 Q v Q X V 0 b 1 J l b W 9 2 Z W R D b 2 x 1 b W 5 z M S 5 7 U H J v Z H V j d C w y f S Z x d W 9 0 O y w m c X V v d D t T Z W N 0 a W 9 u M S 9 0 Y m x f U 2 V h c m N o Y W J s Z U N o Z W N r b G l z d C 9 B d X R v U m V t b 3 Z l Z E N v b H V t b n M x L n t J b m l 0 a W F 0 a X Z l L D N 9 J n F 1 b 3 Q 7 L C Z x d W 9 0 O 1 N l Y 3 R p b 2 4 x L 3 R i b F 9 T Z W F y Y 2 h h Y m x l Q 2 h l Y 2 t s a X N 0 L 0 F 1 d G 9 S Z W 1 v d m V k Q 2 9 s d W 1 u c z E u e 1 R h c 2 s s N H 0 m c X V v d D s s J n F 1 b 3 Q 7 U 2 V j d G l v b j E v d G J s X 1 N l Y X J j a G F i b G V D a G V j a 2 x p c 3 Q v Q X V 0 b 1 J l b W 9 2 Z W R D b 2 x 1 b W 5 z M S 5 7 T W l s Z X N 0 b 2 5 l L D V 9 J n F 1 b 3 Q 7 L C Z x d W 9 0 O 1 N l Y 3 R p b 2 4 x L 3 R i b F 9 T Z W F y Y 2 h h Y m x l Q 2 h l Y 2 t s a X N 0 L 0 F 1 d G 9 S Z W 1 v d m V k Q 2 9 s d W 1 u c z E u e 0 R h d G U s N n 0 m c X V v d D s s J n F 1 b 3 Q 7 U 2 V j d G l v b j E v d G J s X 1 N l Y X J j a G F i b G V D a G V j a 2 x p c 3 Q v Q X V 0 b 1 J l b W 9 2 Z W R D b 2 x 1 b W 5 z M S 5 7 U 2 9 y d G V k R G F 0 Z S w 3 f S Z x d W 9 0 O y w m c X V v d D t T Z W N 0 a W 9 u M S 9 0 Y m x f U 2 V h c m N o Y W J s Z U N o Z W N r b G l z d C 9 B d X R v U m V t b 3 Z l Z E N v b H V t b n M x L n t D b 2 1 t Z W 5 0 c y A r I F N w Z W N z L D h 9 J n F 1 b 3 Q 7 L C Z x d W 9 0 O 1 N l Y 3 R p b 2 4 x L 3 R i b F 9 T Z W F y Y 2 h h Y m x l Q 2 h l Y 2 t s a X N 0 L 0 F 1 d G 9 S Z W 1 v d m V k Q 2 9 s d W 1 u c z E u e 0 Z D R C B N Y X B w a W 5 n L D l 9 J n F 1 b 3 Q 7 X S w m c X V v d D t S Z W x h d G l v b n N o a X B J b m Z v J n F 1 b 3 Q 7 O l t d f S I g L z 4 8 R W 5 0 c n k g V H l w Z T 0 i T m F 2 a W d h d G l v b l N 0 Z X B O Y W 1 l I i B W Y W x 1 Z T 0 i c 0 5 h d m l n Y X R p b 2 4 i I C 8 + P C 9 T d G F i b G V F b n R y a W V z P j w v S X R l b T 4 8 S X R l b T 4 8 S X R l b U x v Y 2 F 0 a W 9 u P j x J d G V t V H l w Z T 5 G b 3 J t d W x h P C 9 J d G V t V H l w Z T 4 8 S X R l b V B h d G g + U 2 V j d G l v b j E v d G J s X 1 N l Y X J j a G F i b G V D a G V j a 2 x p c 3 Q l M j A o M i k v U 2 9 1 c m N l P C 9 J d G V t U G F 0 a D 4 8 L 0 l 0 Z W 1 M b 2 N h d G l v b j 4 8 U 3 R h Y m x l R W 5 0 c m l l c y A v P j w v S X R l b T 4 8 S X R l b T 4 8 S X R l b U x v Y 2 F 0 a W 9 u P j x J d G V t V H l w Z T 5 G b 3 J t d W x h P C 9 J d G V t V H l w Z T 4 8 S X R l b V B h d G g + U 2 V j d G l v b j E v d G J s X 1 N l Y X J j a G F i b G V D a G V j a 2 x p c 3 Q l M j A o M i k v Q 2 h h b m d l Z C U y M F R 5 c G U 8 L 0 l 0 Z W 1 Q Y X R o P j w v S X R l b U x v Y 2 F 0 a W 9 u P j x T d G F i b G V F b n R y a W V z I C 8 + P C 9 J d G V t P j x J d G V t P j x J d G V t T G 9 j Y X R p b 2 4 + P E l 0 Z W 1 U e X B l P k Z v c m 1 1 b G E 8 L 0 l 0 Z W 1 U e X B l P j x J d G V t U G F 0 a D 5 T Z W N 0 a W 9 u M S 9 0 Y m x f U 2 V h c m N o Y W J s Z U N o Z W N r b G l z d C U y M C g y K S 9 V b n B p d m 9 0 Z W Q l M j B D b 2 x 1 b W 5 z P C 9 J d G V t U G F 0 a D 4 8 L 0 l 0 Z W 1 M b 2 N h d G l v b j 4 8 U 3 R h Y m x l R W 5 0 c m l l c y A v P j w v S X R l b T 4 8 S X R l b T 4 8 S X R l b U x v Y 2 F 0 a W 9 u P j x J d G V t V H l w Z T 5 G b 3 J t d W x h P C 9 J d G V t V H l w Z T 4 8 S X R l b V B h d G g + U 2 V j d G l v b j E v d G J s X 1 N l Y X J j a G F i b G V D a G V j a 2 x p c 3 Q l M j A o M i k v U 2 9 y d G V k J T I w U m 9 3 c z w v S X R l b V B h d G g + P C 9 J d G V t T G 9 j Y X R p b 2 4 + P F N 0 Y W J s Z U V u d H J p Z X M g L z 4 8 L 0 l 0 Z W 0 + P E l 0 Z W 0 + P E l 0 Z W 1 M b 2 N h d G l v b j 4 8 S X R l b V R 5 c G U + R m 9 y b X V s Y T w v S X R l b V R 5 c G U + P E l 0 Z W 1 Q Y X R o P l N l Y 3 R p b 2 4 x L 3 R i b F 9 T Z W F y Y 2 h h Y m x l Q 2 h l Y 2 t s a X N 0 J T I w K D I p L 1 J l b W 9 2 Z W Q l M j B D b 2 x 1 b W 5 z P C 9 J d G V t U G F 0 a D 4 8 L 0 l 0 Z W 1 M b 2 N h d G l v b j 4 8 U 3 R h Y m x l R W 5 0 c m l l c y A v P j w v S X R l b T 4 8 S X R l b T 4 8 S X R l b U x v Y 2 F 0 a W 9 u P j x J d G V t V H l w Z T 5 G b 3 J t d W x h P C 9 J d G V t V H l w Z T 4 8 S X R l b V B h d G g + U 2 V j d G l v b j E v d G J s X 1 N l Y X J j a G F i b G V D a G V j a 2 x p c 3 Q l M j A o M i k v U m V u Y W 1 l Z C U y M E N v b H V t b n M 8 L 0 l 0 Z W 1 Q Y X R o P j w v S X R l b U x v Y 2 F 0 a W 9 u P j x T d G F i b G V F b n R y a W V z I C 8 + P C 9 J d G V t P j x J d G V t P j x J d G V t T G 9 j Y X R p b 2 4 + P E l 0 Z W 1 U e X B l P k Z v c m 1 1 b G E 8 L 0 l 0 Z W 1 U e X B l P j x J d G V t U G F 0 a D 5 T Z W N 0 a W 9 u M S 9 0 Y m x f U 2 V h c m N o Y W J s Z U N o Z W N r b G l z d C U y M C g y K S 9 B Z G R l Z C U y M E N 1 c 3 R v b T w v S X R l b V B h d G g + P C 9 J d G V t T G 9 j Y X R p b 2 4 + P F N 0 Y W J s Z U V u d H J p Z X M g L z 4 8 L 0 l 0 Z W 0 + P E l 0 Z W 0 + P E l 0 Z W 1 M b 2 N h d G l v b j 4 8 S X R l b V R 5 c G U + R m 9 y b X V s Y T w v S X R l b V R 5 c G U + P E l 0 Z W 1 Q Y X R o P l N l Y 3 R p b 2 4 x L 3 R i b F 9 T Z W F y Y 2 h h Y m x l Q 2 h l Y 2 t s a X N 0 J T I w K D I p L 1 J l b 3 J k Z X J l Z C U y M E N v b H V t b n M 8 L 0 l 0 Z W 1 Q Y X R o P j w v S X R l b U x v Y 2 F 0 a W 9 u P j x T d G F i b G V F b n R y a W V z I C 8 + P C 9 J d G V t P j x J d G V t P j x J d G V t T G 9 j Y X R p b 2 4 + P E l 0 Z W 1 U e X B l P k Z v c m 1 1 b G E 8 L 0 l 0 Z W 1 U e X B l P j x J d G V t U G F 0 a D 5 T Z W N 0 a W 9 u M S 9 0 Y m x f U 2 V h c m N o Y W J s Z U N o Z W N r b G l z d C 9 S Z X B s Y W N l Z C U y M F Z h b H V l P C 9 J d G V t U G F 0 a D 4 8 L 0 l 0 Z W 1 M b 2 N h d G l v b j 4 8 U 3 R h Y m x l R W 5 0 c m l l c y A v P j w v S X R l b T 4 8 S X R l b T 4 8 S X R l b U x v Y 2 F 0 a W 9 u P j x J d G V t V H l w Z T 5 G b 3 J t d W x h P C 9 J d G V t V H l w Z T 4 8 S X R l b V B h d G g + U 2 V j d G l v b j E v d G J s X 1 N l Y X J j a G F i b G V D a G V j a 2 x p c 3 Q v U m V w b G F j Z W Q l M j B W Y W x 1 Z T E 8 L 0 l 0 Z W 1 Q Y X R o P j w v S X R l b U x v Y 2 F 0 a W 9 u P j x T d G F i b G V F b n R y a W V z I C 8 + P C 9 J d G V t P j x J d G V t P j x J d G V t T G 9 j Y X R p b 2 4 + P E l 0 Z W 1 U e X B l P k Z v c m 1 1 b G E 8 L 0 l 0 Z W 1 U e X B l P j x J d G V t U G F 0 a D 5 T Z W N 0 a W 9 u M S 9 0 Y m x f U 2 V h c m N o Y W J s Z U N o Z W N r b G l z d C 9 B Z G R l Z C U y M E N 1 c 3 R v b T E 8 L 0 l 0 Z W 1 Q Y X R o P j w v S X R l b U x v Y 2 F 0 a W 9 u P j x T d G F i b G V F b n R y a W V z I C 8 + P C 9 J d G V t P j x J d G V t P j x J d G V t T G 9 j Y X R p b 2 4 + P E l 0 Z W 1 U e X B l P k Z v c m 1 1 b G E 8 L 0 l 0 Z W 1 U e X B l P j x J d G V t U G F 0 a D 5 T Z W N 0 a W 9 u M S 9 0 Y m x f U 2 V h c m N o Y W J s Z U N o Z W N r b G l z d C 9 S Z W 1 v d m V k J T I w Q 2 9 s d W 1 u c z E 8 L 0 l 0 Z W 1 Q Y X R o P j w v S X R l b U x v Y 2 F 0 a W 9 u P j x T d G F i b G V F b n R y a W V z I C 8 + P C 9 J d G V t P j x J d G V t P j x J d G V t T G 9 j Y X R p b 2 4 + P E l 0 Z W 1 U e X B l P k Z v c m 1 1 b G E 8 L 0 l 0 Z W 1 U e X B l P j x J d G V t U G F 0 a D 5 T Z W N 0 a W 9 u M S 9 0 Y m x f U 2 V h c m N o Y W J s Z U N o Z W N r b G l z d C 9 V b n B p d m 9 0 Z W Q l M j B D b 2 x 1 b W 5 z M T w v S X R l b V B h d G g + P C 9 J d G V t T G 9 j Y X R p b 2 4 + P F N 0 Y W J s Z U V u d H J p Z X M g L z 4 8 L 0 l 0 Z W 0 + P C 9 J d G V t c z 4 8 L 0 x v Y 2 F s U G F j a 2 F n Z U 1 l d G F k Y X R h R m l s Z T 4 W A A A A U E s F B g A A A A A A A A A A A A A A A A A A A A A A A N o A A A A B A A A A 0 I y d 3 w E V 0 R G M e g D A T 8 K X 6 w E A A A B Y 8 8 0 z H 7 b w T Y F X H j 5 w l y h P A A A A A A I A A A A A A A N m A A D A A A A A E A A A A N j 5 Q n N O y 6 n K 1 3 k a O Z f x b X Y A A A A A B I A A A K A A A A A Q A A A A F G a 0 f J x I V F 0 y x T T m C e l x e V A A A A C u U j p u e d a J N + P l Z C s p U S x A V 2 J V Q / e D M 3 r W s q Z Y e P G M D l V o n T 0 O F A k p 2 / T x / v P r b 7 n s j z 4 E 6 q h b N Q + K c S v h p h a W U U T f 7 k 4 j D m 5 r 0 l K m f x B T E R Q A A A A Z T C f u M D 0 + 0 B Y F y 4 p m t h T o 1 d 5 0 h w = = < / D a t a M a s h u p > 
</file>

<file path=customXml/item8.xml><?xml version="1.0" encoding="utf-8"?>
<p:properties xmlns:p="http://schemas.microsoft.com/office/2006/metadata/properties" xmlns:xsi="http://www.w3.org/2001/XMLSchema-instance" xmlns:pc="http://schemas.microsoft.com/office/infopath/2007/PartnerControls">
  <documentManagement>
    <_activity xmlns="a2204e9f-e6ed-42fb-a08f-bcbf42918460" xsi:nil="true"/>
  </documentManagement>
</p:properties>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5215559C-E8FD-4E6E-9D68-13D4F59346F2}">
  <ds:schemaRefs/>
</ds:datastoreItem>
</file>

<file path=customXml/itemProps10.xml><?xml version="1.0" encoding="utf-8"?>
<ds:datastoreItem xmlns:ds="http://schemas.openxmlformats.org/officeDocument/2006/customXml" ds:itemID="{7ECBE4F9-8DA2-415D-853D-CFD2D14F0A3B}">
  <ds:schemaRefs/>
</ds:datastoreItem>
</file>

<file path=customXml/itemProps11.xml><?xml version="1.0" encoding="utf-8"?>
<ds:datastoreItem xmlns:ds="http://schemas.openxmlformats.org/officeDocument/2006/customXml" ds:itemID="{91E24FAA-5D9D-438E-9024-16D2085EA6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204e9f-e6ed-42fb-a08f-bcbf429184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194EE1-EF12-4643-B11F-BDC63C03A99D}">
  <ds:schemaRefs>
    <ds:schemaRef ds:uri="http://gemini/pivotcustomization/6adb2970-925f-46a6-83bc-147501f055c7"/>
  </ds:schemaRefs>
</ds:datastoreItem>
</file>

<file path=customXml/itemProps3.xml><?xml version="1.0" encoding="utf-8"?>
<ds:datastoreItem xmlns:ds="http://schemas.openxmlformats.org/officeDocument/2006/customXml" ds:itemID="{D097FAB2-D5B6-49E4-83EB-0BA441C03753}">
  <ds:schemaRefs/>
</ds:datastoreItem>
</file>

<file path=customXml/itemProps4.xml><?xml version="1.0" encoding="utf-8"?>
<ds:datastoreItem xmlns:ds="http://schemas.openxmlformats.org/officeDocument/2006/customXml" ds:itemID="{F0EB26A7-0664-4409-891F-6A03401516D0}">
  <ds:schemaRefs/>
</ds:datastoreItem>
</file>

<file path=customXml/itemProps5.xml><?xml version="1.0" encoding="utf-8"?>
<ds:datastoreItem xmlns:ds="http://schemas.openxmlformats.org/officeDocument/2006/customXml" ds:itemID="{8E6002F0-2819-4D93-AFDD-156BD22F23A9}">
  <ds:schemaRefs>
    <ds:schemaRef ds:uri="http://schemas.microsoft.com/sharepoint/v3/contenttype/forms"/>
  </ds:schemaRefs>
</ds:datastoreItem>
</file>

<file path=customXml/itemProps6.xml><?xml version="1.0" encoding="utf-8"?>
<ds:datastoreItem xmlns:ds="http://schemas.openxmlformats.org/officeDocument/2006/customXml" ds:itemID="{32C6DA06-B6DF-44D1-AE4B-B3A4D2557F18}">
  <ds:schemaRefs>
    <ds:schemaRef ds:uri="http://gemini/pivotcustomization/0d6441f7-74af-43e6-a3b2-e11ac62d21ef"/>
  </ds:schemaRefs>
</ds:datastoreItem>
</file>

<file path=customXml/itemProps7.xml><?xml version="1.0" encoding="utf-8"?>
<ds:datastoreItem xmlns:ds="http://schemas.openxmlformats.org/officeDocument/2006/customXml" ds:itemID="{9C9DCFE6-D89F-4C30-AD12-B6F82CCE3AB5}">
  <ds:schemaRefs>
    <ds:schemaRef ds:uri="http://schemas.microsoft.com/DataMashup"/>
  </ds:schemaRefs>
</ds:datastoreItem>
</file>

<file path=customXml/itemProps8.xml><?xml version="1.0" encoding="utf-8"?>
<ds:datastoreItem xmlns:ds="http://schemas.openxmlformats.org/officeDocument/2006/customXml" ds:itemID="{FE44055B-6AE1-460F-A754-AAEC75A14A29}">
  <ds:schemaRefs>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 ds:uri="http://purl.org/dc/elements/1.1/"/>
    <ds:schemaRef ds:uri="http://schemas.microsoft.com/office/infopath/2007/PartnerControls"/>
    <ds:schemaRef ds:uri="a2204e9f-e6ed-42fb-a08f-bcbf42918460"/>
    <ds:schemaRef ds:uri="http://schemas.microsoft.com/office/2006/metadata/properties"/>
  </ds:schemaRefs>
</ds:datastoreItem>
</file>

<file path=customXml/itemProps9.xml><?xml version="1.0" encoding="utf-8"?>
<ds:datastoreItem xmlns:ds="http://schemas.openxmlformats.org/officeDocument/2006/customXml" ds:itemID="{EE0E8443-F819-4BD2-B870-62D6AD06A8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Read Me</vt:lpstr>
      <vt:lpstr>Data Dictionary</vt:lpstr>
      <vt:lpstr>Searchable Checklist</vt:lpstr>
      <vt:lpstr>Chronologically Sorted</vt:lpstr>
      <vt:lpstr>Grouped Timeline</vt:lpstr>
      <vt:lpstr>Static View Checklist</vt:lpstr>
      <vt:lpstr>Quarter-Date Mapping</vt:lpstr>
      <vt:lpstr>Checklist - old</vt:lpstr>
      <vt:lpstr>'Searchable Checklist'!Print_Area</vt:lpstr>
      <vt:lpstr>'Searchable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Kaufman, Hannah</dc:creator>
  <cp:keywords/>
  <dc:description/>
  <cp:lastModifiedBy>Rodriguez, Lauren</cp:lastModifiedBy>
  <cp:revision/>
  <dcterms:created xsi:type="dcterms:W3CDTF">2026-01-21T18:47:17Z</dcterms:created>
  <dcterms:modified xsi:type="dcterms:W3CDTF">2026-04-16T20:38:20Z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0x0101002F56F2FEE384A049B05162A0D4138323</vt:lpwstr>
  </property>
  <property fmtid="{D5CDD505-2E9C-101B-9397-08002B2CF9AE}" pid="3" name="MediaServiceImageTags">
    <vt:lpwstr/>
  </property>
  <property fmtid="{D5CDD505-2E9C-101B-9397-08002B2CF9AE}" pid="4" name="MSIP_Label_242c581c-cd59-41e0-bc87-8ec6be11c54e_Enabled">
    <vt:lpwstr>true</vt:lpwstr>
  </property>
  <property fmtid="{D5CDD505-2E9C-101B-9397-08002B2CF9AE}" pid="5" name="MSIP_Label_242c581c-cd59-41e0-bc87-8ec6be11c54e_SetDate">
    <vt:lpwstr>2026-04-16T20:38:18Z</vt:lpwstr>
  </property>
  <property fmtid="{D5CDD505-2E9C-101B-9397-08002B2CF9AE}" pid="6" name="MSIP_Label_242c581c-cd59-41e0-bc87-8ec6be11c54e_Method">
    <vt:lpwstr>Privileged</vt:lpwstr>
  </property>
  <property fmtid="{D5CDD505-2E9C-101B-9397-08002B2CF9AE}" pid="7" name="MSIP_Label_242c581c-cd59-41e0-bc87-8ec6be11c54e_Name">
    <vt:lpwstr>242c581c-cd59-41e0-bc87-8ec6be11c54e</vt:lpwstr>
  </property>
  <property fmtid="{D5CDD505-2E9C-101B-9397-08002B2CF9AE}" pid="8" name="MSIP_Label_242c581c-cd59-41e0-bc87-8ec6be11c54e_SiteId">
    <vt:lpwstr>0465519d-7f55-4d47-998b-55e2a86f04a8</vt:lpwstr>
  </property>
  <property fmtid="{D5CDD505-2E9C-101B-9397-08002B2CF9AE}" pid="9" name="MSIP_Label_242c581c-cd59-41e0-bc87-8ec6be11c54e_ActionId">
    <vt:lpwstr>e177b04a-1562-4d89-b54f-96ba16791dc8</vt:lpwstr>
  </property>
  <property fmtid="{D5CDD505-2E9C-101B-9397-08002B2CF9AE}" pid="10" name="MSIP_Label_242c581c-cd59-41e0-bc87-8ec6be11c54e_ContentBits">
    <vt:lpwstr>2</vt:lpwstr>
  </property>
  <property fmtid="{D5CDD505-2E9C-101B-9397-08002B2CF9AE}" pid="11" name="MSIP_Label_242c581c-cd59-41e0-bc87-8ec6be11c54e_Tag">
    <vt:lpwstr>10, 0, 1, 1</vt:lpwstr>
  </property>
</Properties>
</file>