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dtcc.sharepoint.com/sites/FRM/RR/Shared Documents/04 - Quarterly Reporting/2022/CPMI-IOSCO Quant Disclosures/Q2 - 2022/"/>
    </mc:Choice>
  </mc:AlternateContent>
  <xr:revisionPtr revIDLastSave="110" documentId="8_{D79EC363-E4EE-464F-9380-4037FAE0C5A8}" xr6:coauthVersionLast="47" xr6:coauthVersionMax="47" xr10:uidLastSave="{8BC8F960-2E3A-422B-B650-FECF882CA4F6}"/>
  <bookViews>
    <workbookView xWindow="-120" yWindow="-120" windowWidth="19440" windowHeight="10440" tabRatio="937" xr2:uid="{048EEAE9-EECA-4EF2-A017-4A3A76305B68}"/>
  </bookViews>
  <sheets>
    <sheet name="Cover" sheetId="36" r:id="rId1"/>
    <sheet name="Instructions" sheetId="29" state="hidden" r:id="rId2"/>
    <sheet name="Guide" sheetId="30" r:id="rId3"/>
    <sheet name="QualitativeNotes" sheetId="31" r:id="rId4"/>
    <sheet name="Revisions" sheetId="32" r:id="rId5"/>
    <sheet name="DTCC_ConsolidatedDataFile" sheetId="34" r:id="rId6"/>
    <sheet name="DTCC_AggregatedDataFile" sheetId="1" state="hidden" r:id="rId7"/>
    <sheet name="DTCC_DataFile_4_3" sheetId="2" state="hidden" r:id="rId8"/>
    <sheet name="DTCC_DataFile_4_4a" sheetId="3" state="hidden" r:id="rId9"/>
    <sheet name="DTCC_DataFile_4_4b" sheetId="4" state="hidden" r:id="rId10"/>
    <sheet name="DTCC_DataFile_6_1" sheetId="5" state="hidden" r:id="rId11"/>
    <sheet name="DTCC_DataFile_6_2" sheetId="6" state="hidden" r:id="rId12"/>
    <sheet name="DTCC_DataFile_7_1" sheetId="7" state="hidden" r:id="rId13"/>
    <sheet name="DTCC_DataFile_7_3" sheetId="8" state="hidden" r:id="rId14"/>
    <sheet name="DTCC_DataFile_7_3a" sheetId="9" state="hidden" r:id="rId15"/>
    <sheet name="DTCC_DataFile_7_3b" sheetId="10" state="hidden" r:id="rId16"/>
    <sheet name="DTCC_DataFile_16_2" sheetId="11" state="hidden" r:id="rId17"/>
    <sheet name="DTCC_DataFile_16_3" sheetId="12" state="hidden" r:id="rId18"/>
    <sheet name="DTCC_DataFile_17_3" sheetId="13" state="hidden" r:id="rId19"/>
    <sheet name="DTCC_DataFile_18_2" sheetId="14" state="hidden" r:id="rId20"/>
    <sheet name="DTCC_DataFile_20a" sheetId="15" state="hidden" r:id="rId21"/>
    <sheet name="DTCC_DataFile_20b" sheetId="16" state="hidden" r:id="rId22"/>
    <sheet name="DTCC_DataFile_23" sheetId="17" state="hidden" r:id="rId23"/>
    <sheet name="DTCC_DataFile_23_3" sheetId="18" state="hidden" r:id="rId24"/>
  </sheets>
  <externalReferences>
    <externalReference r:id="rId25"/>
  </externalReferences>
  <definedNames>
    <definedName name="_xlnm._FilterDatabase" localSheetId="6" hidden="1">DTCC_AggregatedDataFile!$A$1:$DU$3</definedName>
    <definedName name="_xlnm._FilterDatabase" localSheetId="5" hidden="1">DTCC_ConsolidatedDataFile!$A$1:$AO$321</definedName>
    <definedName name="_xlnm._FilterDatabase" localSheetId="16" hidden="1">DTCC_DataFile_16_2!$A$1:$F$3</definedName>
    <definedName name="_xlnm._FilterDatabase" localSheetId="17" hidden="1">DTCC_DataFile_16_3!$A$1:$G$7</definedName>
    <definedName name="_xlnm._FilterDatabase" localSheetId="18" hidden="1">DTCC_DataFile_17_3!$A$1:$E$2</definedName>
    <definedName name="_xlnm._FilterDatabase" localSheetId="19" hidden="1">DTCC_DataFile_18_2!$A$1:$J$3</definedName>
    <definedName name="_xlnm._FilterDatabase" localSheetId="20" hidden="1">DTCC_DataFile_20a!$A$1:$R$2</definedName>
    <definedName name="_xlnm._FilterDatabase" localSheetId="21" hidden="1">DTCC_DataFile_20b!$A$1:$G$2</definedName>
    <definedName name="_xlnm._FilterDatabase" localSheetId="22" hidden="1">DTCC_DataFile_23!$A$1:$K$3</definedName>
    <definedName name="_xlnm._FilterDatabase" localSheetId="23" hidden="1">DTCC_DataFile_23_3!$A$1:$G$2</definedName>
    <definedName name="_xlnm._FilterDatabase" localSheetId="7" hidden="1">DTCC_DataFile_4_3!$A$1:$T$5</definedName>
    <definedName name="_xlnm._FilterDatabase" localSheetId="8" hidden="1">DTCC_DataFile_4_4a!$A$1:$I$3</definedName>
    <definedName name="_xlnm._FilterDatabase" localSheetId="9" hidden="1">DTCC_DataFile_4_4b!$A$1:$G$3</definedName>
    <definedName name="_xlnm._FilterDatabase" localSheetId="10" hidden="1">DTCC_DataFile_6_1!$A$1:$F$9</definedName>
    <definedName name="_xlnm._FilterDatabase" localSheetId="11" hidden="1">DTCC_DataFile_6_2!$A$1:$T$7</definedName>
    <definedName name="_xlnm._FilterDatabase" localSheetId="12" hidden="1">DTCC_DataFile_7_1!$A$1:$M$3</definedName>
    <definedName name="_xlnm._FilterDatabase" localSheetId="13" hidden="1">DTCC_DataFile_7_3!$A$1:$H$7</definedName>
    <definedName name="_xlnm._FilterDatabase" localSheetId="14" hidden="1">DTCC_DataFile_7_3a!$A$1:$G$3</definedName>
    <definedName name="_xlnm._FilterDatabase" localSheetId="15" hidden="1">DTCC_DataFile_7_3b!$A$1:$F$2</definedName>
    <definedName name="_xlnm._FilterDatabase" localSheetId="2" hidden="1">Guide!$A$1:$H$206</definedName>
    <definedName name="_xlnm._FilterDatabase" localSheetId="3" hidden="1">QualitativeNotes!$A$1:$D$206</definedName>
    <definedName name="_xlnm._FilterDatabase" localSheetId="4">Revisions!$A$1:$F$1</definedName>
    <definedName name="_xlnm.Print_Area" localSheetId="5">DTCC_ConsolidatedDataFile!$A$1:$M$1</definedName>
    <definedName name="_xlnm.Print_Titles" localSheetId="5">DTCC_ConsolidatedDataFile!$1:$1</definedName>
    <definedName name="ReportDate">'[1]Results Import'!$L$3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6" l="1"/>
  <c r="A3" i="16"/>
  <c r="A2" i="16"/>
  <c r="A4" i="15"/>
  <c r="A3" i="15"/>
  <c r="A2" i="15"/>
  <c r="A7" i="14"/>
  <c r="A6" i="14"/>
  <c r="A5" i="14"/>
  <c r="A4" i="14"/>
  <c r="A3" i="14"/>
  <c r="A2" i="14"/>
  <c r="F6" i="14" l="1" a="1"/>
  <c r="F6" i="14" s="1"/>
  <c r="F7" i="14" a="1"/>
  <c r="F7" i="14" s="1"/>
  <c r="G6" i="14" a="1"/>
  <c r="G6" i="14" s="1"/>
  <c r="G7" i="14" a="1"/>
  <c r="G7" i="14" s="1"/>
  <c r="H6" i="14" a="1"/>
  <c r="H6" i="14" s="1"/>
  <c r="H7" i="14" a="1"/>
  <c r="H7" i="14" s="1"/>
  <c r="I6" i="14" a="1"/>
  <c r="I6" i="14" s="1"/>
  <c r="I7" i="14" a="1"/>
  <c r="I7" i="14" s="1"/>
  <c r="J6" i="14" a="1"/>
  <c r="J6" i="14" s="1"/>
  <c r="J7" i="14" a="1"/>
  <c r="J7" i="14" s="1"/>
  <c r="F4" i="15" a="1"/>
  <c r="F4" i="15" s="1"/>
  <c r="G4" i="15" a="1"/>
  <c r="G4" i="15" s="1"/>
  <c r="G4" i="16" a="1"/>
  <c r="G4" i="16" s="1"/>
  <c r="H4" i="15" a="1"/>
  <c r="H4" i="15" s="1"/>
  <c r="I4" i="15" a="1"/>
  <c r="I4" i="15" s="1"/>
  <c r="J4" i="15" a="1"/>
  <c r="J4" i="15" s="1"/>
  <c r="K4" i="15" a="1"/>
  <c r="K4" i="15" s="1"/>
  <c r="L4" i="15" a="1"/>
  <c r="L4" i="15" s="1"/>
  <c r="M4" i="15" a="1"/>
  <c r="M4" i="15" s="1"/>
  <c r="N4" i="15" a="1"/>
  <c r="N4" i="15" s="1"/>
  <c r="O4" i="15" a="1"/>
  <c r="O4" i="15" s="1"/>
  <c r="P4" i="15" a="1"/>
  <c r="P4" i="15" s="1"/>
  <c r="Q4" i="15" a="1"/>
  <c r="Q4" i="15" s="1"/>
  <c r="R4" i="15" a="1"/>
  <c r="R4" i="15" s="1"/>
  <c r="F4" i="14" a="1"/>
  <c r="F4" i="14" s="1"/>
  <c r="F5" i="14" a="1"/>
  <c r="F5" i="14" s="1"/>
  <c r="G4" i="14" a="1"/>
  <c r="G4" i="14" s="1"/>
  <c r="G5" i="14" a="1"/>
  <c r="G5" i="14" s="1"/>
  <c r="H4" i="14" a="1"/>
  <c r="H4" i="14" s="1"/>
  <c r="H5" i="14" a="1"/>
  <c r="H5" i="14" s="1"/>
  <c r="I4" i="14" a="1"/>
  <c r="I4" i="14" s="1"/>
  <c r="I5" i="14" a="1"/>
  <c r="I5" i="14" s="1"/>
  <c r="J4" i="14" a="1"/>
  <c r="J4" i="14" s="1"/>
  <c r="J5" i="14" a="1"/>
  <c r="J5" i="14" s="1"/>
  <c r="F3" i="15" a="1"/>
  <c r="F3" i="15" s="1"/>
  <c r="G3" i="15" a="1"/>
  <c r="G3" i="15" s="1"/>
  <c r="G3" i="16" a="1"/>
  <c r="G3" i="16" s="1"/>
  <c r="H3" i="15" a="1"/>
  <c r="H3" i="15" s="1"/>
  <c r="I3" i="15" a="1"/>
  <c r="I3" i="15" s="1"/>
  <c r="J3" i="15" a="1"/>
  <c r="J3" i="15" s="1"/>
  <c r="K3" i="15" a="1"/>
  <c r="K3" i="15" s="1"/>
  <c r="L3" i="15" a="1"/>
  <c r="L3" i="15" s="1"/>
  <c r="M3" i="15" a="1"/>
  <c r="M3" i="15" s="1"/>
  <c r="N3" i="15" a="1"/>
  <c r="N3" i="15" s="1"/>
  <c r="O3" i="15" a="1"/>
  <c r="O3" i="15" s="1"/>
  <c r="P3" i="15" a="1"/>
  <c r="P3" i="15" s="1"/>
  <c r="Q3" i="15" a="1"/>
  <c r="Q3" i="15" s="1"/>
  <c r="R3" i="15" a="1"/>
  <c r="R3" i="15" s="1"/>
  <c r="F2" i="14" a="1"/>
  <c r="F2" i="14" s="1"/>
  <c r="F3" i="14" a="1"/>
  <c r="F3" i="14" s="1"/>
  <c r="G2" i="14" a="1"/>
  <c r="G2" i="14" s="1"/>
  <c r="G3" i="14" a="1"/>
  <c r="G3" i="14" s="1"/>
  <c r="H2" i="14" a="1"/>
  <c r="H2" i="14" s="1"/>
  <c r="H3" i="14" a="1"/>
  <c r="H3" i="14" s="1"/>
  <c r="I2" i="14" a="1"/>
  <c r="I2" i="14" s="1"/>
  <c r="I3" i="14" a="1"/>
  <c r="I3" i="14" s="1"/>
  <c r="J2" i="14" a="1"/>
  <c r="J2" i="14" s="1"/>
  <c r="J3" i="14" a="1"/>
  <c r="J3" i="14" s="1"/>
  <c r="F2" i="15" a="1"/>
  <c r="F2" i="15" s="1"/>
  <c r="G2" i="15" a="1"/>
  <c r="G2" i="15" s="1"/>
  <c r="G2" i="16" a="1"/>
  <c r="G2" i="16" s="1"/>
  <c r="H2" i="15" a="1"/>
  <c r="H2" i="15" s="1"/>
  <c r="I2" i="15" a="1"/>
  <c r="I2" i="15" s="1"/>
  <c r="J2" i="15" a="1"/>
  <c r="J2" i="15" s="1"/>
  <c r="K2" i="15" a="1"/>
  <c r="K2" i="15" s="1"/>
  <c r="L2" i="15" a="1"/>
  <c r="L2" i="15" s="1"/>
  <c r="M2" i="15" a="1"/>
  <c r="M2" i="15" s="1"/>
  <c r="N2" i="15" a="1"/>
  <c r="N2" i="15" s="1"/>
  <c r="O2" i="15" a="1"/>
  <c r="O2" i="15" s="1"/>
  <c r="P2" i="15" a="1"/>
  <c r="P2" i="15" s="1"/>
  <c r="Q2" i="15" a="1"/>
  <c r="Q2" i="15" s="1"/>
  <c r="R2" i="15" a="1"/>
  <c r="R2"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<sst xmlns="http://schemas.openxmlformats.org/spreadsheetml/2006/main" count="15352" uniqueCount="791">
  <si>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</si>
  <si>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</si>
  <si>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</si>
  <si>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</si>
  <si>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</si>
  <si>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</si>
  <si>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</si>
  <si>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</si>
  <si>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</si>
  <si>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</si>
  <si>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</si>
  <si>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</si>
  <si>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</si>
  <si>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</si>
  <si>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</si>
  <si>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</si>
  <si>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</si>
  <si>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</si>
  <si>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</si>
  <si>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</si>
  <si>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</si>
  <si>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</si>
  <si>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</si>
  <si>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</si>
  <si>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</si>
  <si>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</si>
  <si>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</si>
  <si>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</si>
  <si>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</si>
  <si>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</si>
  <si>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</si>
  <si>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</si>
  <si>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</si>
  <si>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</si>
  <si>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</si>
  <si>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</si>
  <si>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</si>
  <si>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</si>
  <si>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</si>
  <si>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</si>
  <si>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</si>
  <si>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</si>
  <si>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</si>
  <si>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</si>
  <si>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</si>
  <si>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</si>
  <si>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</si>
  <si>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</si>
  <si>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</si>
  <si>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</si>
  <si>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</si>
  <si>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</si>
  <si>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</si>
  <si>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</si>
  <si>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</si>
  <si>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</si>
  <si>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</si>
  <si>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</si>
  <si>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</si>
  <si>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</si>
  <si>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</si>
  <si>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</si>
  <si>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</si>
  <si>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</si>
  <si>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</si>
  <si>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</si>
  <si>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</si>
  <si>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</si>
  <si>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</si>
  <si>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</si>
  <si>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</si>
  <si>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</si>
  <si>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</si>
  <si>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</si>
  <si>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</si>
  <si>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</si>
  <si>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</si>
  <si>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</si>
  <si>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</si>
  <si>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</si>
  <si>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</si>
  <si>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</si>
  <si>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</si>
  <si>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</si>
  <si>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</si>
  <si>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</si>
  <si>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</si>
  <si>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</si>
  <si>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</si>
  <si>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</si>
  <si>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</si>
  <si>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</si>
  <si>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</si>
  <si>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</si>
  <si>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</si>
  <si>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</si>
  <si>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</si>
  <si>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</si>
  <si>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</si>
  <si>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</si>
  <si>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</si>
  <si>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</si>
  <si>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</si>
  <si>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</si>
  <si>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</si>
  <si>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</si>
  <si>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</si>
  <si>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</si>
  <si>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</si>
  <si>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</si>
  <si>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</si>
  <si>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</si>
  <si>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</si>
  <si>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</si>
  <si>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</si>
  <si>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</si>
  <si>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</si>
  <si>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</si>
  <si>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</si>
  <si>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</si>
  <si>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</si>
  <si>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</si>
  <si>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</si>
  <si>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</si>
  <si>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</si>
  <si>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</si>
  <si>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</si>
  <si>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</si>
  <si>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</si>
  <si>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</si>
  <si>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</si>
  <si>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</si>
  <si>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</si>
  <si>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</si>
  <si>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</si>
  <si>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</si>
  <si>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</si>
  <si>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</si>
  <si>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</si>
  <si>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</si>
  <si>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</si>
  <si>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</si>
  <si>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</si>
  <si>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</si>
  <si>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</si>
  <si>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</si>
  <si>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</si>
  <si>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</si>
  <si>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</si>
  <si>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</si>
  <si>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</si>
  <si>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</si>
  <si>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</si>
  <si>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</si>
  <si>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</si>
  <si>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</si>
  <si>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</si>
  <si>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</si>
  <si>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</si>
  <si>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</si>
  <si>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</si>
  <si>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</si>
  <si>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</si>
  <si>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</si>
  <si>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</si>
  <si>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</si>
  <si>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</si>
  <si>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</si>
  <si>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</si>
  <si>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</si>
  <si>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</si>
  <si>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</si>
  <si>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</si>
  <si>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</si>
  <si>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</si>
  <si>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</si>
  <si>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</si>
  <si>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</si>
  <si>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</si>
  <si>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</si>
  <si>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</si>
  <si>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</si>
  <si>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</si>
  <si>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</si>
  <si>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</si>
  <si>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</si>
  <si>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</si>
  <si>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</si>
  <si>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</si>
  <si>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</si>
  <si>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</si>
  <si>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</si>
  <si>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</si>
  <si>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</si>
  <si>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</si>
  <si>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</si>
  <si>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</si>
  <si>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</si>
  <si>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</si>
  <si>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</si>
  <si>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</si>
  <si>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</si>
  <si>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</si>
  <si>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</si>
  <si>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</si>
  <si>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</si>
  <si>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</si>
  <si>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</si>
  <si>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</si>
  <si>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</si>
  <si>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</si>
  <si>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</si>
  <si>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</si>
  <si>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</si>
  <si>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</si>
  <si>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</si>
  <si>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</si>
  <si>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</si>
  <si>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</si>
  <si>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</si>
  <si>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</si>
  <si>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</si>
  <si>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</si>
  <si>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</si>
  <si>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</si>
  <si>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</si>
  <si>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</si>
  <si>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</si>
  <si>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</si>
  <si>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</si>
  <si>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</si>
  <si>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</si>
  <si>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</si>
  <si>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</si>
  <si>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</si>
  <si>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</si>
  <si>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</si>
  <si>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</si>
  <si>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</si>
  <si>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</si>
  <si>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</si>
  <si>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</si>
  <si>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</si>
  <si>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</si>
  <si>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</si>
  <si>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</si>
  <si>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</si>
  <si>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</si>
  <si>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</si>
  <si>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</si>
  <si>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</si>
  <si>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</si>
  <si>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</si>
  <si>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</si>
  <si>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</si>
  <si>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</si>
  <si>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</si>
  <si>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</si>
  <si>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</si>
  <si>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</si>
  <si>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</si>
  <si>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</si>
  <si>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</si>
  <si>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</si>
  <si>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</si>
  <si>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</si>
  <si>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</si>
  <si>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</si>
  <si>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</si>
  <si>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</si>
  <si>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</si>
  <si>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</si>
  <si>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</si>
  <si>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</si>
  <si>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</si>
  <si>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</si>
  <si>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</si>
  <si>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</si>
  <si>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</si>
  <si>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</si>
  <si>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</si>
  <si>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</si>
  <si>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</si>
  <si>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</si>
  <si>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</si>
  <si>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</si>
  <si>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</si>
  <si>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USD</t>
  </si>
  <si>
    <t>DataFile Naming:</t>
  </si>
  <si>
    <t>Example</t>
  </si>
  <si>
    <t>Example:</t>
  </si>
  <si>
    <t>Additional Notes</t>
  </si>
  <si>
    <t>Clearing Service</t>
  </si>
  <si>
    <t>Cover 2</t>
  </si>
  <si>
    <t>Cover 1</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</si>
  <si>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</si>
  <si>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</si>
  <si>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</si>
  <si>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</si>
  <si>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</si>
  <si>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</si>
  <si>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</si>
  <si>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</si>
  <si>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</si>
  <si>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</si>
  <si>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</si>
  <si>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</si>
  <si>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</si>
  <si>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</si>
  <si>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</si>
  <si>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</si>
  <si>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</si>
  <si>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</si>
  <si>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</si>
  <si>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Percentage_USD</t>
  </si>
  <si>
    <t>ON_1D</t>
  </si>
  <si>
    <t>1D_1W</t>
  </si>
  <si>
    <t>1W_1M</t>
  </si>
  <si>
    <t>1M_1Y</t>
  </si>
  <si>
    <t>1Y_2Y</t>
  </si>
  <si>
    <t>2Y+</t>
  </si>
  <si>
    <t>PeakInQuarter</t>
  </si>
  <si>
    <t>AverageInQuarter</t>
  </si>
  <si>
    <t>Details</t>
  </si>
  <si>
    <t>Column Fields</t>
  </si>
  <si>
    <t>Column Data Format</t>
  </si>
  <si>
    <t>Date</t>
  </si>
  <si>
    <t>Number 0 d.p.</t>
  </si>
  <si>
    <t>Percentage 2 d.p.</t>
  </si>
  <si>
    <t>Duration</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</si>
  <si>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</si>
  <si>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</si>
  <si>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</si>
  <si>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</si>
  <si>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</si>
  <si>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</si>
  <si>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</si>
  <si>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</si>
  <si>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</si>
  <si>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</si>
  <si>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</si>
  <si>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</si>
  <si>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</si>
  <si>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</si>
  <si>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</si>
  <si>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</si>
  <si>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</si>
  <si>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</si>
  <si>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</si>
  <si>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</si>
  <si>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</si>
  <si>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</si>
  <si>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</si>
  <si>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</si>
  <si>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</si>
  <si>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</si>
  <si>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</si>
  <si>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</si>
  <si>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</si>
  <si>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</si>
  <si>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</si>
  <si>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</si>
  <si>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</si>
  <si>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</si>
  <si>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</si>
  <si>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</si>
  <si>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</si>
  <si>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</si>
  <si>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</si>
  <si>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</si>
  <si>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</si>
  <si>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</si>
  <si>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</si>
  <si>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</si>
  <si>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</si>
  <si>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</si>
  <si>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</si>
  <si>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</si>
  <si>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</si>
  <si>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</si>
  <si>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</si>
  <si>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</si>
  <si>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</si>
  <si>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</si>
  <si>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</si>
  <si>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</si>
  <si>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</si>
  <si>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</si>
  <si>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</si>
  <si>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</si>
  <si>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</si>
  <si>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</si>
  <si>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</si>
  <si>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</si>
  <si>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</si>
  <si>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</si>
  <si>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</si>
  <si>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</si>
  <si>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</si>
  <si>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</si>
  <si>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</si>
  <si>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</si>
  <si>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</si>
  <si>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</si>
  <si>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</si>
  <si>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</si>
  <si>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</si>
  <si>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</si>
  <si>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</si>
  <si>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</si>
  <si>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</si>
  <si>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</si>
  <si>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</si>
  <si>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</si>
  <si>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</si>
  <si>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</si>
  <si>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</si>
  <si>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</si>
  <si>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</si>
  <si>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</si>
  <si>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</si>
  <si>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</si>
  <si>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</si>
  <si>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</si>
  <si>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</si>
  <si>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</si>
  <si>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</si>
  <si>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</si>
  <si>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</si>
  <si>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</si>
  <si>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</si>
  <si>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</si>
  <si>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</si>
  <si>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</si>
  <si>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</si>
  <si>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</si>
  <si>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</si>
  <si>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</si>
  <si>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</si>
  <si>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</si>
  <si>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</si>
  <si>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</si>
  <si>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</si>
  <si>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</si>
  <si>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</si>
  <si>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</si>
  <si>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</si>
  <si>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</si>
  <si>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</si>
  <si>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</si>
  <si>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</si>
  <si>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</si>
  <si>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</si>
  <si>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</si>
  <si>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</si>
  <si>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</si>
  <si>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</si>
  <si>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</si>
  <si>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</si>
  <si>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</si>
  <si>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</si>
  <si>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</si>
  <si>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</si>
  <si>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</si>
  <si>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</si>
  <si>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</si>
  <si>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</si>
  <si>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</si>
  <si>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</si>
  <si>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</si>
  <si>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</si>
  <si>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</si>
  <si>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</si>
  <si>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</si>
  <si>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</si>
  <si>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</si>
  <si>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</si>
  <si>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</si>
  <si>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</si>
  <si>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</si>
  <si>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</si>
  <si>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</si>
  <si>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</si>
  <si>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</si>
  <si>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</si>
  <si>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</si>
  <si>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</si>
  <si>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</si>
  <si>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</si>
  <si>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</si>
  <si>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</si>
  <si>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</si>
  <si>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</si>
  <si>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</si>
  <si>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</si>
  <si>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</si>
  <si>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</si>
  <si>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</si>
  <si>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</si>
  <si>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</si>
  <si>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</si>
  <si>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</si>
  <si>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</si>
  <si>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</si>
  <si>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</si>
  <si>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</si>
  <si>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</si>
  <si>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</si>
  <si>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</si>
  <si>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</si>
  <si>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</si>
  <si>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</si>
  <si>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</si>
  <si>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</si>
  <si>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</si>
  <si>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</si>
  <si>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</si>
  <si>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</si>
  <si>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</si>
  <si>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</si>
  <si>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</si>
  <si>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</si>
  <si>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</si>
  <si>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</si>
  <si>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</si>
  <si>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</si>
  <si>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</si>
  <si>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</si>
  <si>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</si>
  <si>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</si>
  <si>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</si>
  <si>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</si>
  <si>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</si>
  <si>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</si>
  <si>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</si>
  <si>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</si>
  <si>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</si>
  <si>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</si>
  <si>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</si>
  <si>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</si>
  <si>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</si>
  <si>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</si>
  <si>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</si>
  <si>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</si>
  <si>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</si>
  <si>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</si>
  <si>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</si>
  <si>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</si>
  <si>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</si>
  <si>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</si>
  <si>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</si>
  <si>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</si>
  <si>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</si>
  <si>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</si>
  <si>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</si>
  <si>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</si>
  <si>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</si>
  <si>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</si>
  <si>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</si>
  <si>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</si>
  <si>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</si>
  <si>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</si>
  <si>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</si>
  <si>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</si>
  <si>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</si>
  <si>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</si>
  <si>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</si>
  <si>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</si>
  <si>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</si>
  <si>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ETD - Description
i.e. "ETD - Futures"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</si>
  <si>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</si>
  <si>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</si>
  <si>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</si>
  <si>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</si>
  <si>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</si>
  <si>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</si>
  <si>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</si>
  <si>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</si>
  <si>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</si>
  <si>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</si>
  <si>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</si>
  <si>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</si>
  <si>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</si>
  <si>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</si>
  <si>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</si>
  <si>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</si>
  <si>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</si>
  <si>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</si>
  <si>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</si>
  <si>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</si>
  <si>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</si>
  <si>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</si>
  <si>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</si>
  <si>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</si>
  <si>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</si>
  <si>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</si>
  <si>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</si>
  <si>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</si>
  <si>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</si>
  <si>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</si>
  <si>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</si>
  <si>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</si>
  <si>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</si>
  <si>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</si>
  <si>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</si>
  <si>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</si>
  <si>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</si>
  <si>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</si>
  <si>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</si>
  <si>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</si>
  <si>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</si>
  <si>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</si>
  <si>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</si>
  <si>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</si>
  <si>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</si>
  <si>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</si>
  <si>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</si>
  <si>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</si>
  <si>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</si>
  <si>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</si>
  <si>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</si>
  <si>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</si>
  <si>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</si>
  <si>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</si>
  <si>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</si>
  <si>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</si>
  <si>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</si>
  <si>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</si>
  <si>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</si>
  <si>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</si>
  <si>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</si>
  <si>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</si>
  <si>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</si>
  <si>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</si>
  <si>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</si>
  <si>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</si>
  <si>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</si>
  <si>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</si>
  <si>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</si>
  <si>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</si>
  <si>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</si>
  <si>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Special Cases:</t>
  </si>
  <si>
    <t>Table5b</t>
  </si>
  <si>
    <t>Table5a</t>
  </si>
  <si>
    <t>In most cases this is a numeric figure 2 d.p., however, this can also be a text field if the CCP holds the data externally on their website within a PDF document. The full "https://" link should be provided</t>
  </si>
  <si>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</si>
  <si>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</si>
  <si>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</si>
  <si>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</si>
  <si>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</si>
  <si>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</si>
  <si>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</si>
  <si>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</si>
  <si>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</si>
  <si>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 Data</t>
  </si>
  <si>
    <t>New Data</t>
  </si>
  <si>
    <t>PreviousData</t>
  </si>
  <si>
    <t>NewData</t>
  </si>
  <si>
    <t>Specific details of change with possible reason (if applicable)</t>
  </si>
  <si>
    <t>CCP12.PQD.Template.202011.v2</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</si>
  <si>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</si>
  <si>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FICC</t>
  </si>
  <si>
    <t>FICC/GSD</t>
  </si>
  <si>
    <t>FICC/MBSD</t>
  </si>
  <si>
    <t>NSCC</t>
  </si>
  <si>
    <t>The Company maintains an amount referred to as the corporate contribution, to be applied to losses of the Company as provided in the clearing agency rules. The amount of the corporate contribution is generally equal to 50% of the Company’s general business risk capital requirement.</t>
  </si>
  <si>
    <t>NSCC and each FICC Division calculates and collects Clearing Fund from its Members using a risk-based margin methodology. These amounts (a Member’s “Required Fund Deposit”) operate as the Member’s margin, and the aggregate of all such Members’ deposits is, collectively, the Clearing Fund, which operates as NSCC's/FICC (with respect to each division's) default fund.
For NSCC, on September 5, 2017, the US cash equities markets moved to a T+2 settlement cycle. Accordingly, after that date, the clearing fund has been calculated to take into account the shortened settlement cycle.</t>
  </si>
  <si>
    <t>See comment from 4.1.4</t>
  </si>
  <si>
    <t>See comments from 4.1
Total includes: Commerical Bank Deposits, Money Market Funds, and US Treasury Bills</t>
  </si>
  <si>
    <t>See comments from 4.1
Total includes: US Government Securities</t>
  </si>
  <si>
    <t>See comments from 4.1</t>
  </si>
  <si>
    <t>This is our risk horizon for liquidation and hedging of market risk.</t>
  </si>
  <si>
    <t>Amount represents Peak/Average VaR model back test results.</t>
  </si>
  <si>
    <t>GSD: See section "SCHEDULE OF HAIRCUTS FOR ELIGIBLE CLEARING FUND SECURITIES"
MBSD: See section "SCHEDULE OF HAIRCUTS FOR ELIGIBLE CLEARING FUND SECURITIES"
NSCC: See section "PROCEDURE XV", "III. Collateral Value of Eligible Clearing Fund Securities"</t>
  </si>
  <si>
    <t xml:space="preserve">See comment from 4.4.2 </t>
  </si>
  <si>
    <t>See comment from 4.1.4
GSD/MBSD/NSCC does not hold client margin. See NSCC/FICC's Disclosure Frameworks, Principle 14 discussion.</t>
  </si>
  <si>
    <t>Not Applicable
GSD/MBSD/NSCC does not hold client margin. See NSCC/FICC's Disclosure Frameworks, Principle 14 discussion.</t>
  </si>
  <si>
    <t xml:space="preserve">For GSD, VM is a cash pass-through process across the members; for MBSD and NSCC, VM charges are included as part of the Clearing Fund requirements.
MTM debits were aggregated across all members to reflect the variation margin paid to all members. </t>
  </si>
  <si>
    <t>See comment from 6.6.1</t>
  </si>
  <si>
    <t>Amount represents the largest aggregate deficit over amounts on deposit. This is the actual call made, to be reduced by any excess collateral that was held. Call amount would be inclusive of any intraday calls made.</t>
  </si>
  <si>
    <t>Total includes: Commerical Bank Deposits, Money Market Funds, and US Treasury Bills</t>
  </si>
  <si>
    <t>Amounts include Clearing Fund securities.</t>
  </si>
  <si>
    <t>For GSD and MBSD, values are estimated liquidity obligations post netting that are based on trades that are due to settle the following business day.
For NSCC, values are estimated liquidity obligations that are based on multi-day obligations throughout the (T+2) settlement cycle plus the Long Allocation and CALM offsets.</t>
  </si>
  <si>
    <t>GSD/MBSD/NSCC did not utilize any of its liquidity resources to cover any member payment obligations.
NSCC reflects multi-day settlement obligations. GSD obligations that are based on trades that are due to settle the following business day. MBSD obligations are based on bilateral trades due to settle the next business day.</t>
  </si>
  <si>
    <t>See comment from 7.3.1</t>
  </si>
  <si>
    <t>See comment from 7.1.9 reference to SLD</t>
  </si>
  <si>
    <t>FICC data provided with respect to GSD GCF Repo and non-GCF Repo CCP services and MBSD clearing services.
NSCC data provided with respect to CNS, NSCC's CCP service, which uses a model 2 DvP Settlement mechanism.</t>
  </si>
  <si>
    <t>Not Applicable
GSD/MBSD/NSCC does not maintain separate "house" and "client" accounts for its Members. See NSCC/FICC's Disclosure Frameworks, Principle 14 discussion.</t>
  </si>
  <si>
    <t>Values representative of the prior years Annual Audited Financial Statements. Values will remain static until publication of the current years Annual Audited Financial Statements (Q4).</t>
  </si>
  <si>
    <t>See comment from 15.1.1</t>
  </si>
  <si>
    <t>See comment from 4.1</t>
  </si>
  <si>
    <t>Size of limits will vary depending on credit rating and other factors.</t>
  </si>
  <si>
    <t>Rehypothecation used for liquidity purposes only in the event of a default.</t>
  </si>
  <si>
    <t>This target and the actual results below are calculated at the individual product-line level and then averaged across all of the systems identified below, in accordance with the established calculation for the applicable SLA.</t>
  </si>
  <si>
    <t>Availability is calculated across multiple systems. Specifically, CMU, CNS, Risk Management, GSD, MBSD and Trade Capture. Since Risk Management is across FICC and NSCC, actual availability cannot be captured at the individual entity level. Actual availability is across all three in total.</t>
  </si>
  <si>
    <t>Recovery time objective is within 2 hours.</t>
  </si>
  <si>
    <t>FICC does not distinguish membership categories between members that clear for others and self-clearing.  Accordingly, the total number of FICC members are reported here.</t>
  </si>
  <si>
    <t xml:space="preserve">Numbers do not include types of members that are not eligible for CCP services:
GSD Comparison-Only members, MBSD Electronic Pool Notification (EPN)-only members, and NSCC has several limited membership categories that are not reported here.  </t>
  </si>
  <si>
    <t>Includes Broker/dealers, Stock Exchanges, CSD's and Trust members.  Excludes Banks.</t>
  </si>
  <si>
    <t>US Branches/Agencies of Non US legal entities will be considered Non-US (foreign)</t>
  </si>
  <si>
    <t xml:space="preserve">Under NSCC’s and each of FICC Division’s current rules and structure, they do not maintain separate Guaranty Funds.  NSCC and each FICC Division collect Clearing Fund deposits from their Members using a risk-based margin methodology.  These amounts operate, individually, as the Member’s margin, and the aggregate of all such Members’ deposits* is referred to, collectively, as the Clearing Fund, which operates as NSCC’s and each of FICC Division’s default fund. 
* Member's deposits include excess deposits exceeding the requirement that can be withdrawn by members. </t>
  </si>
  <si>
    <t>See comment from 18.3.2</t>
  </si>
  <si>
    <t>See comment from 14.1</t>
  </si>
  <si>
    <t>NSCC: Number denotes members that clear for other Broker/Dealers.</t>
  </si>
  <si>
    <t>NSCC does not maintain any interoperable links as described by these items.  CDS Clearing and Depository Services, Inc. (the Canadian CSD) is a full service member of NSCC, and is subject to margining and the other requirements of membership as a member.  The CDS relationship is described in NSCC’s Disclosure Framework under Principle 20.  The GSD/CME Cross-Margining Agreement, which is described in GSD’s disclosure with respect to PFMI Principle 20, is not an interoperable link as described by sections 20.1 through 20.6 of the quantitative disclosure.</t>
  </si>
  <si>
    <t>See comment from 20.1</t>
  </si>
  <si>
    <t>NSCC does not maintain any cross margining arrangements. NSCC does maintain an arrangement with OCC for the settlement of exercised and assigned options, which is described in NSCC’s Disclosure Framework under Principle 20.  GSD has a cross-margining arrangement with the Chicago Mercantile Exchange.  For GSD under section 20.7, disclosures are quarterly averages.</t>
  </si>
  <si>
    <t>See comment 20.7.1</t>
  </si>
  <si>
    <t>See comment from 23.1.1</t>
  </si>
  <si>
    <t xml:space="preserve">Sources:  FICC and NSCC financial statements, as available in the DTCC public website
</t>
  </si>
  <si>
    <t>http://www.dtcc.com/~/media/Files/Downloads/legal/rules/ficc_gov_rules.pdf</t>
  </si>
  <si>
    <t>http://www.dtcc.com/~/media/Files/Downloads/legal/rules/ficc_mbsd_rules.pdf</t>
  </si>
  <si>
    <t>http://www.dtcc.com/~/media/Files/Downloads/legal/rules/nscc_rules.pdf</t>
  </si>
  <si>
    <t>GSD can use collateralized loans from clearing banks as additional liquidity resources.
MBSD can use collateralized loans from clearing banks as additional liquidity resources.
NSCC can use collateralized loans/equity repo utilizing the cash market securities that were destined to defaulter as collateral.</t>
  </si>
  <si>
    <t>Collateral is held
on Balance Sheet</t>
  </si>
  <si>
    <t>Within 2 Hours</t>
  </si>
  <si>
    <t>Historical Simulation + Haircut</t>
  </si>
  <si>
    <t>Parametric 
VaR + Haircut</t>
  </si>
  <si>
    <t>ReportLevelIdentifier4</t>
  </si>
  <si>
    <t>Currency4</t>
  </si>
  <si>
    <t>CCPLink4</t>
  </si>
  <si>
    <t>Description4</t>
  </si>
  <si>
    <t>Value4</t>
  </si>
  <si>
    <t>Comments4</t>
  </si>
  <si>
    <t>Core System</t>
  </si>
  <si>
    <t>Payment_Total</t>
  </si>
  <si>
    <t>CCP/Clearing Service</t>
  </si>
  <si>
    <t>HoldCompany</t>
  </si>
  <si>
    <t>DTCC Clearing Agencies</t>
  </si>
  <si>
    <t>ReportLevelIdentifier5</t>
  </si>
  <si>
    <t>Currency5</t>
  </si>
  <si>
    <t>CCPLink5</t>
  </si>
  <si>
    <t>Description5</t>
  </si>
  <si>
    <t>Value5</t>
  </si>
  <si>
    <t>Comments5</t>
  </si>
  <si>
    <r>
      <t>Actual largest intraday and multiday payment obligation of a single participant and its affiliates (including transactions cleared for indirect participants) over the past twelve months;</t>
    </r>
    <r>
      <rPr>
        <b/>
        <sz val="8"/>
        <rFont val="Calibri"/>
        <family val="2"/>
        <scheme val="minor"/>
      </rPr>
      <t xml:space="preserve"> </t>
    </r>
    <r>
      <rPr>
        <sz val="8"/>
        <rFont val="Calibri"/>
        <family val="2"/>
        <scheme val="minor"/>
      </rPr>
      <t xml:space="preserve">Peak day amount in previous twelve months
</t>
    </r>
  </si>
  <si>
    <t>ReportLevel2</t>
  </si>
  <si>
    <t>ReportLevel3</t>
  </si>
  <si>
    <t>ReportLevel4</t>
  </si>
  <si>
    <t>ReportLevel5</t>
  </si>
  <si>
    <t>For GSD/MBSD and NSCC, average daily volume data is based on sides (as opposed to trades). Omnibus Accounts are excluded for NSCC.
NSCC - OTC includes CORP/UIT BONDS, CORR CLEAR, ECN/Q.S.R., ETF CR/RD, FINRA ORF, I&amp;RS APP, MUNI BONDS, NASDAQ TRF, O.C.C., OMGEO
NSCC - Exchanges includes BATS, BATS BYX, C.H.X., DIRECT EDGE A, DIRECT EDGE X, IEX EXCHANGE, LTSE EXCHANGE, MEMX EXCHANGE, MIAX PEARL, NASDAQ, NASDAQ BX, NASDAQ PHLX, NYSE, NYSE 2, NYSE AMEX, NYSE ARCA, NYSE NATIONAL</t>
  </si>
  <si>
    <t xml:space="preserve">10+ years </t>
  </si>
  <si>
    <t xml:space="preserve">Cover 1 </t>
  </si>
  <si>
    <t>GSD can use collateralized loans from clearing banks as additional liquidity resources.</t>
  </si>
  <si>
    <t>MBSD can use collateralized loans from clearing banks as additional liquidity resources.</t>
  </si>
  <si>
    <t>NSCC can use collateralized loans/equity repo utilizing the cash market securities that were destined to defaulter as collateral.</t>
  </si>
  <si>
    <t>&lt; 1</t>
  </si>
  <si>
    <t>See 23.1</t>
  </si>
  <si>
    <t>Total number of business days where the largest Cover 2 ratio per day exceeded 100% for the last 12 months of this test period.  Excess amounts above pre-funded default resources (in excess of initial margin) corresponding to these business days are referenced  below in 4.4.9 comment.</t>
  </si>
  <si>
    <t xml:space="preserve">For Treasury and Agencies the lookback period, “10+ years”, starts Jan 1, 2008 and continues to the last day of this quarter tested &amp; reported herewith.  Similar to current scenario selection or retention approach, where Historic Stress Scenario Dates are selected from a timespan of more than 10 years (utilizing a fixed start date and extending the end date), or retained for all Historic Scenario Dates previously derived which are on or after Jan 1, 2008.   For Mortgages, Historic Stress Scenarios are selected from a 10+ years look-back period starting in 2002 and applied to CUSIPs selected from the 3 months of the quarterly test period. </t>
  </si>
  <si>
    <t>For FICC, amount represents a the assigned total amount of rules-based facility, Capped Contingency Liquidity Facility ("CCLF") for the reported quarter. For NSCC, the amount represents a secured line of credit with a syndicate of lenders.</t>
  </si>
  <si>
    <t>See comment from 14.1.1</t>
  </si>
  <si>
    <t>HouseIM_PreHaircut
HouseIM_PostHaircut
ClientIM_PreHaircut
ClientIM_PostHaircut
TotalIM_PreHaircut
TotalIM_PostHaircut</t>
  </si>
  <si>
    <t>See 5.1</t>
  </si>
  <si>
    <t xml:space="preserve">Amounts correspond to largest Cover 1 ratio. This may not correspond to the largest Cover-1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t>
  </si>
  <si>
    <t xml:space="preserve">Amounts correspond to largest Cover 2 ratio. This may not correspond to the largest Cover-2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t>
  </si>
  <si>
    <t>Treasury total of 16 days.  Mortgages total of 62 days.       Agency 0 days.</t>
  </si>
  <si>
    <t>3 / 1:44:00</t>
  </si>
  <si>
    <t>DTCC_AggregatedDataFile</t>
  </si>
  <si>
    <t>DTCC_DataFile_4_3</t>
  </si>
  <si>
    <t>DTCC_DataFile_4_4a</t>
  </si>
  <si>
    <t>DTCC_DataFile_4_4b</t>
  </si>
  <si>
    <t>DTCC_DataFile_6_1</t>
  </si>
  <si>
    <t>DTCC_DataFile_6_2</t>
  </si>
  <si>
    <t>DTCC_DataFile_7_1</t>
  </si>
  <si>
    <t>DTCC_DataFile_7_3</t>
  </si>
  <si>
    <t>DTCC_DataFile_7_3a</t>
  </si>
  <si>
    <t>DTCC_DataFile_7_3b</t>
  </si>
  <si>
    <t>DTCC_DataFile_16_2</t>
  </si>
  <si>
    <t>DTCC_DataFile_16_3</t>
  </si>
  <si>
    <t>DTCC_DataFile_17_3</t>
  </si>
  <si>
    <t>DTCC_DataFile_18_2</t>
  </si>
  <si>
    <t>DTCC_DataFile_20a</t>
  </si>
  <si>
    <t>DTCC_DataFile_20b</t>
  </si>
  <si>
    <t>DTCC_DataFile_23</t>
  </si>
  <si>
    <t>DTCC_DataFile_23_3</t>
  </si>
  <si>
    <t>138630000</t>
  </si>
  <si>
    <t>133407000</t>
  </si>
  <si>
    <t>Impairment on Intangible assets not excluded in total operating expenses.</t>
  </si>
  <si>
    <t>Q2 2022</t>
  </si>
  <si>
    <t xml:space="preserve">For GSD and MBSD, VM is a cash pass-through process across the members; for NSCC, VM charges are included as part of the Clearing Fund requirements.
MTM debits were aggregated across all members to reflect the variation margin paid to all members. </t>
  </si>
  <si>
    <t>Yes</t>
  </si>
  <si>
    <t>Treasury total of 12 days.  Mortgages total of 62 days.       Agency 0 days.</t>
  </si>
  <si>
    <t>See 5.1 for list of eligible assets and the respective haircuts applied.                                                                        For Treasuries, based on the “10 years +” lookback period (including 2008 and onward), 4 days for 20 yrs. and 16 days for 30 yrs. tenors were observed, where a change in rate caused a breach of respective HC.  The total day count for Treasuries is 16 (of which 4 days caused a breach for both tenors, 20 &amp; 30 yrs.). For Mortgages there were 62 days in Q1 2022 where at least one breach occurred. In total, the stress return (loss) for 11 CUSIPs under two historic stress scenarios breached the current HC. For Agencies no breaches were observed under current HCs.</t>
  </si>
  <si>
    <t>See 5.1 for list of eligible assets and the respective haircuts applied.                                                    For Treasuries, based on the “10 years +” lookback period (including 2008 and onward), 2 days for 20 yrs. and 12 days for 30 yrs. tenors were observed, where a change in rate caused a breach of respective HC.  The total day count for Treasuries is 12 (of which 2 days caused a breach for both tenors, 20 &amp; 30 yrs.). For Mortgages there were 62 days in Q2 2022 where at least one breach occurred. In total, the stress return (loss) for 19 CUSIPs under two historic stress scenarios breached the current HC. For Agencies no breaches were observed under current HCs.</t>
  </si>
  <si>
    <t>For GSD and MBSD, the portfolio of a defaulting member comprised of highly marketable collateral would also be available as a liquidity resource. Value and composition of that portfolio would vary by day and by member. At quarter end, GSD observed $46,146MM and MBSD observed $226MM in repo value of Underlying Securities. 6/30/22 was not an MBSD class-settlement day.
For NSCC, Supplemental Liquidity Deposit ('SLD') program provides for additional rules-based liquidity resources. As of 6/30/22 there were no SLD deposits on hand.  Please see Supplemental Note for additional information.
Resources reported in Section 7.1 are as of 6/30/22 and do not correspond to the dates of the actual largest obligations.</t>
  </si>
  <si>
    <t>For GSD and MBSD, the portfolio of a defaulting member comprised of highly marketable collateral would also be available as a liquidity resource. Value and composition of that portfolio would vary by day and by member. At quarter end, GSD observed $39,593MM and MBSD observed $1,051MM in repo value of Underlying Securities. 3/31/22 was not an MBSD class-settlement day.
For NSCC, Supplemental Liquidity Deposit ('SLD') program provides for additional rules-based liquidity resources. As of 3/31/22 there were no SLD deposits on hand.  Please see Supplemental Note for additional information.
Resources reported in Section 7.1 are as of 3/31/22 and do not correspond to the dates of the actual largest obligations.</t>
  </si>
  <si>
    <t xml:space="preserve">Regulation Systems Compliance and Integrity (Regulation SCI) events for NSCC, GSD, and MBSD over the previous twelve month period are reviewed for Disclosure 17.3 reporting. Regulation SCI events that impact core systems used in clearing that enable the acceptance and novation of trades, and enable the calculation of margin and settlement obligations are assessed by Risk Management, Product Management, Regulation SCI personnel, and Legal to confirm total number of incidents and duration of failures. Incidents that do not result in a direct business impact to clients are not reported as a failure for Disclosure 17.3. File processing delays caused FICC Clearing Fund Requirements reporting delays to clients on two occasions by 45 minutes and by 40 minutes, but all clearing fund requirements were satisfied within the required collection time.  File processing delays resulted in FICC sending an obligation file 19 minutes late to the clearing bank.
</t>
  </si>
  <si>
    <t>See 5.1 for list of eligible assets and the respective haircuts applied. Forr Treasuries, based on the “10 years +” lookback period (including 2008 and onward), 2 days for 20 yrs. and 12 days for 30 yrs. tenors were observed, where a change in rate caused a breach of respective HC.  The total day count for Treasuries is 12 (of which 2 days caused a breach for both tenors, 20 &amp; 30 yrs.). For Mortgages there were 62 days in Q2 2022 where at least one breach occurred. In total, the stress return (loss) for 19 CUSIPs under two historic stress scenarios breached the current HC. For Agencies no breaches were observed under current HCs.</t>
  </si>
  <si>
    <t>GSD/MBSD/NSCC did not experience a default event nor did any Member fail to satisfy payment obligations. See Supplemental Note.</t>
  </si>
  <si>
    <t>See Supplemental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</si>
</sst>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yyyy\-mm\-dd"/>
    <numFmt numFmtId="165" formatCode="0.00_)"/>
    <numFmt numFmtId="166" formatCode="@_)"/>
    <numFmt numFmtId="167" formatCode="0_)"/>
    <numFmt numFmtId="168" formatCode="0.00%_)"/>
    <numFmt numFmtId="169" formatCode="yyyy\-mm\-dd_)"/>
    <numFmt numFmtId="170" formatCode="[h]:mm:ss_)"/>
    <numFmt numFmtId="171" formatCode="[hh]:mm:ss_)"/>
    <numFmt numFmtId="172" formatCode="_(* #,##0,,_);_(* \(#,##0,,\);_(* &quot;-&quot;_);_(@_)"/>
  </numFmts>
  <fonts count="49" x14ac:knownFonts="1">
    <font>
      <sz val="11"/>
      <color theme="1"/>
      <name val="Calibri"/>
      <family val="2"/>
      <scheme val="minor"/>
    </font>
    <font>
      <sz val="10"/>
      <color theme="1"/>
      <name val="Arial"/>
      <family val="2"/>
    </font>
    <font>
      <sz val="11"/>
      <color theme="1"/>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theme="4" tint="0.39997558519241921"/>
      <name val="Calibri"/>
      <family val="2"/>
      <scheme val="minor"/>
    </font>
    <font>
      <b/>
      <i/>
      <sz val="11"/>
      <color rgb="FF0077C0"/>
      <name val="Calibri"/>
      <family val="2"/>
      <scheme val="minor"/>
    </font>
    <font>
      <sz val="10"/>
      <color rgb="FF000000"/>
      <name val="Arial Narrow"/>
      <family val="2"/>
    </font>
    <font>
      <sz val="10"/>
      <color theme="1"/>
      <name val="Arial Narrow"/>
      <family val="2"/>
    </font>
    <font>
      <sz val="10"/>
      <color rgb="FF000000"/>
      <name val="Arial"/>
      <family val="2"/>
    </font>
    <font>
      <sz val="14"/>
      <color rgb="FF7E8083"/>
      <name val="Arial Narrow"/>
      <family val="2"/>
    </font>
    <font>
      <b/>
      <sz val="33"/>
      <color rgb="FF000000"/>
      <name val="Arial Narrow"/>
      <family val="2"/>
    </font>
    <font>
      <b/>
      <sz val="16"/>
      <color theme="1"/>
      <name val="Calibri"/>
      <family val="2"/>
      <scheme val="minor"/>
    </font>
    <font>
      <sz val="8"/>
      <color theme="1"/>
      <name val="Arial Narrow"/>
      <family val="2"/>
    </font>
    <font>
      <b/>
      <sz val="8"/>
      <color theme="0"/>
      <name val="Calibri"/>
      <family val="2"/>
      <scheme val="minor"/>
    </font>
    <font>
      <b/>
      <sz val="8"/>
      <name val="Calibri"/>
      <family val="2"/>
      <scheme val="minor"/>
    </font>
    <font>
      <i/>
      <sz val="8"/>
      <color theme="0" tint="-0.499984740745262"/>
      <name val="Calibri"/>
      <family val="2"/>
      <scheme val="minor"/>
    </font>
    <font>
      <b/>
      <sz val="8"/>
      <color theme="1"/>
      <name val="Calibri"/>
      <family val="2"/>
      <scheme val="minor"/>
    </font>
    <font>
      <sz val="8"/>
      <color rgb="FF0000FA"/>
      <name val="Calibri"/>
      <family val="2"/>
      <scheme val="minor"/>
    </font>
    <font>
      <sz val="10"/>
      <color rgb="FFFF0000"/>
      <name val="Arial Narrow"/>
      <family val="2"/>
    </font>
  </fonts>
  <fills count="16">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auto="1"/>
      </bottom>
      <diagonal/>
    </border>
    <border>
      <left style="thin">
        <color indexed="64"/>
      </left>
      <right style="thin">
        <color indexed="64"/>
      </right>
      <top style="thin">
        <color indexed="64"/>
      </top>
      <bottom/>
      <diagonal/>
    </border>
  </borders>
  <cellStyleXfs count="9">
    <xf numFmtId="0" fontId="0" fillId="0" borderId="0"/>
    <xf numFmtId="9" fontId="2" fillId="0" borderId="0" applyFont="0" applyFill="0" applyBorder="0" applyAlignment="0" applyProtection="0"/>
    <xf numFmtId="0" fontId="3" fillId="0" borderId="0"/>
    <xf numFmtId="0" fontId="4" fillId="0" borderId="0"/>
    <xf numFmtId="43" fontId="2"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0" fontId="2" fillId="0" borderId="0"/>
  </cellStyleXfs>
  <cellXfs count="217">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169" fontId="0" fillId="0" borderId="0" xfId="0" applyNumberFormat="1" applyAlignment="1">
      <alignment horizontal="left" vertical="top"/>
    </xf>
    <xf numFmtId="0" fontId="14" fillId="0" borderId="0" xfId="0" applyFont="1"/>
    <xf numFmtId="0" fontId="14" fillId="0" borderId="0" xfId="0" applyFont="1" applyAlignment="1">
      <alignment horizontal="left" vertical="top"/>
    </xf>
    <xf numFmtId="164" fontId="16" fillId="0" borderId="0" xfId="0" applyNumberFormat="1" applyFont="1" applyAlignment="1">
      <alignment horizontal="left" vertical="top"/>
    </xf>
    <xf numFmtId="0" fontId="16" fillId="0" borderId="0" xfId="0" applyFont="1" applyAlignment="1">
      <alignment horizontal="left" vertical="top"/>
    </xf>
    <xf numFmtId="165" fontId="16" fillId="0" borderId="0" xfId="0" applyNumberFormat="1" applyFont="1" applyAlignment="1">
      <alignment horizontal="left" vertical="top"/>
    </xf>
    <xf numFmtId="166" fontId="16" fillId="0" borderId="0" xfId="0" applyNumberFormat="1" applyFont="1" applyAlignment="1">
      <alignment horizontal="left" vertical="top"/>
    </xf>
    <xf numFmtId="167" fontId="16" fillId="0" borderId="0" xfId="0" applyNumberFormat="1" applyFont="1" applyAlignment="1">
      <alignment horizontal="left" vertical="top"/>
    </xf>
    <xf numFmtId="168" fontId="16" fillId="0" borderId="0" xfId="0" applyNumberFormat="1" applyFont="1" applyAlignment="1">
      <alignment horizontal="left" vertical="top"/>
    </xf>
    <xf numFmtId="169" fontId="16" fillId="0" borderId="0" xfId="0" applyNumberFormat="1" applyFont="1" applyAlignment="1">
      <alignment horizontal="left" vertical="top"/>
    </xf>
    <xf numFmtId="0" fontId="16" fillId="0" borderId="0" xfId="0" applyFont="1"/>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0" fillId="7" borderId="0" xfId="0" applyFont="1"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0" fillId="7" borderId="0" xfId="0" applyFill="1" applyBorder="1" applyAlignment="1">
      <alignment horizontal="left" vertical="top"/>
    </xf>
    <xf numFmtId="0" fontId="0" fillId="7" borderId="0" xfId="0" applyFont="1" applyFill="1" applyBorder="1" applyAlignment="1">
      <alignment horizontal="left" vertical="top"/>
    </xf>
    <xf numFmtId="0" fontId="7" fillId="7" borderId="0" xfId="0" applyFont="1" applyFill="1" applyBorder="1" applyAlignment="1">
      <alignment horizontal="left" vertical="center" wrapText="1"/>
    </xf>
    <xf numFmtId="0" fontId="7" fillId="7" borderId="0" xfId="0" applyFont="1" applyFill="1" applyBorder="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3" fillId="7" borderId="0" xfId="0" applyFont="1" applyFill="1" applyAlignment="1">
      <alignment horizontal="left" vertical="top"/>
    </xf>
    <xf numFmtId="0" fontId="25" fillId="7" borderId="0" xfId="0" applyFont="1" applyFill="1" applyBorder="1" applyAlignment="1">
      <alignment horizontal="center" vertical="center"/>
    </xf>
    <xf numFmtId="0" fontId="24" fillId="7" borderId="0" xfId="0" applyFont="1" applyFill="1" applyAlignment="1">
      <alignment horizontal="left" vertical="top"/>
    </xf>
    <xf numFmtId="2" fontId="0" fillId="7" borderId="0" xfId="0" applyNumberFormat="1" applyFill="1" applyBorder="1" applyAlignment="1">
      <alignment horizontal="left" vertical="top"/>
    </xf>
    <xf numFmtId="0" fontId="27" fillId="7" borderId="0" xfId="0" applyFont="1" applyFill="1" applyAlignment="1">
      <alignment horizontal="right" vertical="top"/>
    </xf>
    <xf numFmtId="0" fontId="0" fillId="0" borderId="0" xfId="0" applyFont="1" applyAlignment="1">
      <alignment horizontal="left" vertical="top"/>
    </xf>
    <xf numFmtId="0" fontId="12" fillId="7" borderId="0" xfId="0" applyFont="1" applyFill="1" applyAlignment="1">
      <alignment horizontal="left" vertical="top"/>
    </xf>
    <xf numFmtId="0" fontId="30" fillId="7" borderId="0" xfId="0" applyFont="1" applyFill="1" applyAlignment="1">
      <alignment horizontal="left" vertical="center" wrapText="1"/>
    </xf>
    <xf numFmtId="10" fontId="16" fillId="0" borderId="0" xfId="0" applyNumberFormat="1" applyFont="1" applyAlignment="1">
      <alignment horizontal="left" vertical="top"/>
    </xf>
    <xf numFmtId="0" fontId="16" fillId="0" borderId="0" xfId="0" applyFont="1" applyAlignment="1">
      <alignment horizontal="left" vertical="top" wrapText="1"/>
    </xf>
    <xf numFmtId="166" fontId="16" fillId="0" borderId="0" xfId="0" applyNumberFormat="1" applyFont="1" applyAlignment="1">
      <alignment horizontal="left" vertical="top"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2"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4"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4"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170" fontId="16" fillId="0" borderId="0" xfId="0" applyNumberFormat="1" applyFont="1" applyAlignment="1">
      <alignment horizontal="left" vertical="top"/>
    </xf>
    <xf numFmtId="170" fontId="0" fillId="0" borderId="0" xfId="0" applyNumberFormat="1" applyAlignment="1">
      <alignment horizontal="left"/>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1" fontId="16" fillId="0" borderId="0" xfId="0" applyNumberFormat="1" applyFont="1" applyAlignment="1">
      <alignment horizontal="left" vertical="top"/>
    </xf>
    <xf numFmtId="1" fontId="0" fillId="0" borderId="0" xfId="0" applyNumberFormat="1" applyAlignment="1">
      <alignment horizontal="left" vertical="top"/>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171" fontId="16" fillId="0" borderId="0" xfId="0" applyNumberFormat="1" applyFont="1" applyAlignment="1">
      <alignment horizontal="left" vertical="top" wrapText="1"/>
    </xf>
    <xf numFmtId="168" fontId="16" fillId="0" borderId="0" xfId="0" applyNumberFormat="1" applyFont="1" applyFill="1" applyAlignment="1">
      <alignment horizontal="left" vertical="top"/>
    </xf>
    <xf numFmtId="166" fontId="16" fillId="0" borderId="0" xfId="0" applyNumberFormat="1" applyFont="1" applyFill="1" applyAlignment="1">
      <alignment horizontal="left" vertical="top"/>
    </xf>
    <xf numFmtId="169" fontId="16" fillId="0" borderId="0" xfId="0" applyNumberFormat="1" applyFont="1" applyFill="1" applyAlignment="1">
      <alignment horizontal="left" vertical="top"/>
    </xf>
    <xf numFmtId="167" fontId="16" fillId="0" borderId="0" xfId="0" applyNumberFormat="1" applyFont="1" applyFill="1" applyAlignment="1">
      <alignment horizontal="left" vertical="top"/>
    </xf>
    <xf numFmtId="0" fontId="43" fillId="3" borderId="1" xfId="0" applyFont="1" applyFill="1" applyBorder="1" applyAlignment="1">
      <alignment horizontal="left" vertical="center" wrapText="1"/>
    </xf>
    <xf numFmtId="0" fontId="43" fillId="3" borderId="1" xfId="0" applyFont="1" applyFill="1" applyBorder="1" applyAlignment="1">
      <alignment horizontal="left" vertical="center"/>
    </xf>
    <xf numFmtId="0" fontId="15" fillId="0" borderId="0" xfId="0" applyFont="1"/>
    <xf numFmtId="0" fontId="15" fillId="0" borderId="1" xfId="2" applyFont="1" applyFill="1" applyBorder="1" applyAlignment="1">
      <alignment horizontal="left" vertical="center" wrapText="1"/>
    </xf>
    <xf numFmtId="49" fontId="15" fillId="0" borderId="1" xfId="2" applyNumberFormat="1" applyFont="1" applyFill="1" applyBorder="1" applyAlignment="1">
      <alignment horizontal="left" vertical="center"/>
    </xf>
    <xf numFmtId="0" fontId="15" fillId="0" borderId="1" xfId="3"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0" xfId="0" applyFont="1" applyFill="1"/>
    <xf numFmtId="49" fontId="15" fillId="0" borderId="1" xfId="0" applyNumberFormat="1" applyFont="1" applyFill="1" applyBorder="1" applyAlignment="1">
      <alignment horizontal="left" vertical="center"/>
    </xf>
    <xf numFmtId="49" fontId="15" fillId="0" borderId="1" xfId="3" applyNumberFormat="1" applyFont="1" applyFill="1" applyBorder="1" applyAlignment="1">
      <alignment horizontal="left" vertical="center"/>
    </xf>
    <xf numFmtId="49" fontId="15" fillId="0" borderId="1" xfId="0" applyNumberFormat="1" applyFont="1" applyFill="1" applyBorder="1" applyAlignment="1">
      <alignment horizontal="left" vertical="center" wrapText="1"/>
    </xf>
    <xf numFmtId="0" fontId="11" fillId="0" borderId="0" xfId="0" applyFont="1" applyAlignment="1">
      <alignment horizontal="left" vertical="center" wrapText="1"/>
    </xf>
    <xf numFmtId="49" fontId="11" fillId="0" borderId="0" xfId="0" applyNumberFormat="1" applyFont="1" applyAlignment="1">
      <alignment horizontal="left" vertical="center"/>
    </xf>
    <xf numFmtId="0" fontId="11" fillId="0" borderId="0" xfId="0" applyFont="1" applyAlignment="1">
      <alignment horizontal="left" vertical="center"/>
    </xf>
    <xf numFmtId="0" fontId="11" fillId="0" borderId="1" xfId="2" applyFont="1" applyBorder="1" applyAlignment="1">
      <alignment horizontal="left" vertical="center" wrapText="1"/>
    </xf>
    <xf numFmtId="0" fontId="15" fillId="0" borderId="1" xfId="0" applyFont="1" applyBorder="1" applyAlignment="1">
      <alignment horizontal="left" vertical="center"/>
    </xf>
    <xf numFmtId="0" fontId="11" fillId="0" borderId="0" xfId="0" applyFont="1"/>
    <xf numFmtId="0" fontId="11" fillId="0" borderId="1" xfId="0" applyFont="1" applyBorder="1" applyAlignment="1">
      <alignment horizontal="left" vertical="center" wrapText="1"/>
    </xf>
    <xf numFmtId="0" fontId="11" fillId="0" borderId="1" xfId="3"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164" fontId="43" fillId="3" borderId="0" xfId="0" applyNumberFormat="1" applyFont="1" applyFill="1" applyAlignment="1">
      <alignment horizontal="left" vertical="center"/>
    </xf>
    <xf numFmtId="0" fontId="43" fillId="3" borderId="0" xfId="0" applyNumberFormat="1" applyFont="1" applyFill="1" applyAlignment="1">
      <alignment horizontal="left" vertical="center"/>
    </xf>
    <xf numFmtId="49" fontId="43" fillId="3" borderId="0" xfId="0" applyNumberFormat="1" applyFont="1" applyFill="1" applyAlignment="1">
      <alignment horizontal="left" vertical="center"/>
    </xf>
    <xf numFmtId="164" fontId="11" fillId="0" borderId="0" xfId="0" applyNumberFormat="1" applyFont="1" applyAlignment="1">
      <alignment horizontal="left" vertical="center"/>
    </xf>
    <xf numFmtId="49" fontId="45" fillId="0" borderId="0" xfId="0" applyNumberFormat="1" applyFont="1" applyAlignment="1">
      <alignment horizontal="left" vertical="center"/>
    </xf>
    <xf numFmtId="164" fontId="45" fillId="0" borderId="0" xfId="0" applyNumberFormat="1" applyFont="1" applyAlignment="1">
      <alignment horizontal="left" vertical="center" wrapText="1"/>
    </xf>
    <xf numFmtId="0" fontId="45" fillId="0" borderId="0" xfId="0" applyFont="1" applyAlignment="1">
      <alignment horizontal="left" vertical="center"/>
    </xf>
    <xf numFmtId="0" fontId="11" fillId="0" borderId="0" xfId="0" applyNumberFormat="1" applyFont="1" applyAlignment="1">
      <alignment horizontal="left" vertical="center"/>
    </xf>
    <xf numFmtId="0" fontId="36" fillId="0" borderId="0" xfId="0" applyFont="1" applyAlignment="1" applyProtection="1">
      <alignment horizontal="center" vertical="center"/>
      <protection hidden="1"/>
    </xf>
    <xf numFmtId="0" fontId="37" fillId="0" borderId="0" xfId="0" applyFont="1" applyProtection="1">
      <protection hidden="1"/>
    </xf>
    <xf numFmtId="0" fontId="0" fillId="0" borderId="0" xfId="0" applyProtection="1">
      <protection hidden="1"/>
    </xf>
    <xf numFmtId="0" fontId="36" fillId="0" borderId="0" xfId="0" applyFont="1" applyAlignment="1" applyProtection="1">
      <alignment vertical="center"/>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40" fillId="0" borderId="0" xfId="0" applyFont="1" applyAlignment="1" applyProtection="1">
      <alignment vertical="center"/>
      <protection hidden="1"/>
    </xf>
    <xf numFmtId="0" fontId="42" fillId="0" borderId="0" xfId="0" applyFont="1" applyProtection="1">
      <protection hidden="1"/>
    </xf>
    <xf numFmtId="0" fontId="43" fillId="3"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readingOrder="1"/>
      <protection locked="0"/>
    </xf>
    <xf numFmtId="0" fontId="15" fillId="0" borderId="1" xfId="0" applyFont="1" applyBorder="1" applyAlignment="1" applyProtection="1">
      <alignment horizontal="left" vertical="center" wrapText="1" readingOrder="1"/>
      <protection locked="0"/>
    </xf>
    <xf numFmtId="0" fontId="11" fillId="0" borderId="0" xfId="0" applyFont="1" applyBorder="1" applyAlignment="1" applyProtection="1">
      <alignment horizontal="left"/>
      <protection locked="0"/>
    </xf>
    <xf numFmtId="164" fontId="11" fillId="0" borderId="14" xfId="0" applyNumberFormat="1" applyFont="1" applyBorder="1" applyAlignment="1" applyProtection="1">
      <alignment horizontal="left" vertical="center" wrapText="1"/>
      <protection locked="0"/>
    </xf>
    <xf numFmtId="0" fontId="11" fillId="0" borderId="14" xfId="0" applyFont="1" applyBorder="1" applyAlignment="1" applyProtection="1">
      <alignment horizontal="left" vertical="center"/>
      <protection locked="0"/>
    </xf>
    <xf numFmtId="49" fontId="11" fillId="0" borderId="14" xfId="0" applyNumberFormat="1" applyFont="1" applyBorder="1" applyAlignment="1" applyProtection="1">
      <alignment horizontal="left" vertical="center"/>
      <protection locked="0"/>
    </xf>
    <xf numFmtId="164" fontId="11" fillId="0" borderId="15" xfId="0" applyNumberFormat="1" applyFont="1" applyBorder="1" applyAlignment="1" applyProtection="1">
      <alignment horizontal="left" vertical="center" wrapText="1"/>
      <protection locked="0"/>
    </xf>
    <xf numFmtId="0" fontId="11" fillId="0" borderId="15" xfId="0"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49" fontId="15" fillId="0" borderId="15" xfId="0" applyNumberFormat="1" applyFont="1" applyBorder="1" applyAlignment="1" applyProtection="1">
      <alignment horizontal="left" vertical="center"/>
      <protection locked="0"/>
    </xf>
    <xf numFmtId="164" fontId="11" fillId="0" borderId="15" xfId="0" applyNumberFormat="1" applyFont="1" applyBorder="1" applyAlignment="1" applyProtection="1">
      <alignment horizontal="left" vertical="center"/>
      <protection locked="0"/>
    </xf>
    <xf numFmtId="0" fontId="11" fillId="0" borderId="15" xfId="0" applyFont="1" applyBorder="1" applyProtection="1">
      <protection locked="0"/>
    </xf>
    <xf numFmtId="164" fontId="11" fillId="0" borderId="16" xfId="0" applyNumberFormat="1"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49" fontId="11" fillId="0" borderId="16" xfId="0" applyNumberFormat="1" applyFont="1" applyBorder="1" applyAlignment="1" applyProtection="1">
      <alignment horizontal="left" vertical="center"/>
      <protection locked="0"/>
    </xf>
    <xf numFmtId="0" fontId="11" fillId="0" borderId="16" xfId="0" applyFont="1" applyBorder="1" applyProtection="1">
      <protection locked="0"/>
    </xf>
    <xf numFmtId="2" fontId="44" fillId="13" borderId="1" xfId="0" applyNumberFormat="1" applyFont="1" applyFill="1" applyBorder="1" applyAlignment="1" applyProtection="1">
      <alignment horizontal="left" vertical="center"/>
    </xf>
    <xf numFmtId="49" fontId="11" fillId="0" borderId="14" xfId="0" applyNumberFormat="1" applyFont="1" applyBorder="1" applyAlignment="1" applyProtection="1">
      <alignment horizontal="left" vertical="center" wrapText="1"/>
      <protection locked="0"/>
    </xf>
    <xf numFmtId="49" fontId="11" fillId="0" borderId="15"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left" vertical="center" wrapText="1"/>
      <protection locked="0"/>
    </xf>
    <xf numFmtId="164" fontId="43" fillId="4" borderId="1" xfId="0" applyNumberFormat="1" applyFont="1" applyFill="1" applyBorder="1" applyAlignment="1" applyProtection="1">
      <alignment horizontal="left" vertical="center"/>
    </xf>
    <xf numFmtId="0" fontId="43" fillId="4" borderId="1" xfId="0" applyFont="1" applyFill="1" applyBorder="1" applyAlignment="1" applyProtection="1">
      <alignment horizontal="left" vertical="center"/>
    </xf>
    <xf numFmtId="10" fontId="44" fillId="13" borderId="1" xfId="0" applyNumberFormat="1" applyFont="1" applyFill="1" applyBorder="1" applyAlignment="1" applyProtection="1">
      <alignment horizontal="left" vertical="center"/>
    </xf>
    <xf numFmtId="0" fontId="46" fillId="0" borderId="0" xfId="0" applyFont="1" applyAlignment="1" applyProtection="1">
      <alignment horizontal="left" vertical="center"/>
    </xf>
    <xf numFmtId="43" fontId="46" fillId="0" borderId="0" xfId="7" applyFont="1" applyAlignment="1" applyProtection="1">
      <alignment horizontal="left" vertical="center"/>
    </xf>
    <xf numFmtId="164" fontId="11" fillId="15" borderId="1" xfId="0" applyNumberFormat="1" applyFont="1" applyFill="1" applyBorder="1" applyAlignment="1" applyProtection="1">
      <alignment horizontal="left" vertical="center" wrapText="1"/>
    </xf>
    <xf numFmtId="0" fontId="11" fillId="15"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10" borderId="1" xfId="0" applyFont="1" applyFill="1" applyBorder="1" applyAlignment="1" applyProtection="1">
      <alignment horizontal="left" vertical="center" wrapText="1"/>
    </xf>
    <xf numFmtId="2" fontId="11" fillId="0" borderId="1" xfId="0" applyNumberFormat="1" applyFont="1" applyFill="1" applyBorder="1" applyAlignment="1" applyProtection="1">
      <alignment horizontal="left" vertical="center" wrapText="1"/>
    </xf>
    <xf numFmtId="0" fontId="47" fillId="14" borderId="1" xfId="0" applyFont="1" applyFill="1" applyBorder="1" applyAlignment="1" applyProtection="1">
      <alignment horizontal="left" vertical="center" wrapText="1"/>
    </xf>
    <xf numFmtId="0" fontId="11" fillId="0" borderId="0" xfId="0" applyFont="1" applyAlignment="1" applyProtection="1">
      <alignment horizontal="left" vertical="center" wrapText="1"/>
    </xf>
    <xf numFmtId="172" fontId="11" fillId="0" borderId="0" xfId="7" applyNumberFormat="1" applyFont="1" applyAlignment="1" applyProtection="1">
      <alignment horizontal="left" vertical="center" wrapText="1"/>
    </xf>
    <xf numFmtId="1" fontId="47" fillId="14" borderId="1" xfId="0" applyNumberFormat="1" applyFont="1" applyFill="1" applyBorder="1" applyAlignment="1" applyProtection="1">
      <alignment horizontal="left" vertical="center" wrapText="1"/>
    </xf>
    <xf numFmtId="10" fontId="47" fillId="14" borderId="1" xfId="1" applyNumberFormat="1" applyFont="1" applyFill="1" applyBorder="1" applyAlignment="1" applyProtection="1">
      <alignment horizontal="left" vertical="center" wrapText="1"/>
    </xf>
    <xf numFmtId="9" fontId="11" fillId="0" borderId="0" xfId="1" applyNumberFormat="1" applyFont="1" applyAlignment="1" applyProtection="1">
      <alignment horizontal="left" vertical="center" wrapText="1"/>
    </xf>
    <xf numFmtId="9" fontId="11" fillId="0" borderId="0" xfId="1" applyFont="1" applyAlignment="1" applyProtection="1">
      <alignment horizontal="left" vertical="center" wrapText="1"/>
    </xf>
    <xf numFmtId="164" fontId="11" fillId="0" borderId="0" xfId="0" applyNumberFormat="1" applyFont="1" applyAlignment="1" applyProtection="1">
      <alignment horizontal="left" vertical="center" wrapText="1"/>
    </xf>
    <xf numFmtId="0" fontId="11" fillId="0" borderId="0" xfId="0" applyFont="1" applyFill="1" applyAlignment="1" applyProtection="1">
      <alignment horizontal="left" vertical="center" wrapText="1"/>
    </xf>
    <xf numFmtId="2" fontId="11" fillId="0" borderId="0" xfId="0" applyNumberFormat="1" applyFont="1" applyFill="1" applyAlignment="1" applyProtection="1">
      <alignment horizontal="left" vertical="center" wrapText="1"/>
    </xf>
    <xf numFmtId="43" fontId="11" fillId="0" borderId="0" xfId="7" applyFont="1" applyAlignment="1" applyProtection="1">
      <alignment horizontal="left" vertical="center" wrapText="1"/>
    </xf>
    <xf numFmtId="0" fontId="48" fillId="0" borderId="0" xfId="0" applyFont="1" applyProtection="1">
      <protection hidden="1"/>
    </xf>
    <xf numFmtId="0" fontId="41" fillId="0" borderId="0" xfId="0" applyNumberFormat="1" applyFont="1" applyAlignment="1" applyProtection="1">
      <alignment horizontal="left" vertical="top"/>
      <protection hidden="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3" xfId="0" applyFont="1" applyFill="1" applyBorder="1" applyAlignment="1">
      <alignment horizontal="center" vertical="center"/>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2" xfId="0" applyNumberFormat="1" applyFont="1" applyFill="1" applyBorder="1" applyAlignment="1">
      <alignment horizontal="left" vertical="top" wrapText="1"/>
    </xf>
    <xf numFmtId="0" fontId="4" fillId="9" borderId="4" xfId="0" applyNumberFormat="1" applyFont="1" applyFill="1" applyBorder="1" applyAlignment="1">
      <alignment horizontal="left" vertical="top" wrapText="1"/>
    </xf>
    <xf numFmtId="0" fontId="4" fillId="9" borderId="3" xfId="0" applyNumberFormat="1" applyFont="1" applyFill="1" applyBorder="1" applyAlignment="1">
      <alignment horizontal="left" vertical="top" wrapText="1"/>
    </xf>
    <xf numFmtId="0" fontId="4" fillId="9" borderId="0" xfId="0" applyFont="1" applyFill="1" applyBorder="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47" fillId="14" borderId="17" xfId="0" applyFont="1" applyFill="1" applyBorder="1" applyAlignment="1" applyProtection="1">
      <alignment horizontal="center" vertical="center" wrapText="1"/>
    </xf>
    <xf numFmtId="0" fontId="47" fillId="14" borderId="5" xfId="0" applyFont="1" applyFill="1" applyBorder="1" applyAlignment="1" applyProtection="1">
      <alignment horizontal="center" vertical="center" wrapText="1"/>
    </xf>
  </cellXfs>
  <cellStyles count="9">
    <cellStyle name="Comma" xfId="7" builtinId="3"/>
    <cellStyle name="Comma 2" xfId="4" xr:uid="{67F12055-96EC-4F01-AEB1-51BBD5D36BA9}"/>
    <cellStyle name="Normal" xfId="0" builtinId="0"/>
    <cellStyle name="Normal 116" xfId="6" xr:uid="{E3E9F923-DE50-4D3B-9C82-8744F926E511}"/>
    <cellStyle name="Normal 2" xfId="2" xr:uid="{C07413D8-4965-47D7-AD17-970291CC709A}"/>
    <cellStyle name="Normal 2 10 2 2" xfId="5" xr:uid="{71FAEED8-D4D5-48E8-8644-77EFB9FD1D77}"/>
    <cellStyle name="Normal 2 2" xfId="8" xr:uid="{9634E1EC-8E3C-4BD4-95CF-92AA92A1227B}"/>
    <cellStyle name="Normal 3" xfId="3" xr:uid="{7D6057E0-2E9A-4389-95AC-E5A480F37353}"/>
    <cellStyle name="Percent"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6</xdr:row>
      <xdr:rowOff>139684</xdr:rowOff>
    </xdr:from>
    <xdr:to>
      <xdr:col>2</xdr:col>
      <xdr:colOff>135739</xdr:colOff>
      <xdr:row>23</xdr:row>
      <xdr:rowOff>65389</xdr:rowOff>
    </xdr:to>
    <xdr:pic>
      <xdr:nvPicPr>
        <xdr:cNvPr id="11" name="Picture 10">
          <a:extLst>
            <a:ext uri="{FF2B5EF4-FFF2-40B4-BE49-F238E27FC236}">
              <a16:creationId xmlns:a16="http://schemas.microsoft.com/office/drawing/2014/main" id="{08A93AA5-239D-41BC-88EA-13EE458DF45A}"/>
            </a:ext>
          </a:extLst>
        </xdr:cNvPr>
        <xdr:cNvPicPr>
          <a:picLocks noChangeAspect="1"/>
        </xdr:cNvPicPr>
      </xdr:nvPicPr>
      <xdr:blipFill rotWithShape="1">
        <a:blip xmlns:r="http://schemas.openxmlformats.org/officeDocument/2006/relationships" r:embed="rId1"/>
        <a:srcRect l="32212"/>
        <a:stretch/>
      </xdr:blipFill>
      <xdr:spPr>
        <a:xfrm>
          <a:off x="0" y="1139809"/>
          <a:ext cx="1354939" cy="3611880"/>
        </a:xfrm>
        <a:prstGeom prst="rect">
          <a:avLst/>
        </a:prstGeom>
      </xdr:spPr>
    </xdr:pic>
    <xdr:clientData/>
  </xdr:twoCellAnchor>
  <xdr:twoCellAnchor editAs="absolute">
    <xdr:from>
      <xdr:col>2</xdr:col>
      <xdr:colOff>314093</xdr:colOff>
      <xdr:row>10</xdr:row>
      <xdr:rowOff>336782</xdr:rowOff>
    </xdr:from>
    <xdr:to>
      <xdr:col>13</xdr:col>
      <xdr:colOff>338477</xdr:colOff>
      <xdr:row>16</xdr:row>
      <xdr:rowOff>159758</xdr:rowOff>
    </xdr:to>
    <xdr:sp macro="" textlink="">
      <xdr:nvSpPr>
        <xdr:cNvPr id="12" name="Title 1">
          <a:extLst>
            <a:ext uri="{FF2B5EF4-FFF2-40B4-BE49-F238E27FC236}">
              <a16:creationId xmlns:a16="http://schemas.microsoft.com/office/drawing/2014/main" id="{0EE78FF2-8AF3-4BAF-A90C-E06CC204DFBC}"/>
            </a:ext>
          </a:extLst>
        </xdr:cNvPr>
        <xdr:cNvSpPr>
          <a:spLocks noGrp="1"/>
        </xdr:cNvSpPr>
      </xdr:nvSpPr>
      <xdr:spPr>
        <a:xfrm>
          <a:off x="1533293" y="2117957"/>
          <a:ext cx="6729984" cy="1594626"/>
        </a:xfrm>
        <a:prstGeom prst="rect">
          <a:avLst/>
        </a:prstGeom>
      </xdr:spPr>
      <xdr:txBody>
        <a:bodyPr vert="horz" wrap="square" lIns="274320" tIns="45720" rIns="91440" bIns="45720" rtlCol="0" anchor="ctr">
          <a:normAutofit/>
        </a:bodyPr>
        <a:lstStyle>
          <a:lvl1pPr algn="l" defTabSz="914400" rtl="0" eaLnBrk="1" latinLnBrk="0" hangingPunct="1">
            <a:spcBef>
              <a:spcPct val="0"/>
            </a:spcBef>
            <a:buNone/>
            <a:defRPr lang="en-US" sz="2600" b="1" i="0" kern="1200">
              <a:solidFill>
                <a:schemeClr val="accent2"/>
              </a:solidFill>
              <a:latin typeface="Arial Narrow" pitchFamily="34" charset="0"/>
              <a:ea typeface="Arial Narrow" pitchFamily="34" charset="0"/>
              <a:cs typeface="Arial Bold"/>
            </a:defRPr>
          </a:lvl1pPr>
        </a:lstStyle>
        <a:p>
          <a:pPr rtl="0"/>
          <a:r>
            <a:rPr lang="en-US" sz="2400" b="1" i="0" kern="1200" baseline="0">
              <a:solidFill>
                <a:schemeClr val="accent2"/>
              </a:solidFill>
              <a:effectLst/>
              <a:latin typeface="Arial Narrow" pitchFamily="34" charset="0"/>
              <a:ea typeface="Arial Narrow" pitchFamily="34" charset="0"/>
              <a:cs typeface="Arial Bold"/>
            </a:rPr>
            <a:t>FIXED INCOME CLEARING CORPORATION</a:t>
          </a:r>
        </a:p>
        <a:p>
          <a:pPr marL="0" marR="0" lvl="0" indent="0" algn="l" defTabSz="914400" rtl="0" eaLnBrk="1" fontAlgn="auto" latinLnBrk="0" hangingPunct="1">
            <a:lnSpc>
              <a:spcPct val="100000"/>
            </a:lnSpc>
            <a:spcBef>
              <a:spcPts val="1200"/>
            </a:spcBef>
            <a:spcAft>
              <a:spcPts val="1200"/>
            </a:spcAft>
            <a:buClrTx/>
            <a:buSzTx/>
            <a:buFontTx/>
            <a:buNone/>
            <a:tabLst/>
            <a:defRPr/>
          </a:pPr>
          <a:r>
            <a:rPr lang="en-US" sz="1200" b="1" i="0" kern="1200" baseline="0">
              <a:solidFill>
                <a:schemeClr val="accent2"/>
              </a:solidFill>
              <a:effectLst/>
              <a:latin typeface="Arial Narrow" pitchFamily="34" charset="0"/>
              <a:ea typeface="Arial Narrow" pitchFamily="34" charset="0"/>
              <a:cs typeface="Arial Bold"/>
            </a:rPr>
            <a:t>AND</a:t>
          </a:r>
          <a:endParaRPr lang="en-US" sz="1200">
            <a:effectLst/>
          </a:endParaRPr>
        </a:p>
        <a:p>
          <a:pPr marL="0" marR="0" lvl="0" indent="0" algn="l" defTabSz="914400" rtl="0" eaLnBrk="1" fontAlgn="auto" latinLnBrk="0" hangingPunct="1">
            <a:lnSpc>
              <a:spcPct val="100000"/>
            </a:lnSpc>
            <a:spcBef>
              <a:spcPct val="0"/>
            </a:spcBef>
            <a:spcAft>
              <a:spcPts val="0"/>
            </a:spcAft>
            <a:buClrTx/>
            <a:buSzTx/>
            <a:buFontTx/>
            <a:buNone/>
            <a:tabLst/>
            <a:defRPr/>
          </a:pPr>
          <a:r>
            <a:rPr lang="en-US" sz="2400" b="1" i="0" kern="1200" baseline="0">
              <a:solidFill>
                <a:schemeClr val="accent2"/>
              </a:solidFill>
              <a:effectLst/>
              <a:latin typeface="Arial Narrow" pitchFamily="34" charset="0"/>
              <a:ea typeface="Arial Narrow" pitchFamily="34" charset="0"/>
              <a:cs typeface="Arial Bold"/>
            </a:rPr>
            <a:t>NATIONAL SECURITIES CLEARING CORPORATION</a:t>
          </a:r>
          <a:endParaRPr lang="en-US" sz="2400">
            <a:effectLst/>
          </a:endParaRPr>
        </a:p>
      </xdr:txBody>
    </xdr:sp>
    <xdr:clientData/>
  </xdr:twoCellAnchor>
  <xdr:twoCellAnchor editAs="absolute">
    <xdr:from>
      <xdr:col>2</xdr:col>
      <xdr:colOff>314093</xdr:colOff>
      <xdr:row>16</xdr:row>
      <xdr:rowOff>159758</xdr:rowOff>
    </xdr:from>
    <xdr:to>
      <xdr:col>13</xdr:col>
      <xdr:colOff>338477</xdr:colOff>
      <xdr:row>20</xdr:row>
      <xdr:rowOff>30565</xdr:rowOff>
    </xdr:to>
    <xdr:sp macro="" textlink="">
      <xdr:nvSpPr>
        <xdr:cNvPr id="13" name="Text Placeholder 18">
          <a:extLst>
            <a:ext uri="{FF2B5EF4-FFF2-40B4-BE49-F238E27FC236}">
              <a16:creationId xmlns:a16="http://schemas.microsoft.com/office/drawing/2014/main" id="{7244FE87-1B39-4279-ADF5-A5024FC6B21E}"/>
            </a:ext>
          </a:extLst>
        </xdr:cNvPr>
        <xdr:cNvSpPr>
          <a:spLocks noGrp="1"/>
        </xdr:cNvSpPr>
      </xdr:nvSpPr>
      <xdr:spPr>
        <a:xfrm>
          <a:off x="1533293" y="3712583"/>
          <a:ext cx="6729984" cy="518507"/>
        </a:xfrm>
        <a:prstGeom prst="rect">
          <a:avLst/>
        </a:prstGeom>
      </xdr:spPr>
      <xdr:txBody>
        <a:bodyPr vert="horz" wrap="square" lIns="274320" tIns="45720" rIns="91440" bIns="45720" rtlCol="0">
          <a:normAutofit/>
        </a:bodyPr>
        <a:lstStyle>
          <a:lvl1pPr marL="0" indent="0" algn="l" defTabSz="914400" rtl="0" eaLnBrk="1" latinLnBrk="0" hangingPunct="1">
            <a:lnSpc>
              <a:spcPct val="110000"/>
            </a:lnSpc>
            <a:spcBef>
              <a:spcPts val="600"/>
            </a:spcBef>
            <a:buFontTx/>
            <a:buNone/>
            <a:defRPr lang="en-US" sz="1600" b="0" i="0" kern="1200" dirty="0" smtClean="0">
              <a:solidFill>
                <a:schemeClr val="tx1"/>
              </a:solidFill>
              <a:latin typeface="+mn-lt"/>
              <a:ea typeface="ヒラギノ角ゴ Pro W3" charset="-128"/>
              <a:cs typeface="Arial"/>
            </a:defRPr>
          </a:lvl1pPr>
          <a:lvl2pPr marL="447675" indent="-285750" algn="l" defTabSz="914400" rtl="0" eaLnBrk="1" latinLnBrk="0" hangingPunct="1">
            <a:lnSpc>
              <a:spcPct val="110000"/>
            </a:lnSpc>
            <a:spcBef>
              <a:spcPts val="600"/>
            </a:spcBef>
            <a:buFont typeface="Arial" panose="020B0604020202020204" pitchFamily="34" charset="0"/>
            <a:buChar char="•"/>
            <a:defRPr lang="en-US" sz="1400" b="0" i="0" kern="1200" dirty="0" smtClean="0">
              <a:solidFill>
                <a:schemeClr val="tx1"/>
              </a:solidFill>
              <a:latin typeface="+mn-lt"/>
              <a:ea typeface="ヒラギノ角ゴ Pro W3" charset="-128"/>
              <a:cs typeface="Arial"/>
            </a:defRPr>
          </a:lvl2pPr>
          <a:lvl3pPr marL="854075" indent="-228600" algn="l" defTabSz="914400" rtl="0" eaLnBrk="1" latinLnBrk="0" hangingPunct="1">
            <a:lnSpc>
              <a:spcPct val="110000"/>
            </a:lnSpc>
            <a:spcBef>
              <a:spcPts val="600"/>
            </a:spcBef>
            <a:buSzPct val="110000"/>
            <a:buFont typeface="Arial Narrow" pitchFamily="34" charset="0"/>
            <a:buChar char="▪"/>
            <a:defRPr lang="en-US" sz="1400" b="0" i="0" kern="1200" dirty="0" smtClean="0">
              <a:solidFill>
                <a:schemeClr val="tx1"/>
              </a:solidFill>
              <a:latin typeface="+mn-lt"/>
              <a:ea typeface="ヒラギノ角ゴ Pro W3" charset="-128"/>
              <a:cs typeface="Arial"/>
            </a:defRPr>
          </a:lvl3pPr>
          <a:lvl4pPr marL="342900" indent="0" algn="l" defTabSz="914400" rtl="0" eaLnBrk="1" latinLnBrk="0" hangingPunct="1">
            <a:lnSpc>
              <a:spcPct val="110000"/>
            </a:lnSpc>
            <a:spcBef>
              <a:spcPts val="600"/>
            </a:spcBef>
            <a:buSzPct val="100000"/>
            <a:buFont typeface="Arial Narrow" pitchFamily="34" charset="0"/>
            <a:buNone/>
            <a:defRPr lang="en-US" sz="1400" b="0" i="0" kern="1200" baseline="0" dirty="0" smtClean="0">
              <a:solidFill>
                <a:schemeClr val="tx1"/>
              </a:solidFill>
              <a:latin typeface="+mn-lt"/>
              <a:ea typeface="ヒラギノ角ゴ Pro W3" charset="-128"/>
              <a:cs typeface="Arial Bold"/>
            </a:defRPr>
          </a:lvl4pPr>
          <a:lvl5pPr marL="60325" indent="457200" algn="l" defTabSz="914400" rtl="0" eaLnBrk="1" latinLnBrk="0" hangingPunct="1">
            <a:lnSpc>
              <a:spcPct val="110000"/>
            </a:lnSpc>
            <a:spcBef>
              <a:spcPts val="600"/>
            </a:spcBef>
            <a:buFont typeface="Arial" panose="020B0604020202020204" pitchFamily="34" charset="0"/>
            <a:buChar char="»"/>
            <a:defRPr lang="en-US" sz="1400" b="0" i="0" kern="1200" dirty="0" smtClean="0">
              <a:solidFill>
                <a:schemeClr val="tx1"/>
              </a:solidFill>
              <a:latin typeface="+mj-lt"/>
              <a:ea typeface="ヒラギノ角ゴ Pro W3" charset="-128"/>
              <a:cs typeface="Arial"/>
            </a:defRPr>
          </a:lvl5pPr>
          <a:lvl6pPr marL="25146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anose="020B0604020202020204" pitchFamily="34" charset="0"/>
            <a:buChar char="•"/>
            <a:defRPr sz="2000" kern="1200">
              <a:solidFill>
                <a:schemeClr val="tx1"/>
              </a:solidFill>
              <a:latin typeface="+mn-lt"/>
              <a:ea typeface="+mn-ea"/>
              <a:cs typeface="+mn-cs"/>
            </a:defRPr>
          </a:lvl9pPr>
        </a:lstStyle>
        <a:p>
          <a:r>
            <a:rPr lang="en-US" b="1">
              <a:solidFill>
                <a:schemeClr val="tx1">
                  <a:lumMod val="50000"/>
                  <a:lumOff val="50000"/>
                </a:schemeClr>
              </a:solidFill>
            </a:rPr>
            <a:t>PUBLIC QUANTITATIVE DISCLOSURES FOR CENTRAL COUNTERPARTIES</a:t>
          </a:r>
        </a:p>
      </xdr:txBody>
    </xdr:sp>
    <xdr:clientData/>
  </xdr:twoCellAnchor>
  <xdr:twoCellAnchor editAs="absolute">
    <xdr:from>
      <xdr:col>10</xdr:col>
      <xdr:colOff>347477</xdr:colOff>
      <xdr:row>1</xdr:row>
      <xdr:rowOff>104775</xdr:rowOff>
    </xdr:from>
    <xdr:to>
      <xdr:col>13</xdr:col>
      <xdr:colOff>323612</xdr:colOff>
      <xdr:row>4</xdr:row>
      <xdr:rowOff>130379</xdr:rowOff>
    </xdr:to>
    <xdr:pic>
      <xdr:nvPicPr>
        <xdr:cNvPr id="17" name="Picture 16">
          <a:extLst>
            <a:ext uri="{FF2B5EF4-FFF2-40B4-BE49-F238E27FC236}">
              <a16:creationId xmlns:a16="http://schemas.microsoft.com/office/drawing/2014/main" id="{B9584832-4648-4C68-A907-98F155707D9B}"/>
            </a:ext>
          </a:extLst>
        </xdr:cNvPr>
        <xdr:cNvPicPr>
          <a:picLocks noChangeAspect="1"/>
        </xdr:cNvPicPr>
      </xdr:nvPicPr>
      <xdr:blipFill>
        <a:blip xmlns:r="http://schemas.openxmlformats.org/officeDocument/2006/relationships" r:embed="rId2"/>
        <a:stretch>
          <a:fillRect/>
        </a:stretch>
      </xdr:blipFill>
      <xdr:spPr>
        <a:xfrm>
          <a:off x="6443477" y="266700"/>
          <a:ext cx="1804935" cy="5399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62824" y="8314772"/>
          <a:ext cx="2590041" cy="3933259"/>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late%20-%20DTCC_PQD_2022Q2_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Import"/>
      <sheetName val="Cover"/>
      <sheetName val="Instructions"/>
      <sheetName val="Guide"/>
      <sheetName val="QualitativeNotes"/>
      <sheetName val="Revisions"/>
      <sheetName val="DTCC_ConsolidatedDataFile"/>
      <sheetName val="DTCC_AggregatedDataFile"/>
      <sheetName val="DTCC_DataFile_4_3"/>
      <sheetName val="DTCC_DataFile_4_4a"/>
      <sheetName val="DTCC_DataFile_4_4b"/>
      <sheetName val="DTCC_DataFile_6_1"/>
      <sheetName val="DTCC_DataFile_6_2"/>
      <sheetName val="DTCC_DataFile_7_1"/>
      <sheetName val="DTCC_DataFile_7_3"/>
      <sheetName val="DTCC_DataFile_7_3a"/>
      <sheetName val="DTCC_DataFile_7_3b"/>
      <sheetName val="DTCC_DataFile_16_2"/>
      <sheetName val="DTCC_DataFile_16_3"/>
      <sheetName val="DTCC_DataFile_17_3"/>
      <sheetName val="DTCC_DataFile_18_2"/>
      <sheetName val="DTCC_DataFile_20a"/>
      <sheetName val="DTCC_DataFile_20b"/>
      <sheetName val="DTCC_DataFile_23"/>
      <sheetName val="DTCC_DataFile_23_3"/>
    </sheetNames>
    <sheetDataSet>
      <sheetData sheetId="0">
        <row r="3">
          <cell r="L3">
            <v>44742</v>
          </cell>
        </row>
      </sheetData>
      <sheetData sheetId="1"/>
      <sheetData sheetId="2"/>
      <sheetData sheetId="3"/>
      <sheetData sheetId="4"/>
      <sheetData sheetId="5"/>
      <sheetData sheetId="6">
        <row r="1">
          <cell r="B1" t="str">
            <v>ReportDate</v>
          </cell>
          <cell r="C1" t="str">
            <v>Reference</v>
          </cell>
          <cell r="D1" t="str">
            <v>DisclosureTitle</v>
          </cell>
          <cell r="E1" t="str">
            <v>DisclosureDescription</v>
          </cell>
          <cell r="F1" t="str">
            <v>DataType</v>
          </cell>
          <cell r="G1" t="str">
            <v>DataFile</v>
          </cell>
          <cell r="H1" t="str">
            <v>ReportLevel1</v>
          </cell>
          <cell r="I1" t="str">
            <v>ReportLevelIdentifier1</v>
          </cell>
          <cell r="J1" t="str">
            <v>Currency1</v>
          </cell>
          <cell r="K1" t="str">
            <v>CCPLink1</v>
          </cell>
          <cell r="L1" t="str">
            <v>Description1</v>
          </cell>
          <cell r="M1" t="str">
            <v>Value1</v>
          </cell>
          <cell r="N1" t="str">
            <v>Comments1</v>
          </cell>
          <cell r="O1" t="str">
            <v>ReportLevel2</v>
          </cell>
          <cell r="P1" t="str">
            <v>ReportLevelIdentifier2</v>
          </cell>
          <cell r="Q1" t="str">
            <v>Currency2</v>
          </cell>
          <cell r="R1" t="str">
            <v>CCPLink2</v>
          </cell>
          <cell r="S1" t="str">
            <v>Description2</v>
          </cell>
          <cell r="T1" t="str">
            <v>Value2</v>
          </cell>
          <cell r="U1" t="str">
            <v>Comments2</v>
          </cell>
          <cell r="V1" t="str">
            <v>ReportLevel3</v>
          </cell>
          <cell r="W1" t="str">
            <v>ReportLevelIdentifier3</v>
          </cell>
          <cell r="X1" t="str">
            <v>Currency3</v>
          </cell>
          <cell r="Y1" t="str">
            <v>CCPLink3</v>
          </cell>
          <cell r="Z1" t="str">
            <v>Description3</v>
          </cell>
          <cell r="AA1" t="str">
            <v>Value3</v>
          </cell>
          <cell r="AB1" t="str">
            <v>Comments3</v>
          </cell>
          <cell r="AC1" t="str">
            <v>ReportLevel4</v>
          </cell>
          <cell r="AD1" t="str">
            <v>ReportLevelIdentifier4</v>
          </cell>
          <cell r="AE1" t="str">
            <v>Currency4</v>
          </cell>
          <cell r="AF1" t="str">
            <v>CCPLink4</v>
          </cell>
          <cell r="AG1" t="str">
            <v>Description4</v>
          </cell>
          <cell r="AH1" t="str">
            <v>Value4</v>
          </cell>
          <cell r="AI1" t="str">
            <v>Comments4</v>
          </cell>
        </row>
        <row r="2">
          <cell r="B2">
            <v>44742</v>
          </cell>
          <cell r="C2" t="str">
            <v>4.1.1</v>
          </cell>
          <cell r="D2" t="str">
            <v>Total value of default resources 
(excluding initial and retained variation margin), split by clearing service if default funds are segregated by clearing service</v>
          </cell>
          <cell r="E2" t="str">
            <v>Prefunded - Own Capital Before; 
Reported as at quarter end</v>
          </cell>
          <cell r="F2" t="str">
            <v>Numeric 2dp, Currency</v>
          </cell>
          <cell r="G2" t="str">
            <v>DTCC_AggregatedDataFile</v>
          </cell>
          <cell r="H2" t="str">
            <v>Clearing Service</v>
          </cell>
          <cell r="I2" t="str">
            <v>FICC/GSD</v>
          </cell>
          <cell r="J2" t="str">
            <v>USD</v>
          </cell>
          <cell r="K2" t="str">
            <v>N/A</v>
          </cell>
          <cell r="L2"/>
          <cell r="M2" t="str">
            <v>N/A</v>
          </cell>
          <cell r="N2" t="str">
            <v>The Company maintains an amount referred to as the corporate contribution, to be applied to losses of the Company as provided in the clearing agency rules. The amount of the corporate contribution is generally equal to 50% of the Company’s general business risk capital requirement.</v>
          </cell>
          <cell r="O2" t="str">
            <v>Clearing Service</v>
          </cell>
          <cell r="P2" t="str">
            <v>FICC/MBSD</v>
          </cell>
          <cell r="Q2" t="str">
            <v>USD</v>
          </cell>
          <cell r="R2" t="str">
            <v>N/A</v>
          </cell>
          <cell r="S2"/>
          <cell r="T2" t="str">
            <v>N/A</v>
          </cell>
          <cell r="U2" t="str">
            <v>The Company maintains an amount referred to as the corporate contribution, to be applied to losses of the Company as provided in the clearing agency rules. The amount of the corporate contribution is generally equal to 50% of the Company’s general business risk capital requirement.</v>
          </cell>
          <cell r="V2" t="str">
            <v>CCP/Clearing Service</v>
          </cell>
          <cell r="W2" t="str">
            <v>NSCC</v>
          </cell>
          <cell r="X2" t="str">
            <v>USD</v>
          </cell>
          <cell r="Y2" t="str">
            <v>N/A</v>
          </cell>
          <cell r="Z2"/>
          <cell r="AA2">
            <v>105982000</v>
          </cell>
          <cell r="AB2" t="str">
            <v>The Company maintains an amount referred to as the corporate contribution, to be applied to losses of the Company as provided in the clearing agency rules. The amount of the corporate contribution is generally equal to 50% of the Company’s general business risk capital requirement.</v>
          </cell>
          <cell r="AC2" t="str">
            <v>CCP</v>
          </cell>
          <cell r="AD2" t="str">
            <v>FICC</v>
          </cell>
          <cell r="AE2" t="str">
            <v>USD</v>
          </cell>
          <cell r="AF2" t="str">
            <v>N/A</v>
          </cell>
          <cell r="AG2"/>
          <cell r="AH2">
            <v>70032000</v>
          </cell>
          <cell r="AI2" t="str">
            <v>The Company maintains an amount referred to as the corporate contribution, to be applied to losses of the Company as provided in the clearing agency rules. The amount of the corporate contribution is generally equal to 50% of the Company’s general business risk capital requirement.</v>
          </cell>
        </row>
        <row r="3">
          <cell r="B3">
            <v>44742</v>
          </cell>
          <cell r="C3" t="str">
            <v>4.1.2</v>
          </cell>
          <cell r="D3" t="str">
            <v>Total value of default resources 
(excluding initial and retained variation margin), split by clearing service if default funds are segregated by clearing service</v>
          </cell>
          <cell r="E3" t="str">
            <v>Prefunded - Own Capital Alongside; 
Reported as at quarter end</v>
          </cell>
          <cell r="F3" t="str">
            <v>Numeric 2dp, Currency</v>
          </cell>
          <cell r="G3" t="str">
            <v>DTCC_AggregatedDataFile</v>
          </cell>
          <cell r="H3" t="str">
            <v>Clearing Service</v>
          </cell>
          <cell r="I3" t="str">
            <v>FICC/GSD</v>
          </cell>
          <cell r="J3" t="str">
            <v>USD</v>
          </cell>
          <cell r="K3" t="str">
            <v>N/A</v>
          </cell>
          <cell r="L3"/>
          <cell r="M3" t="str">
            <v>N/A</v>
          </cell>
          <cell r="N3" t="str">
            <v>N/A</v>
          </cell>
          <cell r="O3" t="str">
            <v>Clearing Service</v>
          </cell>
          <cell r="P3" t="str">
            <v>FICC/MBSD</v>
          </cell>
          <cell r="Q3" t="str">
            <v>USD</v>
          </cell>
          <cell r="R3" t="str">
            <v>N/A</v>
          </cell>
          <cell r="S3"/>
          <cell r="T3" t="str">
            <v>N/A</v>
          </cell>
          <cell r="U3" t="str">
            <v>N/A</v>
          </cell>
          <cell r="V3" t="str">
            <v>CCP/Clearing Service</v>
          </cell>
          <cell r="W3" t="str">
            <v>NSCC</v>
          </cell>
          <cell r="X3" t="str">
            <v>USD</v>
          </cell>
          <cell r="Y3" t="str">
            <v>N/A</v>
          </cell>
          <cell r="Z3"/>
          <cell r="AA3" t="str">
            <v>N/A</v>
          </cell>
          <cell r="AB3" t="str">
            <v>N/A</v>
          </cell>
          <cell r="AC3" t="str">
            <v>CCP</v>
          </cell>
          <cell r="AD3" t="str">
            <v>FICC</v>
          </cell>
          <cell r="AE3" t="str">
            <v>USD</v>
          </cell>
          <cell r="AF3" t="str">
            <v>N/A</v>
          </cell>
          <cell r="AG3"/>
          <cell r="AH3" t="str">
            <v>N/A</v>
          </cell>
          <cell r="AI3" t="str">
            <v>N/A</v>
          </cell>
        </row>
        <row r="4">
          <cell r="B4">
            <v>44742</v>
          </cell>
          <cell r="C4" t="str">
            <v>4.1.3</v>
          </cell>
          <cell r="D4" t="str">
            <v>Total value of default resources 
(excluding initial and retained variation margin), split by clearing service if default funds are segregated by clearing service</v>
          </cell>
          <cell r="E4" t="str">
            <v>Prefunded - Own Capital After; 
Reported as at quarter end</v>
          </cell>
          <cell r="F4" t="str">
            <v>Numeric 2dp, Currency</v>
          </cell>
          <cell r="G4" t="str">
            <v>DTCC_AggregatedDataFile</v>
          </cell>
          <cell r="H4" t="str">
            <v>Clearing Service</v>
          </cell>
          <cell r="I4" t="str">
            <v>FICC/GSD</v>
          </cell>
          <cell r="J4" t="str">
            <v>USD</v>
          </cell>
          <cell r="K4" t="str">
            <v>N/A</v>
          </cell>
          <cell r="L4"/>
          <cell r="M4" t="str">
            <v>N/A</v>
          </cell>
          <cell r="N4" t="str">
            <v>N/A</v>
          </cell>
          <cell r="O4" t="str">
            <v>Clearing Service</v>
          </cell>
          <cell r="P4" t="str">
            <v>FICC/MBSD</v>
          </cell>
          <cell r="Q4" t="str">
            <v>USD</v>
          </cell>
          <cell r="R4" t="str">
            <v>N/A</v>
          </cell>
          <cell r="S4"/>
          <cell r="T4" t="str">
            <v>N/A</v>
          </cell>
          <cell r="U4" t="str">
            <v>N/A</v>
          </cell>
          <cell r="V4" t="str">
            <v>CCP/Clearing Service</v>
          </cell>
          <cell r="W4" t="str">
            <v>NSCC</v>
          </cell>
          <cell r="X4" t="str">
            <v>USD</v>
          </cell>
          <cell r="Y4" t="str">
            <v>N/A</v>
          </cell>
          <cell r="Z4"/>
          <cell r="AA4" t="str">
            <v>N/A</v>
          </cell>
          <cell r="AB4" t="str">
            <v>N/A</v>
          </cell>
          <cell r="AC4" t="str">
            <v>CCP</v>
          </cell>
          <cell r="AD4" t="str">
            <v>FICC</v>
          </cell>
          <cell r="AE4" t="str">
            <v>USD</v>
          </cell>
          <cell r="AF4" t="str">
            <v>N/A</v>
          </cell>
          <cell r="AG4"/>
          <cell r="AH4" t="str">
            <v>N/A</v>
          </cell>
          <cell r="AI4" t="str">
            <v>N/A</v>
          </cell>
        </row>
        <row r="5">
          <cell r="B5">
            <v>44742</v>
          </cell>
          <cell r="C5" t="str">
            <v>4.1.4</v>
          </cell>
          <cell r="D5" t="str">
            <v>Total value of default resources 
(excluding initial and retained variation margin), split by clearing service if default funds are segregated by clearing service</v>
          </cell>
          <cell r="E5" t="str">
            <v>Prefunded - Aggregate Participant Contributions - Required; 
Reported as at quarter end</v>
          </cell>
          <cell r="F5" t="str">
            <v>Numeric 2dp, Currency</v>
          </cell>
          <cell r="G5" t="str">
            <v>DTCC_AggregatedDataFile</v>
          </cell>
          <cell r="H5" t="str">
            <v>Clearing Service</v>
          </cell>
          <cell r="I5" t="str">
            <v>FICC/GSD</v>
          </cell>
          <cell r="J5" t="str">
            <v>USD</v>
          </cell>
          <cell r="K5" t="str">
            <v>N/A</v>
          </cell>
          <cell r="L5"/>
          <cell r="M5">
            <v>19327025986.759998</v>
          </cell>
          <cell r="N5" t="str">
            <v>NSCC and each FICC Division calculates and collects Clearing Fund from its Members using a risk-based margin methodology. These amounts (a Member’s “Required Fund Deposit”) operate as the Member’s margin, and the aggregate of all such Members’ deposits is, collectively, the Clearing Fund, which operates as NSCC's/FICC (with respect to each division's) default fund.
For NSCC, on September 5, 2017, the US cash equities markets moved to a T+2 settlement cycle. Accordingly, after that date, the clearing fund has been calculated to take into account the shortened settlement cycle.</v>
          </cell>
          <cell r="O5" t="str">
            <v>Clearing Service</v>
          </cell>
          <cell r="P5" t="str">
            <v>FICC/MBSD</v>
          </cell>
          <cell r="Q5" t="str">
            <v>USD</v>
          </cell>
          <cell r="R5" t="str">
            <v>N/A</v>
          </cell>
          <cell r="S5"/>
          <cell r="T5">
            <v>7281465617.1499996</v>
          </cell>
          <cell r="U5" t="str">
            <v>NSCC and each FICC Division calculates and collects Clearing Fund from its Members using a risk-based margin methodology. These amounts (a Member’s “Required Fund Deposit”) operate as the Member’s margin, and the aggregate of all such Members’ deposits is, collectively, the Clearing Fund, which operates as NSCC's/FICC (with respect to each division's) default fund.
For NSCC, on September 5, 2017, the US cash equities markets moved to a T+2 settlement cycle. Accordingly, after that date, the clearing fund has been calculated to take into account the shortened settlement cycle.</v>
          </cell>
          <cell r="V5" t="str">
            <v>CCP/Clearing Service</v>
          </cell>
          <cell r="W5" t="str">
            <v>NSCC</v>
          </cell>
          <cell r="X5" t="str">
            <v>USD</v>
          </cell>
          <cell r="Y5" t="str">
            <v>N/A</v>
          </cell>
          <cell r="Z5"/>
          <cell r="AA5">
            <v>13655863647.270002</v>
          </cell>
          <cell r="AB5" t="str">
            <v>NSCC and each FICC Division calculates and collects Clearing Fund from its Members using a risk-based margin methodology. These amounts (a Member’s “Required Fund Deposit”) operate as the Member’s margin, and the aggregate of all such Members’ deposits is, collectively, the Clearing Fund, which operates as NSCC's/FICC (with respect to each division's) default fund.
For NSCC, on September 5, 2017, the US cash equities markets moved to a T+2 settlement cycle. Accordingly, after that date, the clearing fund has been calculated to take into account the shortened settlement cycle.</v>
          </cell>
          <cell r="AC5" t="str">
            <v>CCP</v>
          </cell>
          <cell r="AD5" t="str">
            <v>FICC</v>
          </cell>
          <cell r="AE5" t="str">
            <v>USD</v>
          </cell>
          <cell r="AF5" t="str">
            <v>N/A</v>
          </cell>
          <cell r="AG5"/>
          <cell r="AH5" t="str">
            <v>N/A</v>
          </cell>
          <cell r="AI5" t="str">
            <v>NSCC and each FICC Division calculates and collects Clearing Fund from its Members using a risk-based margin methodology. These amounts (a Member’s “Required Fund Deposit”) operate as the Member’s margin, and the aggregate of all such Members’ deposits is, collectively, the Clearing Fund, which operates as NSCC's/FICC (with respect to each division's) default fund.
For NSCC, on September 5, 2017, the US cash equities markets moved to a T+2 settlement cycle. Accordingly, after that date, the clearing fund has been calculated to take into account the shortened settlement cycle.</v>
          </cell>
        </row>
        <row r="6">
          <cell r="B6">
            <v>44742</v>
          </cell>
          <cell r="C6" t="str">
            <v>4.1.5</v>
          </cell>
          <cell r="D6" t="str">
            <v>Total value of default resources 
(excluding initial and retained variation margin), split by clearing service if default funds are segregated by clearing service</v>
          </cell>
          <cell r="E6" t="str">
            <v>Prefunded - Aggregate Participant Contributions - Post-Haircut Posted; 
Reported as at quarter end</v>
          </cell>
          <cell r="F6" t="str">
            <v>Numeric 2dp, Currency</v>
          </cell>
          <cell r="G6" t="str">
            <v>DTCC_AggregatedDataFile</v>
          </cell>
          <cell r="H6" t="str">
            <v>Clearing Service</v>
          </cell>
          <cell r="I6" t="str">
            <v>FICC/GSD</v>
          </cell>
          <cell r="J6" t="str">
            <v>USD</v>
          </cell>
          <cell r="K6" t="str">
            <v>N/A</v>
          </cell>
          <cell r="L6"/>
          <cell r="M6">
            <v>26438169294.169998</v>
          </cell>
          <cell r="N6" t="str">
            <v>See comment from 4.1.4</v>
          </cell>
          <cell r="O6" t="str">
            <v>Clearing Service</v>
          </cell>
          <cell r="P6" t="str">
            <v>FICC/MBSD</v>
          </cell>
          <cell r="Q6" t="str">
            <v>USD</v>
          </cell>
          <cell r="R6" t="str">
            <v>N/A</v>
          </cell>
          <cell r="S6"/>
          <cell r="T6">
            <v>8907755343.8799992</v>
          </cell>
          <cell r="U6" t="str">
            <v>See comment from 4.1.4</v>
          </cell>
          <cell r="V6" t="str">
            <v>CCP/Clearing Service</v>
          </cell>
          <cell r="W6" t="str">
            <v>NSCC</v>
          </cell>
          <cell r="X6" t="str">
            <v>USD</v>
          </cell>
          <cell r="Y6" t="str">
            <v>N/A</v>
          </cell>
          <cell r="Z6"/>
          <cell r="AA6">
            <v>14769451421.360001</v>
          </cell>
          <cell r="AB6" t="str">
            <v>See comment from 4.1.4</v>
          </cell>
          <cell r="AC6" t="str">
            <v>CCP</v>
          </cell>
          <cell r="AD6" t="str">
            <v>FICC</v>
          </cell>
          <cell r="AE6" t="str">
            <v>USD</v>
          </cell>
          <cell r="AF6" t="str">
            <v>N/A</v>
          </cell>
          <cell r="AG6"/>
          <cell r="AH6" t="str">
            <v>N/A</v>
          </cell>
          <cell r="AI6" t="str">
            <v>See comment from 4.1.4</v>
          </cell>
        </row>
        <row r="7">
          <cell r="B7">
            <v>44742</v>
          </cell>
          <cell r="C7" t="str">
            <v>4.1.6</v>
          </cell>
          <cell r="D7" t="str">
            <v>Total value of default resources 
(excluding initial and retained variation margin), split by clearing service if default funds are segregated by clearing service</v>
          </cell>
          <cell r="E7" t="str">
            <v>Prefunded - Other; 
Reported as at quarter end</v>
          </cell>
          <cell r="F7" t="str">
            <v>Numeric 2dp, Currency</v>
          </cell>
          <cell r="G7" t="str">
            <v>DTCC_AggregatedDataFile</v>
          </cell>
          <cell r="H7" t="str">
            <v>Clearing Service</v>
          </cell>
          <cell r="I7" t="str">
            <v>FICC/GSD</v>
          </cell>
          <cell r="J7" t="str">
            <v>USD</v>
          </cell>
          <cell r="K7" t="str">
            <v>N/A</v>
          </cell>
          <cell r="L7"/>
          <cell r="M7" t="str">
            <v>N/A</v>
          </cell>
          <cell r="N7" t="str">
            <v>N/A</v>
          </cell>
          <cell r="O7" t="str">
            <v>Clearing Service</v>
          </cell>
          <cell r="P7" t="str">
            <v>FICC/MBSD</v>
          </cell>
          <cell r="Q7" t="str">
            <v>USD</v>
          </cell>
          <cell r="R7" t="str">
            <v>N/A</v>
          </cell>
          <cell r="S7"/>
          <cell r="T7" t="str">
            <v>N/A</v>
          </cell>
          <cell r="U7" t="str">
            <v>N/A</v>
          </cell>
          <cell r="V7" t="str">
            <v>CCP/Clearing Service</v>
          </cell>
          <cell r="W7" t="str">
            <v>NSCC</v>
          </cell>
          <cell r="X7" t="str">
            <v>USD</v>
          </cell>
          <cell r="Y7" t="str">
            <v>N/A</v>
          </cell>
          <cell r="Z7"/>
          <cell r="AA7" t="str">
            <v>N/A</v>
          </cell>
          <cell r="AB7" t="str">
            <v>N/A</v>
          </cell>
          <cell r="AC7" t="str">
            <v>CCP</v>
          </cell>
          <cell r="AD7" t="str">
            <v>FICC</v>
          </cell>
          <cell r="AE7" t="str">
            <v>USD</v>
          </cell>
          <cell r="AF7" t="str">
            <v>N/A</v>
          </cell>
          <cell r="AG7"/>
          <cell r="AH7" t="str">
            <v>N/A</v>
          </cell>
          <cell r="AI7" t="str">
            <v>N/A</v>
          </cell>
        </row>
        <row r="8">
          <cell r="B8">
            <v>44742</v>
          </cell>
          <cell r="C8" t="str">
            <v>4.1.7</v>
          </cell>
          <cell r="D8" t="str">
            <v>Total value of default resources 
(excluding initial and retained variation margin), split by clearing service if default funds are segregated by clearing service</v>
          </cell>
          <cell r="E8" t="str">
            <v>Committed - Own/parent funds that are committed to address a participant default (or round of participant defaults); 
Reported as at quarter end</v>
          </cell>
          <cell r="F8" t="str">
            <v>Numeric 2dp, Currency</v>
          </cell>
          <cell r="G8" t="str">
            <v>DTCC_AggregatedDataFile</v>
          </cell>
          <cell r="H8" t="str">
            <v>Clearing Service</v>
          </cell>
          <cell r="I8" t="str">
            <v>FICC/GSD</v>
          </cell>
          <cell r="J8" t="str">
            <v>USD</v>
          </cell>
          <cell r="K8" t="str">
            <v>N/A</v>
          </cell>
          <cell r="L8"/>
          <cell r="M8" t="str">
            <v>N/A</v>
          </cell>
          <cell r="N8" t="str">
            <v>N/A</v>
          </cell>
          <cell r="O8" t="str">
            <v>Clearing Service</v>
          </cell>
          <cell r="P8" t="str">
            <v>FICC/MBSD</v>
          </cell>
          <cell r="Q8" t="str">
            <v>USD</v>
          </cell>
          <cell r="R8" t="str">
            <v>N/A</v>
          </cell>
          <cell r="S8"/>
          <cell r="T8" t="str">
            <v>N/A</v>
          </cell>
          <cell r="U8" t="str">
            <v>N/A</v>
          </cell>
          <cell r="V8" t="str">
            <v>CCP/Clearing Service</v>
          </cell>
          <cell r="W8" t="str">
            <v>NSCC</v>
          </cell>
          <cell r="X8" t="str">
            <v>USD</v>
          </cell>
          <cell r="Y8" t="str">
            <v>N/A</v>
          </cell>
          <cell r="Z8"/>
          <cell r="AA8" t="str">
            <v>N/A</v>
          </cell>
          <cell r="AB8" t="str">
            <v>N/A</v>
          </cell>
          <cell r="AC8" t="str">
            <v>CCP</v>
          </cell>
          <cell r="AD8" t="str">
            <v>FICC</v>
          </cell>
          <cell r="AE8" t="str">
            <v>USD</v>
          </cell>
          <cell r="AF8" t="str">
            <v>N/A</v>
          </cell>
          <cell r="AG8"/>
          <cell r="AH8" t="str">
            <v>N/A</v>
          </cell>
          <cell r="AI8" t="str">
            <v>N/A</v>
          </cell>
        </row>
        <row r="9">
          <cell r="B9">
            <v>44742</v>
          </cell>
          <cell r="C9" t="str">
            <v>4.1.8</v>
          </cell>
          <cell r="D9" t="str">
            <v>Total value of default resources 
(excluding initial and retained variation margin), split by clearing service if default funds are segregated by clearing service</v>
          </cell>
          <cell r="E9" t="str">
            <v>Committed - Aggregate participant commitments to address an initial participant default (or initial round of participant defaults); 
Reported as at quarter end</v>
          </cell>
          <cell r="F9" t="str">
            <v>Numeric 2dp, Currency</v>
          </cell>
          <cell r="G9" t="str">
            <v>DTCC_AggregatedDataFile</v>
          </cell>
          <cell r="H9" t="str">
            <v>Clearing Service</v>
          </cell>
          <cell r="I9" t="str">
            <v>FICC/GSD</v>
          </cell>
          <cell r="J9" t="str">
            <v>USD</v>
          </cell>
          <cell r="K9" t="str">
            <v>N/A</v>
          </cell>
          <cell r="L9"/>
          <cell r="M9" t="str">
            <v>N/A</v>
          </cell>
          <cell r="N9" t="str">
            <v>N/A</v>
          </cell>
          <cell r="O9" t="str">
            <v>Clearing Service</v>
          </cell>
          <cell r="P9" t="str">
            <v>FICC/MBSD</v>
          </cell>
          <cell r="Q9" t="str">
            <v>USD</v>
          </cell>
          <cell r="R9" t="str">
            <v>N/A</v>
          </cell>
          <cell r="S9"/>
          <cell r="T9" t="str">
            <v>N/A</v>
          </cell>
          <cell r="U9" t="str">
            <v>N/A</v>
          </cell>
          <cell r="V9" t="str">
            <v>CCP/Clearing Service</v>
          </cell>
          <cell r="W9" t="str">
            <v>NSCC</v>
          </cell>
          <cell r="X9" t="str">
            <v>USD</v>
          </cell>
          <cell r="Y9" t="str">
            <v>N/A</v>
          </cell>
          <cell r="Z9"/>
          <cell r="AA9" t="str">
            <v>N/A</v>
          </cell>
          <cell r="AB9" t="str">
            <v>N/A</v>
          </cell>
          <cell r="AC9" t="str">
            <v>CCP</v>
          </cell>
          <cell r="AD9" t="str">
            <v>FICC</v>
          </cell>
          <cell r="AE9" t="str">
            <v>USD</v>
          </cell>
          <cell r="AF9" t="str">
            <v>N/A</v>
          </cell>
          <cell r="AG9"/>
          <cell r="AH9" t="str">
            <v>N/A</v>
          </cell>
          <cell r="AI9" t="str">
            <v>N/A</v>
          </cell>
        </row>
        <row r="10">
          <cell r="B10">
            <v>44742</v>
          </cell>
          <cell r="C10" t="str">
            <v>4.1.9</v>
          </cell>
          <cell r="D10" t="str">
            <v>Total value of default resources 
(excluding initial and retained variation margin), split by clearing service if default funds are segregated by clearing service</v>
          </cell>
          <cell r="E10" t="str">
            <v>Committed - Aggregate participant commitments to replenish the default fund to deal with a subsequent participant default (or round of participant defaults) after the initial participant default (or round of participant defaults) has been addressed; 
Reported as at quarter end</v>
          </cell>
          <cell r="F10" t="str">
            <v>Text</v>
          </cell>
          <cell r="G10" t="str">
            <v>DTCC_AggregatedDataFile</v>
          </cell>
          <cell r="H10" t="str">
            <v>Clearing Service</v>
          </cell>
          <cell r="I10" t="str">
            <v>FICC/GSD</v>
          </cell>
          <cell r="J10" t="str">
            <v>USD</v>
          </cell>
          <cell r="K10" t="str">
            <v>N/A</v>
          </cell>
          <cell r="L10"/>
          <cell r="M10" t="str">
            <v>N/A</v>
          </cell>
          <cell r="N10" t="str">
            <v>N/A</v>
          </cell>
          <cell r="O10" t="str">
            <v>Clearing Service</v>
          </cell>
          <cell r="P10" t="str">
            <v>FICC/MBSD</v>
          </cell>
          <cell r="Q10" t="str">
            <v>USD</v>
          </cell>
          <cell r="R10" t="str">
            <v>N/A</v>
          </cell>
          <cell r="S10"/>
          <cell r="T10" t="str">
            <v>N/A</v>
          </cell>
          <cell r="U10" t="str">
            <v>N/A</v>
          </cell>
          <cell r="V10" t="str">
            <v>CCP/Clearing Service</v>
          </cell>
          <cell r="W10" t="str">
            <v>NSCC</v>
          </cell>
          <cell r="X10" t="str">
            <v>USD</v>
          </cell>
          <cell r="Y10" t="str">
            <v>N/A</v>
          </cell>
          <cell r="Z10"/>
          <cell r="AA10" t="str">
            <v>N/A</v>
          </cell>
          <cell r="AB10" t="str">
            <v>N/A</v>
          </cell>
          <cell r="AC10" t="str">
            <v>CCP</v>
          </cell>
          <cell r="AD10" t="str">
            <v>FICC</v>
          </cell>
          <cell r="AE10" t="str">
            <v>USD</v>
          </cell>
          <cell r="AF10" t="str">
            <v>N/A</v>
          </cell>
          <cell r="AG10"/>
          <cell r="AH10" t="str">
            <v>N/A</v>
          </cell>
          <cell r="AI10" t="str">
            <v>N/A</v>
          </cell>
        </row>
        <row r="11">
          <cell r="B11">
            <v>44742</v>
          </cell>
          <cell r="C11" t="str">
            <v>4.1.10</v>
          </cell>
          <cell r="D11" t="str">
            <v>Total value of default resources 
(excluding initial and retained variation margin), split by clearing service if default funds are segregated by clearing service</v>
          </cell>
          <cell r="E11" t="str">
            <v>Committed - Other; 
Reported as at quarter end</v>
          </cell>
          <cell r="F11" t="str">
            <v>Numeric 2dp, Currency</v>
          </cell>
          <cell r="G11" t="str">
            <v>DTCC_AggregatedDataFile</v>
          </cell>
          <cell r="H11" t="str">
            <v>Clearing Service</v>
          </cell>
          <cell r="I11" t="str">
            <v>FICC/GSD</v>
          </cell>
          <cell r="J11" t="str">
            <v>USD</v>
          </cell>
          <cell r="K11" t="str">
            <v>N/A</v>
          </cell>
          <cell r="L11"/>
          <cell r="M11" t="str">
            <v>N/A</v>
          </cell>
          <cell r="N11" t="str">
            <v>N/A</v>
          </cell>
          <cell r="O11" t="str">
            <v>Clearing Service</v>
          </cell>
          <cell r="P11" t="str">
            <v>FICC/MBSD</v>
          </cell>
          <cell r="Q11" t="str">
            <v>USD</v>
          </cell>
          <cell r="R11" t="str">
            <v>N/A</v>
          </cell>
          <cell r="S11"/>
          <cell r="T11" t="str">
            <v>N/A</v>
          </cell>
          <cell r="U11" t="str">
            <v>N/A</v>
          </cell>
          <cell r="V11" t="str">
            <v>CCP/Clearing Service</v>
          </cell>
          <cell r="W11" t="str">
            <v>NSCC</v>
          </cell>
          <cell r="X11" t="str">
            <v>USD</v>
          </cell>
          <cell r="Y11" t="str">
            <v>N/A</v>
          </cell>
          <cell r="Z11"/>
          <cell r="AA11" t="str">
            <v>N/A</v>
          </cell>
          <cell r="AB11" t="str">
            <v>N/A</v>
          </cell>
          <cell r="AC11" t="str">
            <v>CCP</v>
          </cell>
          <cell r="AD11" t="str">
            <v>FICC</v>
          </cell>
          <cell r="AE11" t="str">
            <v>USD</v>
          </cell>
          <cell r="AF11" t="str">
            <v>N/A</v>
          </cell>
          <cell r="AG11"/>
          <cell r="AH11" t="str">
            <v>N/A</v>
          </cell>
          <cell r="AI11" t="str">
            <v>N/A</v>
          </cell>
        </row>
        <row r="12">
          <cell r="B12">
            <v>44742</v>
          </cell>
          <cell r="C12" t="str">
            <v>4.2.1</v>
          </cell>
          <cell r="D12" t="str">
            <v>Kccp</v>
          </cell>
          <cell r="E12" t="str">
            <v>Kccp - Kccp need only be reported by those CCPs which are, or seek to be a "qualifying CCP" under relevant law</v>
          </cell>
          <cell r="F12" t="str">
            <v>Numeric 2dp</v>
          </cell>
          <cell r="G12" t="str">
            <v>DTCC_AggregatedDataFile</v>
          </cell>
          <cell r="H12" t="str">
            <v>Clearing Service</v>
          </cell>
          <cell r="I12" t="str">
            <v>FICC/GSD</v>
          </cell>
          <cell r="J12" t="str">
            <v>USD</v>
          </cell>
          <cell r="K12" t="str">
            <v>N/A</v>
          </cell>
          <cell r="L12"/>
          <cell r="M12">
            <v>443238000</v>
          </cell>
          <cell r="N12" t="str">
            <v>N/A</v>
          </cell>
          <cell r="O12" t="str">
            <v>Clearing Service</v>
          </cell>
          <cell r="P12" t="str">
            <v>FICC/MBSD</v>
          </cell>
          <cell r="Q12" t="str">
            <v>USD</v>
          </cell>
          <cell r="R12" t="str">
            <v>N/A</v>
          </cell>
          <cell r="S12"/>
          <cell r="T12" t="str">
            <v>N/A</v>
          </cell>
          <cell r="U12" t="str">
            <v>N/A</v>
          </cell>
          <cell r="V12" t="str">
            <v>CCP/Clearing Service</v>
          </cell>
          <cell r="W12" t="str">
            <v>NSCC</v>
          </cell>
          <cell r="X12" t="str">
            <v>USD</v>
          </cell>
          <cell r="Y12" t="str">
            <v>N/A</v>
          </cell>
          <cell r="Z12"/>
          <cell r="AA12" t="str">
            <v>N/A</v>
          </cell>
          <cell r="AB12" t="str">
            <v>N/A</v>
          </cell>
          <cell r="AC12" t="str">
            <v>CCP</v>
          </cell>
          <cell r="AD12" t="str">
            <v>FICC</v>
          </cell>
          <cell r="AE12" t="str">
            <v>USD</v>
          </cell>
          <cell r="AF12" t="str">
            <v>N/A</v>
          </cell>
          <cell r="AG12"/>
          <cell r="AH12" t="str">
            <v>N/A</v>
          </cell>
          <cell r="AI12" t="str">
            <v>N/A</v>
          </cell>
        </row>
        <row r="13">
          <cell r="B13">
            <v>44742</v>
          </cell>
          <cell r="C13" t="str">
            <v>4.3.1</v>
          </cell>
          <cell r="D13" t="str">
            <v>Value of pre-funded default resources (excluding initial and retained variation margin) held for each clearing service, in total and split by</v>
          </cell>
          <cell r="E13" t="str">
            <v>Cash deposited at a central bank of issue of the currency concerned;
Reported as at quarter end; Pre-Haircut and Post-Haircut</v>
          </cell>
          <cell r="F13" t="str">
            <v>Numeric 2dp, Currency</v>
          </cell>
          <cell r="G13" t="str">
            <v>DTCC_DataFile_4_3</v>
          </cell>
          <cell r="H13" t="str">
            <v>Clearing Service</v>
          </cell>
          <cell r="I13" t="str">
            <v>FICC/GSD</v>
          </cell>
          <cell r="J13" t="str">
            <v>USD</v>
          </cell>
          <cell r="K13" t="str">
            <v>N/A</v>
          </cell>
          <cell r="L13" t="str">
            <v>PreHaircut</v>
          </cell>
          <cell r="M13">
            <v>10629083000</v>
          </cell>
          <cell r="N13" t="str">
            <v>N/A</v>
          </cell>
          <cell r="O13" t="str">
            <v>Clearing Service</v>
          </cell>
          <cell r="P13" t="str">
            <v>FICC/MBSD</v>
          </cell>
          <cell r="Q13" t="str">
            <v>USD</v>
          </cell>
          <cell r="R13" t="str">
            <v>N/A</v>
          </cell>
          <cell r="S13" t="str">
            <v>PreHaircut</v>
          </cell>
          <cell r="T13">
            <v>3170502927.0700002</v>
          </cell>
          <cell r="U13" t="str">
            <v>N/A</v>
          </cell>
          <cell r="V13" t="str">
            <v>CCP/Clearing Service</v>
          </cell>
          <cell r="W13" t="str">
            <v>NSCC</v>
          </cell>
          <cell r="X13" t="str">
            <v>USD</v>
          </cell>
          <cell r="Y13" t="str">
            <v>N/A</v>
          </cell>
          <cell r="Z13" t="str">
            <v>PreHaircut</v>
          </cell>
          <cell r="AA13">
            <v>13205000000</v>
          </cell>
          <cell r="AB13" t="str">
            <v>N/A</v>
          </cell>
          <cell r="AC13" t="str">
            <v>CCP</v>
          </cell>
          <cell r="AD13" t="str">
            <v>FICC</v>
          </cell>
          <cell r="AE13" t="str">
            <v>USD</v>
          </cell>
          <cell r="AF13" t="str">
            <v>N/A</v>
          </cell>
          <cell r="AG13" t="str">
            <v>PreHaircut</v>
          </cell>
          <cell r="AH13" t="str">
            <v>N/A</v>
          </cell>
          <cell r="AI13" t="str">
            <v>N/A</v>
          </cell>
        </row>
        <row r="14">
          <cell r="B14">
            <v>44742</v>
          </cell>
          <cell r="C14" t="str">
            <v>4.3.1</v>
          </cell>
          <cell r="D14" t="str">
            <v>Value of pre-funded default resources (excluding initial and retained variation margin) held for each clearing service, in total and split by</v>
          </cell>
          <cell r="E14" t="str">
            <v>Cash deposited at a central bank of issue of the currency concerned;
Reported as at quarter end; Pre-Haircut and Post-Haircut</v>
          </cell>
          <cell r="F14" t="str">
            <v>Numeric 2dp, Currency</v>
          </cell>
          <cell r="G14" t="str">
            <v>DTCC_DataFile_4_3</v>
          </cell>
          <cell r="H14" t="str">
            <v>Clearing Service</v>
          </cell>
          <cell r="I14" t="str">
            <v>FICC/GSD</v>
          </cell>
          <cell r="J14" t="str">
            <v>USD</v>
          </cell>
          <cell r="K14" t="str">
            <v>N/A</v>
          </cell>
          <cell r="L14" t="str">
            <v>PostHaircut</v>
          </cell>
          <cell r="M14">
            <v>10629083000</v>
          </cell>
          <cell r="N14" t="str">
            <v>N/A</v>
          </cell>
          <cell r="O14" t="str">
            <v>Clearing Service</v>
          </cell>
          <cell r="P14" t="str">
            <v>FICC/MBSD</v>
          </cell>
          <cell r="Q14" t="str">
            <v>USD</v>
          </cell>
          <cell r="R14" t="str">
            <v>N/A</v>
          </cell>
          <cell r="S14" t="str">
            <v>PostHaircut</v>
          </cell>
          <cell r="T14">
            <v>3170502927.0700002</v>
          </cell>
          <cell r="U14" t="str">
            <v>N/A</v>
          </cell>
          <cell r="V14" t="str">
            <v>CCP/Clearing Service</v>
          </cell>
          <cell r="W14" t="str">
            <v>NSCC</v>
          </cell>
          <cell r="X14" t="str">
            <v>USD</v>
          </cell>
          <cell r="Y14" t="str">
            <v>N/A</v>
          </cell>
          <cell r="Z14" t="str">
            <v>PostHaircut</v>
          </cell>
          <cell r="AA14">
            <v>13205000000</v>
          </cell>
          <cell r="AB14" t="str">
            <v>N/A</v>
          </cell>
          <cell r="AC14" t="str">
            <v>CCP</v>
          </cell>
          <cell r="AD14" t="str">
            <v>FICC</v>
          </cell>
          <cell r="AE14" t="str">
            <v>USD</v>
          </cell>
          <cell r="AF14" t="str">
            <v>N/A</v>
          </cell>
          <cell r="AG14" t="str">
            <v>PostHaircut</v>
          </cell>
          <cell r="AH14" t="str">
            <v>N/A</v>
          </cell>
          <cell r="AI14" t="str">
            <v>N/A</v>
          </cell>
        </row>
        <row r="15">
          <cell r="B15">
            <v>44742</v>
          </cell>
          <cell r="C15" t="str">
            <v>4.3.2</v>
          </cell>
          <cell r="D15" t="str">
            <v>Value of pre-funded default resources (excluding initial and retained variation margin) held for each clearing service, in total and split by</v>
          </cell>
          <cell r="E15" t="str">
            <v xml:space="preserve">Cash deposited at other central banks;
Reported as at quarter end; Pre-Haircut and Post-Haircut
</v>
          </cell>
          <cell r="F15" t="str">
            <v>Numeric 2dp, Currency</v>
          </cell>
          <cell r="G15" t="str">
            <v>DTCC_DataFile_4_3</v>
          </cell>
          <cell r="H15" t="str">
            <v>Clearing Service</v>
          </cell>
          <cell r="I15" t="str">
            <v>FICC/GSD</v>
          </cell>
          <cell r="J15" t="str">
            <v>USD</v>
          </cell>
          <cell r="K15" t="str">
            <v>N/A</v>
          </cell>
          <cell r="L15" t="str">
            <v>PreHaircut</v>
          </cell>
          <cell r="M15">
            <v>0</v>
          </cell>
          <cell r="N15" t="str">
            <v>N/A</v>
          </cell>
          <cell r="O15" t="str">
            <v>Clearing Service</v>
          </cell>
          <cell r="P15" t="str">
            <v>FICC/MBSD</v>
          </cell>
          <cell r="Q15" t="str">
            <v>USD</v>
          </cell>
          <cell r="R15" t="str">
            <v>N/A</v>
          </cell>
          <cell r="S15" t="str">
            <v>PreHaircut</v>
          </cell>
          <cell r="T15">
            <v>0</v>
          </cell>
          <cell r="U15" t="str">
            <v>N/A</v>
          </cell>
          <cell r="V15" t="str">
            <v>CCP/Clearing Service</v>
          </cell>
          <cell r="W15" t="str">
            <v>NSCC</v>
          </cell>
          <cell r="X15" t="str">
            <v>USD</v>
          </cell>
          <cell r="Y15" t="str">
            <v>N/A</v>
          </cell>
          <cell r="Z15" t="str">
            <v>PreHaircut</v>
          </cell>
          <cell r="AA15">
            <v>0</v>
          </cell>
          <cell r="AB15" t="str">
            <v>N/A</v>
          </cell>
          <cell r="AC15" t="str">
            <v>CCP</v>
          </cell>
          <cell r="AD15" t="str">
            <v>FICC</v>
          </cell>
          <cell r="AE15" t="str">
            <v>USD</v>
          </cell>
          <cell r="AF15" t="str">
            <v>N/A</v>
          </cell>
          <cell r="AG15" t="str">
            <v>PreHaircut</v>
          </cell>
          <cell r="AH15" t="str">
            <v>N/A</v>
          </cell>
          <cell r="AI15" t="str">
            <v>N/A</v>
          </cell>
        </row>
        <row r="16">
          <cell r="B16">
            <v>44742</v>
          </cell>
          <cell r="C16" t="str">
            <v>4.3.2</v>
          </cell>
          <cell r="D16" t="str">
            <v>Value of pre-funded default resources (excluding initial and retained variation margin) held for each clearing service, in total and split by</v>
          </cell>
          <cell r="E16" t="str">
            <v xml:space="preserve">Cash deposited at other central banks;
Reported as at quarter end; Pre-Haircut and Post-Haircut
</v>
          </cell>
          <cell r="F16" t="str">
            <v>Numeric 2dp, Currency</v>
          </cell>
          <cell r="G16" t="str">
            <v>DTCC_DataFile_4_3</v>
          </cell>
          <cell r="H16" t="str">
            <v>Clearing Service</v>
          </cell>
          <cell r="I16" t="str">
            <v>FICC/GSD</v>
          </cell>
          <cell r="J16" t="str">
            <v>USD</v>
          </cell>
          <cell r="K16" t="str">
            <v>N/A</v>
          </cell>
          <cell r="L16" t="str">
            <v>PostHaircut</v>
          </cell>
          <cell r="M16">
            <v>0</v>
          </cell>
          <cell r="N16" t="str">
            <v>N/A</v>
          </cell>
          <cell r="O16" t="str">
            <v>Clearing Service</v>
          </cell>
          <cell r="P16" t="str">
            <v>FICC/MBSD</v>
          </cell>
          <cell r="Q16" t="str">
            <v>USD</v>
          </cell>
          <cell r="R16" t="str">
            <v>N/A</v>
          </cell>
          <cell r="S16" t="str">
            <v>PostHaircut</v>
          </cell>
          <cell r="T16">
            <v>0</v>
          </cell>
          <cell r="U16" t="str">
            <v>N/A</v>
          </cell>
          <cell r="V16" t="str">
            <v>CCP/Clearing Service</v>
          </cell>
          <cell r="W16" t="str">
            <v>NSCC</v>
          </cell>
          <cell r="X16" t="str">
            <v>USD</v>
          </cell>
          <cell r="Y16" t="str">
            <v>N/A</v>
          </cell>
          <cell r="Z16" t="str">
            <v>PostHaircut</v>
          </cell>
          <cell r="AA16">
            <v>0</v>
          </cell>
          <cell r="AB16" t="str">
            <v>N/A</v>
          </cell>
          <cell r="AC16" t="str">
            <v>CCP</v>
          </cell>
          <cell r="AD16" t="str">
            <v>FICC</v>
          </cell>
          <cell r="AE16" t="str">
            <v>USD</v>
          </cell>
          <cell r="AF16" t="str">
            <v>N/A</v>
          </cell>
          <cell r="AG16" t="str">
            <v>PostHaircut</v>
          </cell>
          <cell r="AH16" t="str">
            <v>N/A</v>
          </cell>
          <cell r="AI16" t="str">
            <v>N/A</v>
          </cell>
        </row>
        <row r="17">
          <cell r="B17">
            <v>44742</v>
          </cell>
          <cell r="C17" t="str">
            <v>4.3.3</v>
          </cell>
          <cell r="D17" t="str">
            <v>Value of pre-funded default resources (excluding initial and retained variation margin) held for each clearing service, in total and split by</v>
          </cell>
          <cell r="E17" t="str">
            <v xml:space="preserve">Secured cash deposited at commercial banks (including reverse repo);
Reported as at quarter end; Pre-Haircut and Post-Haircut
</v>
          </cell>
          <cell r="F17" t="str">
            <v>Numeric 2dp, Currency</v>
          </cell>
          <cell r="G17" t="str">
            <v>DTCC_DataFile_4_3</v>
          </cell>
          <cell r="H17" t="str">
            <v>Clearing Service</v>
          </cell>
          <cell r="I17" t="str">
            <v>FICC/GSD</v>
          </cell>
          <cell r="J17" t="str">
            <v>USD</v>
          </cell>
          <cell r="K17" t="str">
            <v>N/A</v>
          </cell>
          <cell r="L17" t="str">
            <v>PreHaircut</v>
          </cell>
          <cell r="M17">
            <v>0</v>
          </cell>
          <cell r="N17" t="str">
            <v>N/A</v>
          </cell>
          <cell r="O17" t="str">
            <v>Clearing Service</v>
          </cell>
          <cell r="P17" t="str">
            <v>FICC/MBSD</v>
          </cell>
          <cell r="Q17" t="str">
            <v>USD</v>
          </cell>
          <cell r="R17" t="str">
            <v>N/A</v>
          </cell>
          <cell r="S17" t="str">
            <v>PreHaircut</v>
          </cell>
          <cell r="T17">
            <v>0</v>
          </cell>
          <cell r="U17" t="str">
            <v>N/A</v>
          </cell>
          <cell r="V17" t="str">
            <v>CCP/Clearing Service</v>
          </cell>
          <cell r="W17" t="str">
            <v>NSCC</v>
          </cell>
          <cell r="X17" t="str">
            <v>USD</v>
          </cell>
          <cell r="Y17" t="str">
            <v>N/A</v>
          </cell>
          <cell r="Z17" t="str">
            <v>PreHaircut</v>
          </cell>
          <cell r="AA17">
            <v>0</v>
          </cell>
          <cell r="AB17" t="str">
            <v>N/A</v>
          </cell>
          <cell r="AC17" t="str">
            <v>CCP</v>
          </cell>
          <cell r="AD17" t="str">
            <v>FICC</v>
          </cell>
          <cell r="AE17" t="str">
            <v>USD</v>
          </cell>
          <cell r="AF17" t="str">
            <v>N/A</v>
          </cell>
          <cell r="AG17" t="str">
            <v>PreHaircut</v>
          </cell>
          <cell r="AH17" t="str">
            <v>N/A</v>
          </cell>
          <cell r="AI17" t="str">
            <v>N/A</v>
          </cell>
        </row>
        <row r="18">
          <cell r="B18">
            <v>44742</v>
          </cell>
          <cell r="C18" t="str">
            <v>4.3.3</v>
          </cell>
          <cell r="D18" t="str">
            <v>Value of pre-funded default resources (excluding initial and retained variation margin) held for each clearing service, in total and split by</v>
          </cell>
          <cell r="E18" t="str">
            <v xml:space="preserve">Secured cash deposited at commercial banks (including reverse repo);
Reported as at quarter end; Pre-Haircut and Post-Haircut
</v>
          </cell>
          <cell r="F18" t="str">
            <v>Numeric 2dp, Currency</v>
          </cell>
          <cell r="G18" t="str">
            <v>DTCC_DataFile_4_3</v>
          </cell>
          <cell r="H18" t="str">
            <v>Clearing Service</v>
          </cell>
          <cell r="I18" t="str">
            <v>FICC/GSD</v>
          </cell>
          <cell r="J18" t="str">
            <v>USD</v>
          </cell>
          <cell r="K18" t="str">
            <v>N/A</v>
          </cell>
          <cell r="L18" t="str">
            <v>PostHaircut</v>
          </cell>
          <cell r="M18">
            <v>0</v>
          </cell>
          <cell r="N18" t="str">
            <v>N/A</v>
          </cell>
          <cell r="O18" t="str">
            <v>Clearing Service</v>
          </cell>
          <cell r="P18" t="str">
            <v>FICC/MBSD</v>
          </cell>
          <cell r="Q18" t="str">
            <v>USD</v>
          </cell>
          <cell r="R18" t="str">
            <v>N/A</v>
          </cell>
          <cell r="S18" t="str">
            <v>PostHaircut</v>
          </cell>
          <cell r="T18">
            <v>0</v>
          </cell>
          <cell r="U18" t="str">
            <v>N/A</v>
          </cell>
          <cell r="V18" t="str">
            <v>CCP/Clearing Service</v>
          </cell>
          <cell r="W18" t="str">
            <v>NSCC</v>
          </cell>
          <cell r="X18" t="str">
            <v>USD</v>
          </cell>
          <cell r="Y18" t="str">
            <v>N/A</v>
          </cell>
          <cell r="Z18" t="str">
            <v>PostHaircut</v>
          </cell>
          <cell r="AA18">
            <v>0</v>
          </cell>
          <cell r="AB18" t="str">
            <v>N/A</v>
          </cell>
          <cell r="AC18" t="str">
            <v>CCP</v>
          </cell>
          <cell r="AD18" t="str">
            <v>FICC</v>
          </cell>
          <cell r="AE18" t="str">
            <v>USD</v>
          </cell>
          <cell r="AF18" t="str">
            <v>N/A</v>
          </cell>
          <cell r="AG18" t="str">
            <v>PostHaircut</v>
          </cell>
          <cell r="AH18" t="str">
            <v>N/A</v>
          </cell>
          <cell r="AI18" t="str">
            <v>N/A</v>
          </cell>
        </row>
        <row r="19">
          <cell r="B19">
            <v>44742</v>
          </cell>
          <cell r="C19" t="str">
            <v>4.3.4</v>
          </cell>
          <cell r="D19" t="str">
            <v>Value of pre-funded default resources (excluding initial and retained variation margin) held for each clearing service, in total and split by</v>
          </cell>
          <cell r="E19" t="str">
            <v>Unsecured cash deposited at commercial banks;
Reported as at quarter end; Pre-Haircut and Post-Haircut</v>
          </cell>
          <cell r="F19" t="str">
            <v>Numeric 2dp, Currency</v>
          </cell>
          <cell r="G19" t="str">
            <v>DTCC_DataFile_4_3</v>
          </cell>
          <cell r="H19" t="str">
            <v>Clearing Service</v>
          </cell>
          <cell r="I19" t="str">
            <v>FICC/GSD</v>
          </cell>
          <cell r="J19" t="str">
            <v>USD</v>
          </cell>
          <cell r="K19" t="str">
            <v>N/A</v>
          </cell>
          <cell r="L19" t="str">
            <v>PreHaircut</v>
          </cell>
          <cell r="M19">
            <v>520147467.97000003</v>
          </cell>
          <cell r="N19" t="str">
            <v>See comments from 4.1
Total includes: Commerical Bank Deposits, Money Market Funds, and US Treasury Bills</v>
          </cell>
          <cell r="O19" t="str">
            <v>Clearing Service</v>
          </cell>
          <cell r="P19" t="str">
            <v>FICC/MBSD</v>
          </cell>
          <cell r="Q19" t="str">
            <v>USD</v>
          </cell>
          <cell r="R19" t="str">
            <v>N/A</v>
          </cell>
          <cell r="S19" t="str">
            <v>PreHaircut</v>
          </cell>
          <cell r="T19">
            <v>145310921.50999999</v>
          </cell>
          <cell r="U19" t="str">
            <v>See comments from 4.1
Total includes: Commerical Bank Deposits, Money Market Funds, and US Treasury Bills</v>
          </cell>
          <cell r="V19" t="str">
            <v>CCP/Clearing Service</v>
          </cell>
          <cell r="W19" t="str">
            <v>NSCC</v>
          </cell>
          <cell r="X19" t="str">
            <v>USD</v>
          </cell>
          <cell r="Y19" t="str">
            <v>N/A</v>
          </cell>
          <cell r="Z19" t="str">
            <v>PreHaircut</v>
          </cell>
          <cell r="AA19">
            <v>820218208.15999997</v>
          </cell>
          <cell r="AB19" t="str">
            <v>See comments from 4.1
Total includes: Commerical Bank Deposits, Money Market Funds, and US Treasury Bills</v>
          </cell>
          <cell r="AC19" t="str">
            <v>CCP</v>
          </cell>
          <cell r="AD19" t="str">
            <v>FICC</v>
          </cell>
          <cell r="AE19" t="str">
            <v>USD</v>
          </cell>
          <cell r="AF19" t="str">
            <v>N/A</v>
          </cell>
          <cell r="AG19" t="str">
            <v>PreHaircut</v>
          </cell>
          <cell r="AH19">
            <v>0</v>
          </cell>
          <cell r="AI19" t="str">
            <v>See comments from 4.1
Total includes: Commerical Bank Deposits, Money Market Funds, and US Treasury Bills</v>
          </cell>
        </row>
        <row r="20">
          <cell r="B20">
            <v>44742</v>
          </cell>
          <cell r="C20" t="str">
            <v>4.3.4</v>
          </cell>
          <cell r="D20" t="str">
            <v>Value of pre-funded default resources (excluding initial and retained variation margin) held for each clearing service, in total and split by</v>
          </cell>
          <cell r="E20" t="str">
            <v>Unsecured cash deposited at commercial banks;
Reported as at quarter end; Pre-Haircut and Post-Haircut</v>
          </cell>
          <cell r="F20" t="str">
            <v>Numeric 2dp, Currency</v>
          </cell>
          <cell r="G20" t="str">
            <v>DTCC_DataFile_4_3</v>
          </cell>
          <cell r="H20" t="str">
            <v>Clearing Service</v>
          </cell>
          <cell r="I20" t="str">
            <v>FICC/GSD</v>
          </cell>
          <cell r="J20" t="str">
            <v>USD</v>
          </cell>
          <cell r="K20" t="str">
            <v>N/A</v>
          </cell>
          <cell r="L20" t="str">
            <v>PostHaircut</v>
          </cell>
          <cell r="M20">
            <v>520147467.97000003</v>
          </cell>
          <cell r="N20" t="str">
            <v>See comments from 4.1
Total includes: Commerical Bank Deposits, Money Market Funds, and US Treasury Bills</v>
          </cell>
          <cell r="O20" t="str">
            <v>Clearing Service</v>
          </cell>
          <cell r="P20" t="str">
            <v>FICC/MBSD</v>
          </cell>
          <cell r="Q20" t="str">
            <v>USD</v>
          </cell>
          <cell r="R20" t="str">
            <v>N/A</v>
          </cell>
          <cell r="S20" t="str">
            <v>PreHaircut</v>
          </cell>
          <cell r="T20">
            <v>145310921.50999999</v>
          </cell>
          <cell r="U20" t="str">
            <v>See comments from 4.1
Total includes: Commerical Bank Deposits, Money Market Funds, and US Treasury Bills</v>
          </cell>
          <cell r="V20" t="str">
            <v>CCP/Clearing Service</v>
          </cell>
          <cell r="W20" t="str">
            <v>NSCC</v>
          </cell>
          <cell r="X20" t="str">
            <v>USD</v>
          </cell>
          <cell r="Y20" t="str">
            <v>N/A</v>
          </cell>
          <cell r="Z20" t="str">
            <v>PreHaircut</v>
          </cell>
          <cell r="AA20">
            <v>820218208.15999997</v>
          </cell>
          <cell r="AB20" t="str">
            <v>See comments from 4.1
Total includes: Commerical Bank Deposits, Money Market Funds, and US Treasury Bills</v>
          </cell>
          <cell r="AC20" t="str">
            <v>CCP</v>
          </cell>
          <cell r="AD20" t="str">
            <v>FICC</v>
          </cell>
          <cell r="AE20" t="str">
            <v>USD</v>
          </cell>
          <cell r="AF20" t="str">
            <v>N/A</v>
          </cell>
          <cell r="AG20" t="str">
            <v>PostHaircut</v>
          </cell>
          <cell r="AH20">
            <v>0</v>
          </cell>
          <cell r="AI20" t="str">
            <v>See comments from 4.1
Total includes: Commerical Bank Deposits, Money Market Funds, and US Treasury Bills</v>
          </cell>
        </row>
        <row r="21">
          <cell r="B21">
            <v>44742</v>
          </cell>
          <cell r="C21" t="str">
            <v>4.3.5</v>
          </cell>
          <cell r="D21" t="str">
            <v>Value of pre-funded default resources (excluding initial and retained variation margin) held for each clearing service, in total and split by</v>
          </cell>
          <cell r="E21" t="str">
            <v>Non-Cash Sovereign Government Bonds - Domestic;
Reported as at quarter end; Pre-Haircut and Post-Haircut</v>
          </cell>
          <cell r="F21" t="str">
            <v>Numeric 2dp, Currency</v>
          </cell>
          <cell r="G21" t="str">
            <v>DTCC_DataFile_4_3</v>
          </cell>
          <cell r="H21" t="str">
            <v>Clearing Service</v>
          </cell>
          <cell r="I21" t="str">
            <v>FICC/GSD</v>
          </cell>
          <cell r="J21" t="str">
            <v>USD</v>
          </cell>
          <cell r="K21" t="str">
            <v>N/A</v>
          </cell>
          <cell r="L21" t="str">
            <v>PreHaircut</v>
          </cell>
          <cell r="M21">
            <v>14079759115.120001</v>
          </cell>
          <cell r="N21" t="str">
            <v>See comments from 4.1
Total includes: US Government Securities</v>
          </cell>
          <cell r="O21" t="str">
            <v>Clearing Service</v>
          </cell>
          <cell r="P21" t="str">
            <v>FICC/MBSD</v>
          </cell>
          <cell r="Q21" t="str">
            <v>USD</v>
          </cell>
          <cell r="R21" t="str">
            <v>N/A</v>
          </cell>
          <cell r="S21" t="str">
            <v>PreHaircut</v>
          </cell>
          <cell r="T21">
            <v>5540133567.4700003</v>
          </cell>
          <cell r="U21" t="str">
            <v>See comments from 4.1
Total includes: US Government Securities</v>
          </cell>
          <cell r="V21" t="str">
            <v>CCP/Clearing Service</v>
          </cell>
          <cell r="W21" t="str">
            <v>NSCC</v>
          </cell>
          <cell r="X21" t="str">
            <v>USD</v>
          </cell>
          <cell r="Y21" t="str">
            <v>N/A</v>
          </cell>
          <cell r="Z21" t="str">
            <v>PreHaircut</v>
          </cell>
          <cell r="AA21">
            <v>830479240.26999998</v>
          </cell>
          <cell r="AB21" t="str">
            <v>See comments from 4.1
Total includes: US Government Securities</v>
          </cell>
          <cell r="AC21" t="str">
            <v>CCP</v>
          </cell>
          <cell r="AD21" t="str">
            <v>FICC</v>
          </cell>
          <cell r="AE21" t="str">
            <v>USD</v>
          </cell>
          <cell r="AF21" t="str">
            <v>N/A</v>
          </cell>
          <cell r="AG21" t="str">
            <v>PreHaircut</v>
          </cell>
          <cell r="AH21" t="str">
            <v>N/A</v>
          </cell>
          <cell r="AI21" t="str">
            <v>See comments from 4.1
Total includes: US Government Securities</v>
          </cell>
        </row>
        <row r="22">
          <cell r="B22">
            <v>44742</v>
          </cell>
          <cell r="C22" t="str">
            <v>4.3.5</v>
          </cell>
          <cell r="D22" t="str">
            <v>Value of pre-funded default resources (excluding initial and retained variation margin) held for each clearing service, in total and split by</v>
          </cell>
          <cell r="E22" t="str">
            <v>Non-Cash Sovereign Government Bonds - Domestic;
Reported as at quarter end; Pre-Haircut and Post-Haircut</v>
          </cell>
          <cell r="F22" t="str">
            <v>Numeric 2dp, Currency</v>
          </cell>
          <cell r="G22" t="str">
            <v>DTCC_DataFile_4_3</v>
          </cell>
          <cell r="H22" t="str">
            <v>Clearing Service</v>
          </cell>
          <cell r="I22" t="str">
            <v>FICC/GSD</v>
          </cell>
          <cell r="J22" t="str">
            <v>USD</v>
          </cell>
          <cell r="K22" t="str">
            <v>N/A</v>
          </cell>
          <cell r="L22" t="str">
            <v>PostHaircut</v>
          </cell>
          <cell r="M22">
            <v>13551761503.9</v>
          </cell>
          <cell r="N22" t="str">
            <v>See comments from 4.1
Total includes: US Government Securities</v>
          </cell>
          <cell r="O22" t="str">
            <v>Clearing Service</v>
          </cell>
          <cell r="P22" t="str">
            <v>FICC/MBSD</v>
          </cell>
          <cell r="Q22" t="str">
            <v>USD</v>
          </cell>
          <cell r="R22" t="str">
            <v>N/A</v>
          </cell>
          <cell r="S22" t="str">
            <v>PostHaircut</v>
          </cell>
          <cell r="T22">
            <v>5354176159.8100004</v>
          </cell>
          <cell r="U22" t="str">
            <v>See comments from 4.1
Total includes: US Government Securities</v>
          </cell>
          <cell r="V22" t="str">
            <v>CCP/Clearing Service</v>
          </cell>
          <cell r="W22" t="str">
            <v>NSCC</v>
          </cell>
          <cell r="X22" t="str">
            <v>USD</v>
          </cell>
          <cell r="Y22" t="str">
            <v>N/A</v>
          </cell>
          <cell r="Z22" t="str">
            <v>PostHaircut</v>
          </cell>
          <cell r="AA22">
            <v>806882065.32000005</v>
          </cell>
          <cell r="AB22" t="str">
            <v>See comments from 4.1
Total includes: US Government Securities</v>
          </cell>
          <cell r="AC22" t="str">
            <v>CCP</v>
          </cell>
          <cell r="AD22" t="str">
            <v>FICC</v>
          </cell>
          <cell r="AE22" t="str">
            <v>USD</v>
          </cell>
          <cell r="AF22" t="str">
            <v>N/A</v>
          </cell>
          <cell r="AG22" t="str">
            <v>PostHaircut</v>
          </cell>
          <cell r="AH22" t="str">
            <v>N/A</v>
          </cell>
          <cell r="AI22" t="str">
            <v>See comments from 4.1
Total includes: US Government Securities</v>
          </cell>
        </row>
        <row r="23">
          <cell r="B23">
            <v>44742</v>
          </cell>
          <cell r="C23" t="str">
            <v>4.3.6</v>
          </cell>
          <cell r="D23" t="str">
            <v>Value of pre-funded default resources (excluding initial and retained variation margin) held for each clearing service, in total and split by</v>
          </cell>
          <cell r="E23" t="str">
            <v xml:space="preserve">Non-Cash Sovereign Government Bonds - Other;
Reported as at quarter end; Pre-Haircut and Post-Haircut
</v>
          </cell>
          <cell r="F23" t="str">
            <v>Numeric 2dp, Currency</v>
          </cell>
          <cell r="G23" t="str">
            <v>DTCC_DataFile_4_3</v>
          </cell>
          <cell r="H23" t="str">
            <v>Clearing Service</v>
          </cell>
          <cell r="I23" t="str">
            <v>FICC/GSD</v>
          </cell>
          <cell r="J23" t="str">
            <v>USD</v>
          </cell>
          <cell r="K23" t="str">
            <v>N/A</v>
          </cell>
          <cell r="L23" t="str">
            <v>PreHaircut</v>
          </cell>
          <cell r="M23">
            <v>0</v>
          </cell>
          <cell r="N23" t="str">
            <v>N/A</v>
          </cell>
          <cell r="O23" t="str">
            <v>Clearing Service</v>
          </cell>
          <cell r="P23" t="str">
            <v>FICC/MBSD</v>
          </cell>
          <cell r="Q23" t="str">
            <v>USD</v>
          </cell>
          <cell r="R23" t="str">
            <v>N/A</v>
          </cell>
          <cell r="S23" t="str">
            <v>PreHaircut</v>
          </cell>
          <cell r="T23">
            <v>0</v>
          </cell>
          <cell r="U23" t="str">
            <v>N/A</v>
          </cell>
          <cell r="V23" t="str">
            <v>CCP/Clearing Service</v>
          </cell>
          <cell r="W23" t="str">
            <v>NSCC</v>
          </cell>
          <cell r="X23" t="str">
            <v>USD</v>
          </cell>
          <cell r="Y23" t="str">
            <v>N/A</v>
          </cell>
          <cell r="Z23" t="str">
            <v>PreHaircut</v>
          </cell>
          <cell r="AA23">
            <v>0</v>
          </cell>
          <cell r="AB23" t="str">
            <v>N/A</v>
          </cell>
          <cell r="AC23" t="str">
            <v>CCP</v>
          </cell>
          <cell r="AD23" t="str">
            <v>FICC</v>
          </cell>
          <cell r="AE23" t="str">
            <v>USD</v>
          </cell>
          <cell r="AF23" t="str">
            <v>N/A</v>
          </cell>
          <cell r="AG23" t="str">
            <v>PreHaircut</v>
          </cell>
          <cell r="AH23" t="str">
            <v>N/A</v>
          </cell>
          <cell r="AI23" t="str">
            <v>N/A</v>
          </cell>
        </row>
        <row r="24">
          <cell r="B24">
            <v>44742</v>
          </cell>
          <cell r="C24" t="str">
            <v>4.3.6</v>
          </cell>
          <cell r="D24" t="str">
            <v>Value of pre-funded default resources (excluding initial and retained variation margin) held for each clearing service, in total and split by</v>
          </cell>
          <cell r="E24" t="str">
            <v xml:space="preserve">Non-Cash Sovereign Government Bonds - Other;
Reported as at quarter end; Pre-Haircut and Post-Haircut
</v>
          </cell>
          <cell r="F24" t="str">
            <v>Numeric 2dp, Currency</v>
          </cell>
          <cell r="G24" t="str">
            <v>DTCC_DataFile_4_3</v>
          </cell>
          <cell r="H24" t="str">
            <v>Clearing Service</v>
          </cell>
          <cell r="I24" t="str">
            <v>FICC/GSD</v>
          </cell>
          <cell r="J24" t="str">
            <v>USD</v>
          </cell>
          <cell r="K24" t="str">
            <v>N/A</v>
          </cell>
          <cell r="L24" t="str">
            <v>PostHaircut</v>
          </cell>
          <cell r="M24">
            <v>0</v>
          </cell>
          <cell r="N24" t="str">
            <v>N/A</v>
          </cell>
          <cell r="O24" t="str">
            <v>Clearing Service</v>
          </cell>
          <cell r="P24" t="str">
            <v>FICC/MBSD</v>
          </cell>
          <cell r="Q24" t="str">
            <v>USD</v>
          </cell>
          <cell r="R24" t="str">
            <v>N/A</v>
          </cell>
          <cell r="S24" t="str">
            <v>PostHaircut</v>
          </cell>
          <cell r="T24">
            <v>0</v>
          </cell>
          <cell r="U24" t="str">
            <v>N/A</v>
          </cell>
          <cell r="V24" t="str">
            <v>CCP/Clearing Service</v>
          </cell>
          <cell r="W24" t="str">
            <v>NSCC</v>
          </cell>
          <cell r="X24" t="str">
            <v>USD</v>
          </cell>
          <cell r="Y24" t="str">
            <v>N/A</v>
          </cell>
          <cell r="Z24" t="str">
            <v>PostHaircut</v>
          </cell>
          <cell r="AA24">
            <v>0</v>
          </cell>
          <cell r="AB24" t="str">
            <v>N/A</v>
          </cell>
          <cell r="AC24" t="str">
            <v>CCP</v>
          </cell>
          <cell r="AD24" t="str">
            <v>FICC</v>
          </cell>
          <cell r="AE24" t="str">
            <v>USD</v>
          </cell>
          <cell r="AF24" t="str">
            <v>N/A</v>
          </cell>
          <cell r="AG24" t="str">
            <v>PostHaircut</v>
          </cell>
          <cell r="AH24" t="str">
            <v>N/A</v>
          </cell>
          <cell r="AI24" t="str">
            <v>N/A</v>
          </cell>
        </row>
        <row r="25">
          <cell r="B25">
            <v>44742</v>
          </cell>
          <cell r="C25" t="str">
            <v>4.3.7</v>
          </cell>
          <cell r="D25" t="str">
            <v>Value of pre-funded default resources (excluding initial and retained variation margin) held for each clearing service, in total and split by</v>
          </cell>
          <cell r="E25" t="str">
            <v xml:space="preserve">Non-Cash Agency Bonds;
Reported as at quarter end; Pre-Haircut and Post-Haircut
</v>
          </cell>
          <cell r="F25" t="str">
            <v>Numeric 2dp, Currency</v>
          </cell>
          <cell r="G25" t="str">
            <v>DTCC_DataFile_4_3</v>
          </cell>
          <cell r="H25" t="str">
            <v>Clearing Service</v>
          </cell>
          <cell r="I25" t="str">
            <v>FICC/GSD</v>
          </cell>
          <cell r="J25" t="str">
            <v>USD</v>
          </cell>
          <cell r="K25" t="str">
            <v>N/A</v>
          </cell>
          <cell r="L25" t="str">
            <v>PreHaircut</v>
          </cell>
          <cell r="M25">
            <v>1975399841.3399999</v>
          </cell>
          <cell r="N25" t="str">
            <v>See comments from 4.1</v>
          </cell>
          <cell r="O25" t="str">
            <v>Clearing Service</v>
          </cell>
          <cell r="P25" t="str">
            <v>FICC/MBSD</v>
          </cell>
          <cell r="Q25" t="str">
            <v>USD</v>
          </cell>
          <cell r="R25" t="str">
            <v>N/A</v>
          </cell>
          <cell r="S25" t="str">
            <v>PreHaircut</v>
          </cell>
          <cell r="T25">
            <v>286020762.97000003</v>
          </cell>
          <cell r="U25" t="str">
            <v>See comments from 4.1</v>
          </cell>
          <cell r="V25" t="str">
            <v>CCP/Clearing Service</v>
          </cell>
          <cell r="W25" t="str">
            <v>NSCC</v>
          </cell>
          <cell r="X25" t="str">
            <v>USD</v>
          </cell>
          <cell r="Y25" t="str">
            <v>N/A</v>
          </cell>
          <cell r="Z25" t="str">
            <v>PreHaircut</v>
          </cell>
          <cell r="AA25">
            <v>0</v>
          </cell>
          <cell r="AB25" t="str">
            <v>See comments from 4.1</v>
          </cell>
          <cell r="AC25" t="str">
            <v>CCP</v>
          </cell>
          <cell r="AD25" t="str">
            <v>FICC</v>
          </cell>
          <cell r="AE25" t="str">
            <v>USD</v>
          </cell>
          <cell r="AF25" t="str">
            <v>N/A</v>
          </cell>
          <cell r="AG25" t="str">
            <v>PreHaircut</v>
          </cell>
          <cell r="AH25" t="str">
            <v>N/A</v>
          </cell>
          <cell r="AI25" t="str">
            <v>See comments from 4.1</v>
          </cell>
        </row>
        <row r="26">
          <cell r="B26">
            <v>44742</v>
          </cell>
          <cell r="C26" t="str">
            <v>4.3.7</v>
          </cell>
          <cell r="D26" t="str">
            <v>Value of pre-funded default resources (excluding initial and retained variation margin) held for each clearing service, in total and split by</v>
          </cell>
          <cell r="E26" t="str">
            <v xml:space="preserve">Non-Cash Agency Bonds;
Reported as at quarter end; Pre-Haircut and Post-Haircut
</v>
          </cell>
          <cell r="F26" t="str">
            <v>Numeric 2dp, Currency</v>
          </cell>
          <cell r="G26" t="str">
            <v>DTCC_DataFile_4_3</v>
          </cell>
          <cell r="H26" t="str">
            <v>Clearing Service</v>
          </cell>
          <cell r="I26" t="str">
            <v>FICC/GSD</v>
          </cell>
          <cell r="J26" t="str">
            <v>USD</v>
          </cell>
          <cell r="K26" t="str">
            <v>N/A</v>
          </cell>
          <cell r="L26" t="str">
            <v>PostHaircut</v>
          </cell>
          <cell r="M26">
            <v>1837121852.4300001</v>
          </cell>
          <cell r="N26" t="str">
            <v>See comments from 4.1</v>
          </cell>
          <cell r="O26" t="str">
            <v>Clearing Service</v>
          </cell>
          <cell r="P26" t="str">
            <v>FICC/MBSD</v>
          </cell>
          <cell r="Q26" t="str">
            <v>USD</v>
          </cell>
          <cell r="R26" t="str">
            <v>N/A</v>
          </cell>
          <cell r="S26" t="str">
            <v>PostHaircut</v>
          </cell>
          <cell r="T26">
            <v>265999309.55000001</v>
          </cell>
          <cell r="U26" t="str">
            <v>See comments from 4.1</v>
          </cell>
          <cell r="V26" t="str">
            <v>CCP/Clearing Service</v>
          </cell>
          <cell r="W26" t="str">
            <v>NSCC</v>
          </cell>
          <cell r="X26" t="str">
            <v>USD</v>
          </cell>
          <cell r="Y26" t="str">
            <v>N/A</v>
          </cell>
          <cell r="Z26" t="str">
            <v>PostHaircut</v>
          </cell>
          <cell r="AA26">
            <v>0</v>
          </cell>
          <cell r="AB26" t="str">
            <v>See comments from 4.1</v>
          </cell>
          <cell r="AC26" t="str">
            <v>CCP</v>
          </cell>
          <cell r="AD26" t="str">
            <v>FICC</v>
          </cell>
          <cell r="AE26" t="str">
            <v>USD</v>
          </cell>
          <cell r="AF26" t="str">
            <v>N/A</v>
          </cell>
          <cell r="AG26" t="str">
            <v>PostHaircut</v>
          </cell>
          <cell r="AH26" t="str">
            <v>N/A</v>
          </cell>
          <cell r="AI26" t="str">
            <v>See comments from 4.1</v>
          </cell>
        </row>
        <row r="27">
          <cell r="B27">
            <v>44742</v>
          </cell>
          <cell r="C27" t="str">
            <v>4.3.8</v>
          </cell>
          <cell r="D27" t="str">
            <v>Value of pre-funded default resources (excluding initial and retained variation margin) held for each clearing service, in total and split by</v>
          </cell>
          <cell r="E27" t="str">
            <v xml:space="preserve">Non-Cash State/municipal bonds;
Reported as at quarter end; Pre-Haircut and Post-Haircut
</v>
          </cell>
          <cell r="F27" t="str">
            <v>Numeric 2dp, Currency</v>
          </cell>
          <cell r="G27" t="str">
            <v>DTCC_DataFile_4_3</v>
          </cell>
          <cell r="H27" t="str">
            <v>Clearing Service</v>
          </cell>
          <cell r="I27" t="str">
            <v>FICC/GSD</v>
          </cell>
          <cell r="J27" t="str">
            <v>USD</v>
          </cell>
          <cell r="K27" t="str">
            <v>N/A</v>
          </cell>
          <cell r="L27" t="str">
            <v>PreHaircut</v>
          </cell>
          <cell r="M27">
            <v>0</v>
          </cell>
          <cell r="N27" t="str">
            <v>N/A</v>
          </cell>
          <cell r="O27" t="str">
            <v>Clearing Service</v>
          </cell>
          <cell r="P27" t="str">
            <v>FICC/MBSD</v>
          </cell>
          <cell r="Q27" t="str">
            <v>USD</v>
          </cell>
          <cell r="R27" t="str">
            <v>N/A</v>
          </cell>
          <cell r="S27" t="str">
            <v>PreHaircut</v>
          </cell>
          <cell r="T27">
            <v>0</v>
          </cell>
          <cell r="U27" t="str">
            <v>N/A</v>
          </cell>
          <cell r="V27" t="str">
            <v>CCP/Clearing Service</v>
          </cell>
          <cell r="W27" t="str">
            <v>NSCC</v>
          </cell>
          <cell r="X27" t="str">
            <v>USD</v>
          </cell>
          <cell r="Y27" t="str">
            <v>N/A</v>
          </cell>
          <cell r="Z27" t="str">
            <v>PreHaircut</v>
          </cell>
          <cell r="AA27">
            <v>0</v>
          </cell>
          <cell r="AB27" t="str">
            <v>N/A</v>
          </cell>
          <cell r="AC27" t="str">
            <v>CCP</v>
          </cell>
          <cell r="AD27" t="str">
            <v>FICC</v>
          </cell>
          <cell r="AE27" t="str">
            <v>USD</v>
          </cell>
          <cell r="AF27" t="str">
            <v>N/A</v>
          </cell>
          <cell r="AG27" t="str">
            <v>PreHaircut</v>
          </cell>
          <cell r="AH27" t="str">
            <v>N/A</v>
          </cell>
          <cell r="AI27" t="str">
            <v>N/A</v>
          </cell>
        </row>
        <row r="28">
          <cell r="B28">
            <v>44742</v>
          </cell>
          <cell r="C28" t="str">
            <v>4.3.8</v>
          </cell>
          <cell r="D28" t="str">
            <v>Value of pre-funded default resources (excluding initial and retained variation margin) held for each clearing service, in total and split by</v>
          </cell>
          <cell r="E28" t="str">
            <v xml:space="preserve">Non-Cash State/municipal bonds;
Reported as at quarter end; Pre-Haircut and Post-Haircut
</v>
          </cell>
          <cell r="F28" t="str">
            <v>Numeric 2dp, Currency</v>
          </cell>
          <cell r="G28" t="str">
            <v>DTCC_DataFile_4_3</v>
          </cell>
          <cell r="H28" t="str">
            <v>Clearing Service</v>
          </cell>
          <cell r="I28" t="str">
            <v>FICC/GSD</v>
          </cell>
          <cell r="J28" t="str">
            <v>USD</v>
          </cell>
          <cell r="K28" t="str">
            <v>N/A</v>
          </cell>
          <cell r="L28" t="str">
            <v>PostHaircut</v>
          </cell>
          <cell r="M28">
            <v>0</v>
          </cell>
          <cell r="N28" t="str">
            <v>N/A</v>
          </cell>
          <cell r="O28" t="str">
            <v>Clearing Service</v>
          </cell>
          <cell r="P28" t="str">
            <v>FICC/MBSD</v>
          </cell>
          <cell r="Q28" t="str">
            <v>USD</v>
          </cell>
          <cell r="R28" t="str">
            <v>N/A</v>
          </cell>
          <cell r="S28" t="str">
            <v>PostHaircut</v>
          </cell>
          <cell r="T28">
            <v>0</v>
          </cell>
          <cell r="U28" t="str">
            <v>N/A</v>
          </cell>
          <cell r="V28" t="str">
            <v>CCP/Clearing Service</v>
          </cell>
          <cell r="W28" t="str">
            <v>NSCC</v>
          </cell>
          <cell r="X28" t="str">
            <v>USD</v>
          </cell>
          <cell r="Y28" t="str">
            <v>N/A</v>
          </cell>
          <cell r="Z28" t="str">
            <v>PostHaircut</v>
          </cell>
          <cell r="AA28">
            <v>0</v>
          </cell>
          <cell r="AB28" t="str">
            <v>N/A</v>
          </cell>
          <cell r="AC28" t="str">
            <v>CCP</v>
          </cell>
          <cell r="AD28" t="str">
            <v>FICC</v>
          </cell>
          <cell r="AE28" t="str">
            <v>USD</v>
          </cell>
          <cell r="AF28" t="str">
            <v>N/A</v>
          </cell>
          <cell r="AG28" t="str">
            <v>PostHaircut</v>
          </cell>
          <cell r="AH28" t="str">
            <v>N/A</v>
          </cell>
          <cell r="AI28" t="str">
            <v>N/A</v>
          </cell>
        </row>
        <row r="29">
          <cell r="B29">
            <v>44742</v>
          </cell>
          <cell r="C29" t="str">
            <v>4.3.9</v>
          </cell>
          <cell r="D29" t="str">
            <v>Value of pre-funded default resources (excluding initial and retained variation margin) held for each clearing service, in total and split by</v>
          </cell>
          <cell r="E29" t="str">
            <v xml:space="preserve">Non-Cash Corporate bonds;
Reported as at quarter end; Pre-Haircut and Post-Haircut
</v>
          </cell>
          <cell r="F29" t="str">
            <v>Numeric 2dp, Currency</v>
          </cell>
          <cell r="G29" t="str">
            <v>DTCC_DataFile_4_3</v>
          </cell>
          <cell r="H29" t="str">
            <v>Clearing Service</v>
          </cell>
          <cell r="I29" t="str">
            <v>FICC/GSD</v>
          </cell>
          <cell r="J29" t="str">
            <v>USD</v>
          </cell>
          <cell r="K29" t="str">
            <v>N/A</v>
          </cell>
          <cell r="L29" t="str">
            <v>PreHaircut</v>
          </cell>
          <cell r="M29">
            <v>0</v>
          </cell>
          <cell r="N29" t="str">
            <v>N/A</v>
          </cell>
          <cell r="O29" t="str">
            <v>Clearing Service</v>
          </cell>
          <cell r="P29" t="str">
            <v>FICC/MBSD</v>
          </cell>
          <cell r="Q29" t="str">
            <v>USD</v>
          </cell>
          <cell r="R29" t="str">
            <v>N/A</v>
          </cell>
          <cell r="S29" t="str">
            <v>PreHaircut</v>
          </cell>
          <cell r="T29">
            <v>0</v>
          </cell>
          <cell r="U29" t="str">
            <v>N/A</v>
          </cell>
          <cell r="V29" t="str">
            <v>CCP/Clearing Service</v>
          </cell>
          <cell r="W29" t="str">
            <v>NSCC</v>
          </cell>
          <cell r="X29" t="str">
            <v>USD</v>
          </cell>
          <cell r="Y29" t="str">
            <v>N/A</v>
          </cell>
          <cell r="Z29" t="str">
            <v>PreHaircut</v>
          </cell>
          <cell r="AA29">
            <v>0</v>
          </cell>
          <cell r="AB29" t="str">
            <v>N/A</v>
          </cell>
          <cell r="AC29" t="str">
            <v>CCP</v>
          </cell>
          <cell r="AD29" t="str">
            <v>FICC</v>
          </cell>
          <cell r="AE29" t="str">
            <v>USD</v>
          </cell>
          <cell r="AF29" t="str">
            <v>N/A</v>
          </cell>
          <cell r="AG29" t="str">
            <v>PreHaircut</v>
          </cell>
          <cell r="AH29" t="str">
            <v>N/A</v>
          </cell>
          <cell r="AI29" t="str">
            <v>N/A</v>
          </cell>
        </row>
        <row r="30">
          <cell r="B30">
            <v>44742</v>
          </cell>
          <cell r="C30" t="str">
            <v>4.3.9</v>
          </cell>
          <cell r="D30" t="str">
            <v>Value of pre-funded default resources (excluding initial and retained variation margin) held for each clearing service, in total and split by</v>
          </cell>
          <cell r="E30" t="str">
            <v xml:space="preserve">Non-Cash Corporate bonds;
Reported as at quarter end; Pre-Haircut and Post-Haircut
</v>
          </cell>
          <cell r="F30" t="str">
            <v>Numeric 2dp, Currency</v>
          </cell>
          <cell r="G30" t="str">
            <v>DTCC_DataFile_4_3</v>
          </cell>
          <cell r="H30" t="str">
            <v>Clearing Service</v>
          </cell>
          <cell r="I30" t="str">
            <v>FICC/GSD</v>
          </cell>
          <cell r="J30" t="str">
            <v>USD</v>
          </cell>
          <cell r="K30" t="str">
            <v>N/A</v>
          </cell>
          <cell r="L30" t="str">
            <v>PostHaircut</v>
          </cell>
          <cell r="M30">
            <v>0</v>
          </cell>
          <cell r="N30" t="str">
            <v>N/A</v>
          </cell>
          <cell r="O30" t="str">
            <v>Clearing Service</v>
          </cell>
          <cell r="P30" t="str">
            <v>FICC/MBSD</v>
          </cell>
          <cell r="Q30" t="str">
            <v>USD</v>
          </cell>
          <cell r="R30" t="str">
            <v>N/A</v>
          </cell>
          <cell r="S30" t="str">
            <v>PostHaircut</v>
          </cell>
          <cell r="T30">
            <v>0</v>
          </cell>
          <cell r="U30" t="str">
            <v>N/A</v>
          </cell>
          <cell r="V30" t="str">
            <v>CCP/Clearing Service</v>
          </cell>
          <cell r="W30" t="str">
            <v>NSCC</v>
          </cell>
          <cell r="X30" t="str">
            <v>USD</v>
          </cell>
          <cell r="Y30" t="str">
            <v>N/A</v>
          </cell>
          <cell r="Z30" t="str">
            <v>PostHaircut</v>
          </cell>
          <cell r="AA30">
            <v>0</v>
          </cell>
          <cell r="AB30" t="str">
            <v>N/A</v>
          </cell>
          <cell r="AC30" t="str">
            <v>CCP</v>
          </cell>
          <cell r="AD30" t="str">
            <v>FICC</v>
          </cell>
          <cell r="AE30" t="str">
            <v>USD</v>
          </cell>
          <cell r="AF30" t="str">
            <v>N/A</v>
          </cell>
          <cell r="AG30" t="str">
            <v>PostHaircut</v>
          </cell>
          <cell r="AH30" t="str">
            <v>N/A</v>
          </cell>
          <cell r="AI30" t="str">
            <v>N/A</v>
          </cell>
        </row>
        <row r="31">
          <cell r="B31">
            <v>44742</v>
          </cell>
          <cell r="C31" t="str">
            <v>4.3.10</v>
          </cell>
          <cell r="D31" t="str">
            <v>Value of pre-funded default resources (excluding initial and retained variation margin) held for each clearing service, in total and split by</v>
          </cell>
          <cell r="E31" t="str">
            <v>Non-Cash Equities;
Reported as at quarter end; Pre-Haircut and Post-Haircut</v>
          </cell>
          <cell r="F31" t="str">
            <v>Numeric 2dp, Currency</v>
          </cell>
          <cell r="G31" t="str">
            <v>DTCC_DataFile_4_3</v>
          </cell>
          <cell r="H31" t="str">
            <v>Clearing Service</v>
          </cell>
          <cell r="I31" t="str">
            <v>FICC/GSD</v>
          </cell>
          <cell r="J31" t="str">
            <v>USD</v>
          </cell>
          <cell r="K31" t="str">
            <v>N/A</v>
          </cell>
          <cell r="L31" t="str">
            <v>PreHaircut</v>
          </cell>
          <cell r="M31">
            <v>0</v>
          </cell>
          <cell r="N31" t="str">
            <v>N/A</v>
          </cell>
          <cell r="O31" t="str">
            <v>Clearing Service</v>
          </cell>
          <cell r="P31" t="str">
            <v>FICC/MBSD</v>
          </cell>
          <cell r="Q31" t="str">
            <v>USD</v>
          </cell>
          <cell r="R31" t="str">
            <v>N/A</v>
          </cell>
          <cell r="S31" t="str">
            <v>PreHaircut</v>
          </cell>
          <cell r="T31">
            <v>0</v>
          </cell>
          <cell r="U31" t="str">
            <v>N/A</v>
          </cell>
          <cell r="V31" t="str">
            <v>CCP/Clearing Service</v>
          </cell>
          <cell r="W31" t="str">
            <v>NSCC</v>
          </cell>
          <cell r="X31" t="str">
            <v>USD</v>
          </cell>
          <cell r="Y31" t="str">
            <v>N/A</v>
          </cell>
          <cell r="Z31" t="str">
            <v>PreHaircut</v>
          </cell>
          <cell r="AA31">
            <v>0</v>
          </cell>
          <cell r="AB31" t="str">
            <v>N/A</v>
          </cell>
          <cell r="AC31" t="str">
            <v>CCP</v>
          </cell>
          <cell r="AD31" t="str">
            <v>FICC</v>
          </cell>
          <cell r="AE31" t="str">
            <v>USD</v>
          </cell>
          <cell r="AF31" t="str">
            <v>N/A</v>
          </cell>
          <cell r="AG31" t="str">
            <v>PreHaircut</v>
          </cell>
          <cell r="AH31" t="str">
            <v>N/A</v>
          </cell>
          <cell r="AI31" t="str">
            <v>N/A</v>
          </cell>
        </row>
        <row r="32">
          <cell r="B32">
            <v>44742</v>
          </cell>
          <cell r="C32" t="str">
            <v>4.3.10</v>
          </cell>
          <cell r="D32" t="str">
            <v>Value of pre-funded default resources (excluding initial and retained variation margin) held for each clearing service, in total and split by</v>
          </cell>
          <cell r="E32" t="str">
            <v>Non-Cash Equities;
Reported as at quarter end; Pre-Haircut and Post-Haircut</v>
          </cell>
          <cell r="F32" t="str">
            <v>Numeric 2dp, Currency</v>
          </cell>
          <cell r="G32" t="str">
            <v>DTCC_DataFile_4_3</v>
          </cell>
          <cell r="H32" t="str">
            <v>Clearing Service</v>
          </cell>
          <cell r="I32" t="str">
            <v>FICC/GSD</v>
          </cell>
          <cell r="J32" t="str">
            <v>USD</v>
          </cell>
          <cell r="K32" t="str">
            <v>N/A</v>
          </cell>
          <cell r="L32" t="str">
            <v>PostHaircut</v>
          </cell>
          <cell r="M32">
            <v>0</v>
          </cell>
          <cell r="N32" t="str">
            <v>N/A</v>
          </cell>
          <cell r="O32" t="str">
            <v>Clearing Service</v>
          </cell>
          <cell r="P32" t="str">
            <v>FICC/MBSD</v>
          </cell>
          <cell r="Q32" t="str">
            <v>USD</v>
          </cell>
          <cell r="R32" t="str">
            <v>N/A</v>
          </cell>
          <cell r="S32" t="str">
            <v>PostHaircut</v>
          </cell>
          <cell r="T32">
            <v>0</v>
          </cell>
          <cell r="U32" t="str">
            <v>N/A</v>
          </cell>
          <cell r="V32" t="str">
            <v>CCP/Clearing Service</v>
          </cell>
          <cell r="W32" t="str">
            <v>NSCC</v>
          </cell>
          <cell r="X32" t="str">
            <v>USD</v>
          </cell>
          <cell r="Y32" t="str">
            <v>N/A</v>
          </cell>
          <cell r="Z32" t="str">
            <v>PostHaircut</v>
          </cell>
          <cell r="AA32">
            <v>0</v>
          </cell>
          <cell r="AB32" t="str">
            <v>N/A</v>
          </cell>
          <cell r="AC32" t="str">
            <v>CCP</v>
          </cell>
          <cell r="AD32" t="str">
            <v>FICC</v>
          </cell>
          <cell r="AE32" t="str">
            <v>USD</v>
          </cell>
          <cell r="AF32" t="str">
            <v>N/A</v>
          </cell>
          <cell r="AG32" t="str">
            <v>PostHaircut</v>
          </cell>
          <cell r="AH32" t="str">
            <v>N/A</v>
          </cell>
          <cell r="AI32" t="str">
            <v>N/A</v>
          </cell>
        </row>
        <row r="33">
          <cell r="B33">
            <v>44742</v>
          </cell>
          <cell r="C33" t="str">
            <v>4.3.11</v>
          </cell>
          <cell r="D33" t="str">
            <v>Value of pre-funded default resources (excluding initial and retained variation margin) held for each clearing service, in total and split by</v>
          </cell>
          <cell r="E33" t="str">
            <v xml:space="preserve">Non-Cash Commodities - Gold; 
Reported as at quarter end; Pre-Haircut and Post-Haircut
</v>
          </cell>
          <cell r="F33" t="str">
            <v>Numeric 2dp, Currency</v>
          </cell>
          <cell r="G33" t="str">
            <v>DTCC_DataFile_4_3</v>
          </cell>
          <cell r="H33" t="str">
            <v>Clearing Service</v>
          </cell>
          <cell r="I33" t="str">
            <v>FICC/GSD</v>
          </cell>
          <cell r="J33" t="str">
            <v>USD</v>
          </cell>
          <cell r="K33" t="str">
            <v>N/A</v>
          </cell>
          <cell r="L33" t="str">
            <v>PreHaircut</v>
          </cell>
          <cell r="M33">
            <v>0</v>
          </cell>
          <cell r="N33" t="str">
            <v>N/A</v>
          </cell>
          <cell r="O33" t="str">
            <v>Clearing Service</v>
          </cell>
          <cell r="P33" t="str">
            <v>FICC/MBSD</v>
          </cell>
          <cell r="Q33" t="str">
            <v>USD</v>
          </cell>
          <cell r="R33" t="str">
            <v>N/A</v>
          </cell>
          <cell r="S33" t="str">
            <v>PreHaircut</v>
          </cell>
          <cell r="T33">
            <v>0</v>
          </cell>
          <cell r="U33" t="str">
            <v>N/A</v>
          </cell>
          <cell r="V33" t="str">
            <v>CCP/Clearing Service</v>
          </cell>
          <cell r="W33" t="str">
            <v>NSCC</v>
          </cell>
          <cell r="X33" t="str">
            <v>USD</v>
          </cell>
          <cell r="Y33" t="str">
            <v>N/A</v>
          </cell>
          <cell r="Z33" t="str">
            <v>PreHaircut</v>
          </cell>
          <cell r="AA33">
            <v>0</v>
          </cell>
          <cell r="AB33" t="str">
            <v>N/A</v>
          </cell>
          <cell r="AC33" t="str">
            <v>CCP</v>
          </cell>
          <cell r="AD33" t="str">
            <v>FICC</v>
          </cell>
          <cell r="AE33" t="str">
            <v>USD</v>
          </cell>
          <cell r="AF33" t="str">
            <v>N/A</v>
          </cell>
          <cell r="AG33" t="str">
            <v>PreHaircut</v>
          </cell>
          <cell r="AH33" t="str">
            <v>N/A</v>
          </cell>
          <cell r="AI33" t="str">
            <v>N/A</v>
          </cell>
        </row>
        <row r="34">
          <cell r="B34">
            <v>44742</v>
          </cell>
          <cell r="C34" t="str">
            <v>4.3.11</v>
          </cell>
          <cell r="D34" t="str">
            <v>Value of pre-funded default resources (excluding initial and retained variation margin) held for each clearing service, in total and split by</v>
          </cell>
          <cell r="E34" t="str">
            <v xml:space="preserve">Non-Cash Commodities - Gold; 
Reported as at quarter end; Pre-Haircut and Post-Haircut
</v>
          </cell>
          <cell r="F34" t="str">
            <v>Numeric 2dp, Currency</v>
          </cell>
          <cell r="G34" t="str">
            <v>DTCC_DataFile_4_3</v>
          </cell>
          <cell r="H34" t="str">
            <v>Clearing Service</v>
          </cell>
          <cell r="I34" t="str">
            <v>FICC/GSD</v>
          </cell>
          <cell r="J34" t="str">
            <v>USD</v>
          </cell>
          <cell r="K34" t="str">
            <v>N/A</v>
          </cell>
          <cell r="L34" t="str">
            <v>PostHaircut</v>
          </cell>
          <cell r="M34">
            <v>0</v>
          </cell>
          <cell r="N34" t="str">
            <v>N/A</v>
          </cell>
          <cell r="O34" t="str">
            <v>Clearing Service</v>
          </cell>
          <cell r="P34" t="str">
            <v>FICC/MBSD</v>
          </cell>
          <cell r="Q34" t="str">
            <v>USD</v>
          </cell>
          <cell r="R34" t="str">
            <v>N/A</v>
          </cell>
          <cell r="S34" t="str">
            <v>PostHaircut</v>
          </cell>
          <cell r="T34">
            <v>0</v>
          </cell>
          <cell r="U34" t="str">
            <v>N/A</v>
          </cell>
          <cell r="V34" t="str">
            <v>CCP/Clearing Service</v>
          </cell>
          <cell r="W34" t="str">
            <v>NSCC</v>
          </cell>
          <cell r="X34" t="str">
            <v>USD</v>
          </cell>
          <cell r="Y34" t="str">
            <v>N/A</v>
          </cell>
          <cell r="Z34" t="str">
            <v>PostHaircut</v>
          </cell>
          <cell r="AA34">
            <v>0</v>
          </cell>
          <cell r="AB34" t="str">
            <v>N/A</v>
          </cell>
          <cell r="AC34" t="str">
            <v>CCP</v>
          </cell>
          <cell r="AD34" t="str">
            <v>FICC</v>
          </cell>
          <cell r="AE34" t="str">
            <v>USD</v>
          </cell>
          <cell r="AF34" t="str">
            <v>N/A</v>
          </cell>
          <cell r="AG34" t="str">
            <v>PostHaircut</v>
          </cell>
          <cell r="AH34" t="str">
            <v>N/A</v>
          </cell>
          <cell r="AI34" t="str">
            <v>N/A</v>
          </cell>
        </row>
        <row r="35">
          <cell r="B35">
            <v>44742</v>
          </cell>
          <cell r="C35" t="str">
            <v>4.3.12</v>
          </cell>
          <cell r="D35" t="str">
            <v>Value of pre-funded default resources (excluding initial and retained variation margin) held for each clearing service, in total and split by</v>
          </cell>
          <cell r="E35" t="str">
            <v>Non-Cash Commodities - Other;
Reported as at quarter end;  Pre-Haircut and Post-Haircut</v>
          </cell>
          <cell r="F35" t="str">
            <v>Numeric 2dp, Currency</v>
          </cell>
          <cell r="G35" t="str">
            <v>DTCC_DataFile_4_3</v>
          </cell>
          <cell r="H35" t="str">
            <v>Clearing Service</v>
          </cell>
          <cell r="I35" t="str">
            <v>FICC/GSD</v>
          </cell>
          <cell r="J35" t="str">
            <v>USD</v>
          </cell>
          <cell r="K35" t="str">
            <v>N/A</v>
          </cell>
          <cell r="L35" t="str">
            <v>PreHaircut</v>
          </cell>
          <cell r="M35">
            <v>0</v>
          </cell>
          <cell r="N35" t="str">
            <v>N/A</v>
          </cell>
          <cell r="O35" t="str">
            <v>Clearing Service</v>
          </cell>
          <cell r="P35" t="str">
            <v>FICC/MBSD</v>
          </cell>
          <cell r="Q35" t="str">
            <v>USD</v>
          </cell>
          <cell r="R35" t="str">
            <v>N/A</v>
          </cell>
          <cell r="S35" t="str">
            <v>PreHaircut</v>
          </cell>
          <cell r="T35">
            <v>0</v>
          </cell>
          <cell r="U35" t="str">
            <v>N/A</v>
          </cell>
          <cell r="V35" t="str">
            <v>CCP/Clearing Service</v>
          </cell>
          <cell r="W35" t="str">
            <v>NSCC</v>
          </cell>
          <cell r="X35" t="str">
            <v>USD</v>
          </cell>
          <cell r="Y35" t="str">
            <v>N/A</v>
          </cell>
          <cell r="Z35" t="str">
            <v>PreHaircut</v>
          </cell>
          <cell r="AA35">
            <v>0</v>
          </cell>
          <cell r="AB35" t="str">
            <v>N/A</v>
          </cell>
          <cell r="AC35" t="str">
            <v>CCP</v>
          </cell>
          <cell r="AD35" t="str">
            <v>FICC</v>
          </cell>
          <cell r="AE35" t="str">
            <v>USD</v>
          </cell>
          <cell r="AF35" t="str">
            <v>N/A</v>
          </cell>
          <cell r="AG35" t="str">
            <v>PreHaircut</v>
          </cell>
          <cell r="AH35" t="str">
            <v>N/A</v>
          </cell>
          <cell r="AI35" t="str">
            <v>N/A</v>
          </cell>
        </row>
        <row r="36">
          <cell r="B36">
            <v>44742</v>
          </cell>
          <cell r="C36" t="str">
            <v>4.3.12</v>
          </cell>
          <cell r="D36" t="str">
            <v>Value of pre-funded default resources (excluding initial and retained variation margin) held for each clearing service, in total and split by</v>
          </cell>
          <cell r="E36" t="str">
            <v>Non-Cash Commodities - Other;
Reported as at quarter end;  Pre-Haircut and Post-Haircut</v>
          </cell>
          <cell r="F36" t="str">
            <v>Numeric 2dp, Currency</v>
          </cell>
          <cell r="G36" t="str">
            <v>DTCC_DataFile_4_3</v>
          </cell>
          <cell r="H36" t="str">
            <v>Clearing Service</v>
          </cell>
          <cell r="I36" t="str">
            <v>FICC/GSD</v>
          </cell>
          <cell r="J36" t="str">
            <v>USD</v>
          </cell>
          <cell r="K36" t="str">
            <v>N/A</v>
          </cell>
          <cell r="L36" t="str">
            <v>PostHaircut</v>
          </cell>
          <cell r="M36">
            <v>0</v>
          </cell>
          <cell r="N36" t="str">
            <v>N/A</v>
          </cell>
          <cell r="O36" t="str">
            <v>Clearing Service</v>
          </cell>
          <cell r="P36" t="str">
            <v>FICC/MBSD</v>
          </cell>
          <cell r="Q36" t="str">
            <v>USD</v>
          </cell>
          <cell r="R36" t="str">
            <v>N/A</v>
          </cell>
          <cell r="S36" t="str">
            <v>PostHaircut</v>
          </cell>
          <cell r="T36">
            <v>0</v>
          </cell>
          <cell r="U36" t="str">
            <v>N/A</v>
          </cell>
          <cell r="V36" t="str">
            <v>CCP/Clearing Service</v>
          </cell>
          <cell r="W36" t="str">
            <v>NSCC</v>
          </cell>
          <cell r="X36" t="str">
            <v>USD</v>
          </cell>
          <cell r="Y36" t="str">
            <v>N/A</v>
          </cell>
          <cell r="Z36" t="str">
            <v>PostHaircut</v>
          </cell>
          <cell r="AA36">
            <v>0</v>
          </cell>
          <cell r="AB36" t="str">
            <v>N/A</v>
          </cell>
          <cell r="AC36" t="str">
            <v>CCP</v>
          </cell>
          <cell r="AD36" t="str">
            <v>FICC</v>
          </cell>
          <cell r="AE36" t="str">
            <v>USD</v>
          </cell>
          <cell r="AF36" t="str">
            <v>N/A</v>
          </cell>
          <cell r="AG36" t="str">
            <v>PostHaircut</v>
          </cell>
          <cell r="AH36" t="str">
            <v>N/A</v>
          </cell>
          <cell r="AI36" t="str">
            <v>N/A</v>
          </cell>
        </row>
        <row r="37">
          <cell r="B37">
            <v>44742</v>
          </cell>
          <cell r="C37" t="str">
            <v>4.3.13</v>
          </cell>
          <cell r="D37" t="str">
            <v>Value of pre-funded default resources (excluding initial and retained variation margin) held for each clearing service, in total and split by</v>
          </cell>
          <cell r="E37" t="str">
            <v>Non-Cash - Other;
Reported as at quarter end; Pre-Haircut and Post-Haircut</v>
          </cell>
          <cell r="F37" t="str">
            <v>Numeric 2dp, Currency</v>
          </cell>
          <cell r="G37" t="str">
            <v>DTCC_DataFile_4_3</v>
          </cell>
          <cell r="H37" t="str">
            <v>Clearing Service</v>
          </cell>
          <cell r="I37" t="str">
            <v>FICC/GSD</v>
          </cell>
          <cell r="J37" t="str">
            <v>USD</v>
          </cell>
          <cell r="K37" t="str">
            <v>N/A</v>
          </cell>
          <cell r="L37" t="str">
            <v>PreHaircut</v>
          </cell>
          <cell r="M37">
            <v>0</v>
          </cell>
          <cell r="N37" t="str">
            <v>N/A</v>
          </cell>
          <cell r="O37" t="str">
            <v>Clearing Service</v>
          </cell>
          <cell r="P37" t="str">
            <v>FICC/MBSD</v>
          </cell>
          <cell r="Q37" t="str">
            <v>USD</v>
          </cell>
          <cell r="R37" t="str">
            <v>N/A</v>
          </cell>
          <cell r="S37" t="str">
            <v>PreHaircut</v>
          </cell>
          <cell r="T37">
            <v>0</v>
          </cell>
          <cell r="U37" t="str">
            <v>N/A</v>
          </cell>
          <cell r="V37" t="str">
            <v>CCP/Clearing Service</v>
          </cell>
          <cell r="W37" t="str">
            <v>NSCC</v>
          </cell>
          <cell r="X37" t="str">
            <v>USD</v>
          </cell>
          <cell r="Y37" t="str">
            <v>N/A</v>
          </cell>
          <cell r="Z37" t="str">
            <v>PreHaircut</v>
          </cell>
          <cell r="AA37">
            <v>0</v>
          </cell>
          <cell r="AB37" t="str">
            <v>N/A</v>
          </cell>
          <cell r="AC37" t="str">
            <v>CCP</v>
          </cell>
          <cell r="AD37" t="str">
            <v>FICC</v>
          </cell>
          <cell r="AE37" t="str">
            <v>USD</v>
          </cell>
          <cell r="AF37" t="str">
            <v>N/A</v>
          </cell>
          <cell r="AG37" t="str">
            <v>PreHaircut</v>
          </cell>
          <cell r="AH37" t="str">
            <v>N/A</v>
          </cell>
          <cell r="AI37" t="str">
            <v>N/A</v>
          </cell>
        </row>
        <row r="38">
          <cell r="B38">
            <v>44742</v>
          </cell>
          <cell r="C38" t="str">
            <v>4.3.13</v>
          </cell>
          <cell r="D38" t="str">
            <v>Value of pre-funded default resources (excluding initial and retained variation margin) held for each clearing service, in total and split by</v>
          </cell>
          <cell r="E38" t="str">
            <v>Non-Cash - Other;
Reported as at quarter end; Pre-Haircut and Post-Haircut</v>
          </cell>
          <cell r="F38" t="str">
            <v>Numeric 2dp, Currency</v>
          </cell>
          <cell r="G38" t="str">
            <v>DTCC_DataFile_4_3</v>
          </cell>
          <cell r="H38" t="str">
            <v>Clearing Service</v>
          </cell>
          <cell r="I38" t="str">
            <v>FICC/GSD</v>
          </cell>
          <cell r="J38" t="str">
            <v>USD</v>
          </cell>
          <cell r="K38" t="str">
            <v>N/A</v>
          </cell>
          <cell r="L38" t="str">
            <v>PostHaircut</v>
          </cell>
          <cell r="M38">
            <v>0</v>
          </cell>
          <cell r="N38" t="str">
            <v>N/A</v>
          </cell>
          <cell r="O38" t="str">
            <v>Clearing Service</v>
          </cell>
          <cell r="P38" t="str">
            <v>FICC/MBSD</v>
          </cell>
          <cell r="Q38" t="str">
            <v>USD</v>
          </cell>
          <cell r="R38" t="str">
            <v>N/A</v>
          </cell>
          <cell r="S38" t="str">
            <v>PostHaircut</v>
          </cell>
          <cell r="T38">
            <v>0</v>
          </cell>
          <cell r="U38" t="str">
            <v>N/A</v>
          </cell>
          <cell r="V38" t="str">
            <v>CCP/Clearing Service</v>
          </cell>
          <cell r="W38" t="str">
            <v>NSCC</v>
          </cell>
          <cell r="X38" t="str">
            <v>USD</v>
          </cell>
          <cell r="Y38" t="str">
            <v>N/A</v>
          </cell>
          <cell r="Z38" t="str">
            <v>PostHaircut</v>
          </cell>
          <cell r="AA38">
            <v>0</v>
          </cell>
          <cell r="AB38" t="str">
            <v>N/A</v>
          </cell>
          <cell r="AC38" t="str">
            <v>CCP</v>
          </cell>
          <cell r="AD38" t="str">
            <v>FICC</v>
          </cell>
          <cell r="AE38" t="str">
            <v>USD</v>
          </cell>
          <cell r="AF38" t="str">
            <v>N/A</v>
          </cell>
          <cell r="AG38" t="str">
            <v>PostHaircut</v>
          </cell>
          <cell r="AH38" t="str">
            <v>N/A</v>
          </cell>
          <cell r="AI38" t="str">
            <v>N/A</v>
          </cell>
        </row>
        <row r="39">
          <cell r="B39">
            <v>44742</v>
          </cell>
          <cell r="C39" t="str">
            <v>4.3.14</v>
          </cell>
          <cell r="D39" t="str">
            <v>Value of pre-funded default resources (excluding initial and retained variation margin) held for each clearing service, in total and split by</v>
          </cell>
          <cell r="E39" t="str">
            <v xml:space="preserve">Non-Cash Commodities - Other;
Reported as at quarter end;  Pre-Haircut and Post-Haircut
</v>
          </cell>
          <cell r="F39" t="str">
            <v>Numeric 2dp, Currency</v>
          </cell>
          <cell r="G39" t="str">
            <v>DTCC_DataFile_4_3</v>
          </cell>
          <cell r="H39" t="str">
            <v>Clearing Service</v>
          </cell>
          <cell r="I39" t="str">
            <v>FICC/GSD</v>
          </cell>
          <cell r="J39" t="str">
            <v>USD</v>
          </cell>
          <cell r="K39" t="str">
            <v>N/A</v>
          </cell>
          <cell r="L39" t="str">
            <v>PreHaircut</v>
          </cell>
          <cell r="M39">
            <v>0</v>
          </cell>
          <cell r="N39" t="str">
            <v>N/A</v>
          </cell>
          <cell r="O39" t="str">
            <v>Clearing Service</v>
          </cell>
          <cell r="P39" t="str">
            <v>FICC/MBSD</v>
          </cell>
          <cell r="Q39" t="str">
            <v>USD</v>
          </cell>
          <cell r="R39" t="str">
            <v>N/A</v>
          </cell>
          <cell r="S39" t="str">
            <v>PreHaircut</v>
          </cell>
          <cell r="T39">
            <v>0</v>
          </cell>
          <cell r="U39" t="str">
            <v>N/A</v>
          </cell>
          <cell r="V39" t="str">
            <v>CCP/Clearing Service</v>
          </cell>
          <cell r="W39" t="str">
            <v>NSCC</v>
          </cell>
          <cell r="X39" t="str">
            <v>USD</v>
          </cell>
          <cell r="Y39" t="str">
            <v>N/A</v>
          </cell>
          <cell r="Z39" t="str">
            <v>PreHaircut</v>
          </cell>
          <cell r="AA39">
            <v>0</v>
          </cell>
          <cell r="AB39" t="str">
            <v>N/A</v>
          </cell>
          <cell r="AC39" t="str">
            <v>CCP</v>
          </cell>
          <cell r="AD39" t="str">
            <v>FICC</v>
          </cell>
          <cell r="AE39" t="str">
            <v>USD</v>
          </cell>
          <cell r="AF39" t="str">
            <v>N/A</v>
          </cell>
          <cell r="AG39" t="str">
            <v>PreHaircut</v>
          </cell>
          <cell r="AH39" t="str">
            <v>N/A</v>
          </cell>
          <cell r="AI39" t="str">
            <v>N/A</v>
          </cell>
        </row>
        <row r="40">
          <cell r="B40">
            <v>44742</v>
          </cell>
          <cell r="C40" t="str">
            <v>4.3.14</v>
          </cell>
          <cell r="D40" t="str">
            <v>Value of pre-funded default resources (excluding initial and retained variation margin) held for each clearing service, in total and split by</v>
          </cell>
          <cell r="E40" t="str">
            <v xml:space="preserve">Non-Cash Commodities - Other;
Reported as at quarter end;  Pre-Haircut and Post-Haircut
</v>
          </cell>
          <cell r="F40" t="str">
            <v>Numeric 2dp, Currency</v>
          </cell>
          <cell r="G40" t="str">
            <v>DTCC_DataFile_4_3</v>
          </cell>
          <cell r="H40" t="str">
            <v>Clearing Service</v>
          </cell>
          <cell r="I40" t="str">
            <v>FICC/GSD</v>
          </cell>
          <cell r="J40" t="str">
            <v>USD</v>
          </cell>
          <cell r="K40" t="str">
            <v>N/A</v>
          </cell>
          <cell r="L40" t="str">
            <v>PostHaircut</v>
          </cell>
          <cell r="M40">
            <v>0</v>
          </cell>
          <cell r="N40" t="str">
            <v>N/A</v>
          </cell>
          <cell r="O40" t="str">
            <v>Clearing Service</v>
          </cell>
          <cell r="P40" t="str">
            <v>FICC/MBSD</v>
          </cell>
          <cell r="Q40" t="str">
            <v>USD</v>
          </cell>
          <cell r="R40" t="str">
            <v>N/A</v>
          </cell>
          <cell r="S40" t="str">
            <v>PostHaircut</v>
          </cell>
          <cell r="T40">
            <v>0</v>
          </cell>
          <cell r="U40" t="str">
            <v>N/A</v>
          </cell>
          <cell r="V40" t="str">
            <v>CCP/Clearing Service</v>
          </cell>
          <cell r="W40" t="str">
            <v>NSCC</v>
          </cell>
          <cell r="X40" t="str">
            <v>USD</v>
          </cell>
          <cell r="Y40" t="str">
            <v>N/A</v>
          </cell>
          <cell r="Z40" t="str">
            <v>PostHaircut</v>
          </cell>
          <cell r="AA40">
            <v>0</v>
          </cell>
          <cell r="AB40" t="str">
            <v>N/A</v>
          </cell>
          <cell r="AC40" t="str">
            <v>CCP</v>
          </cell>
          <cell r="AD40" t="str">
            <v>FICC</v>
          </cell>
          <cell r="AE40" t="str">
            <v>USD</v>
          </cell>
          <cell r="AF40" t="str">
            <v>N/A</v>
          </cell>
          <cell r="AG40" t="str">
            <v>PostHaircut</v>
          </cell>
          <cell r="AH40" t="str">
            <v>N/A</v>
          </cell>
          <cell r="AI40" t="str">
            <v>N/A</v>
          </cell>
        </row>
        <row r="41">
          <cell r="B41">
            <v>44742</v>
          </cell>
          <cell r="C41" t="str">
            <v>4.3.15</v>
          </cell>
          <cell r="D41" t="str">
            <v>Value of pre-funded default resources (excluding initial and retained variation margin) held for each clearing service, in total</v>
          </cell>
          <cell r="E41" t="str">
            <v>In total.
Reported as at quarter end;  Pre-Haircut and Post-Haircut</v>
          </cell>
          <cell r="F41" t="str">
            <v>Numeric 2dp, Currency</v>
          </cell>
          <cell r="G41" t="str">
            <v>DTCC_DataFile_4_3</v>
          </cell>
          <cell r="H41" t="str">
            <v>Clearing Service</v>
          </cell>
          <cell r="I41" t="str">
            <v>FICC/GSD</v>
          </cell>
          <cell r="J41" t="str">
            <v>USD</v>
          </cell>
          <cell r="K41" t="str">
            <v>N/A</v>
          </cell>
          <cell r="L41" t="str">
            <v>PreHaircut</v>
          </cell>
          <cell r="M41">
            <v>27204389424.43</v>
          </cell>
          <cell r="N41" t="str">
            <v>N/A</v>
          </cell>
          <cell r="O41" t="str">
            <v>Clearing Service</v>
          </cell>
          <cell r="P41" t="str">
            <v>FICC/MBSD</v>
          </cell>
          <cell r="Q41" t="str">
            <v>USD</v>
          </cell>
          <cell r="R41" t="str">
            <v>N/A</v>
          </cell>
          <cell r="S41" t="str">
            <v>PreHaircut</v>
          </cell>
          <cell r="T41">
            <v>9141968179.0199986</v>
          </cell>
          <cell r="U41" t="str">
            <v>N/A</v>
          </cell>
          <cell r="V41" t="str">
            <v>CCP/Clearing Service</v>
          </cell>
          <cell r="W41" t="str">
            <v>NSCC</v>
          </cell>
          <cell r="X41" t="str">
            <v>USD</v>
          </cell>
          <cell r="Y41" t="str">
            <v>N/A</v>
          </cell>
          <cell r="Z41" t="str">
            <v>PreHaircut</v>
          </cell>
          <cell r="AA41">
            <v>14855697448.43</v>
          </cell>
          <cell r="AB41" t="str">
            <v>N/A</v>
          </cell>
          <cell r="AC41" t="str">
            <v>CCP</v>
          </cell>
          <cell r="AD41" t="str">
            <v>FICC</v>
          </cell>
          <cell r="AE41" t="str">
            <v>USD</v>
          </cell>
          <cell r="AF41" t="str">
            <v>N/A</v>
          </cell>
          <cell r="AG41" t="str">
            <v>PreHaircut</v>
          </cell>
          <cell r="AH41" t="str">
            <v>N/A</v>
          </cell>
          <cell r="AI41" t="str">
            <v>N/A</v>
          </cell>
        </row>
        <row r="42">
          <cell r="B42">
            <v>44742</v>
          </cell>
          <cell r="C42" t="str">
            <v>4.3.15</v>
          </cell>
          <cell r="D42" t="str">
            <v>Value of pre-funded default resources (excluding initial and retained variation margin) held for each clearing service, in total</v>
          </cell>
          <cell r="E42" t="str">
            <v>In total.
Reported as at quarter end;  Pre-Haircut and Post-Haircut</v>
          </cell>
          <cell r="F42" t="str">
            <v>Numeric 2dp, Currency</v>
          </cell>
          <cell r="G42" t="str">
            <v>DTCC_DataFile_4_3</v>
          </cell>
          <cell r="H42" t="str">
            <v>Clearing Service</v>
          </cell>
          <cell r="I42" t="str">
            <v>FICC/GSD</v>
          </cell>
          <cell r="J42" t="str">
            <v>USD</v>
          </cell>
          <cell r="K42" t="str">
            <v>N/A</v>
          </cell>
          <cell r="L42" t="str">
            <v>PostHaircut</v>
          </cell>
          <cell r="M42">
            <v>26538113824.299999</v>
          </cell>
          <cell r="N42" t="str">
            <v>N/A</v>
          </cell>
          <cell r="O42" t="str">
            <v>Clearing Service</v>
          </cell>
          <cell r="P42" t="str">
            <v>FICC/MBSD</v>
          </cell>
          <cell r="Q42" t="str">
            <v>USD</v>
          </cell>
          <cell r="R42" t="str">
            <v>N/A</v>
          </cell>
          <cell r="S42" t="str">
            <v>PostHaircut</v>
          </cell>
          <cell r="T42">
            <v>8935989317.9399986</v>
          </cell>
          <cell r="U42" t="str">
            <v>N/A</v>
          </cell>
          <cell r="V42" t="str">
            <v>CCP/Clearing Service</v>
          </cell>
          <cell r="W42" t="str">
            <v>NSCC</v>
          </cell>
          <cell r="X42" t="str">
            <v>USD</v>
          </cell>
          <cell r="Y42" t="str">
            <v>N/A</v>
          </cell>
          <cell r="Z42" t="str">
            <v>PostHaircut</v>
          </cell>
          <cell r="AA42">
            <v>14832100273.48</v>
          </cell>
          <cell r="AB42" t="str">
            <v>N/A</v>
          </cell>
          <cell r="AC42" t="str">
            <v>CCP</v>
          </cell>
          <cell r="AD42" t="str">
            <v>FICC</v>
          </cell>
          <cell r="AE42" t="str">
            <v>USD</v>
          </cell>
          <cell r="AF42" t="str">
            <v>N/A</v>
          </cell>
          <cell r="AG42" t="str">
            <v>PostHaircut</v>
          </cell>
          <cell r="AH42" t="str">
            <v>N/A</v>
          </cell>
          <cell r="AI42" t="str">
            <v>N/A</v>
          </cell>
        </row>
        <row r="43">
          <cell r="B43">
            <v>44742</v>
          </cell>
          <cell r="C43" t="str">
            <v>4.4.1</v>
          </cell>
          <cell r="D43" t="str">
            <v>Credit Risk Disclosures</v>
          </cell>
          <cell r="E43" t="str">
            <v>State whether the CCP is subject to a minimum “Cover 1” or “Cover 2” requirement in relation to total pre-funded default resources.</v>
          </cell>
          <cell r="F43" t="str">
            <v>Text</v>
          </cell>
          <cell r="G43" t="str">
            <v>DTCC_AggregatedDataFile</v>
          </cell>
          <cell r="H43" t="str">
            <v>Clearing Service</v>
          </cell>
          <cell r="I43" t="str">
            <v>FICC/GSD</v>
          </cell>
          <cell r="J43" t="str">
            <v>USD</v>
          </cell>
          <cell r="K43" t="str">
            <v>N/A</v>
          </cell>
          <cell r="L43"/>
          <cell r="M43" t="str">
            <v>Cover 1</v>
          </cell>
          <cell r="N43" t="str">
            <v>N/A</v>
          </cell>
          <cell r="O43" t="str">
            <v>Clearing Service</v>
          </cell>
          <cell r="P43" t="str">
            <v>FICC/MBSD</v>
          </cell>
          <cell r="Q43" t="str">
            <v>USD</v>
          </cell>
          <cell r="R43" t="str">
            <v>N/A</v>
          </cell>
          <cell r="S43"/>
          <cell r="T43" t="str">
            <v>Cover 1</v>
          </cell>
          <cell r="U43" t="str">
            <v>N/A</v>
          </cell>
          <cell r="V43" t="str">
            <v>CCP/Clearing Service</v>
          </cell>
          <cell r="W43" t="str">
            <v>NSCC</v>
          </cell>
          <cell r="X43" t="str">
            <v>USD</v>
          </cell>
          <cell r="Y43" t="str">
            <v>N/A</v>
          </cell>
          <cell r="Z43"/>
          <cell r="AA43" t="str">
            <v>Cover 1</v>
          </cell>
          <cell r="AB43" t="str">
            <v>N/A</v>
          </cell>
          <cell r="AC43" t="str">
            <v>CCP</v>
          </cell>
          <cell r="AD43" t="str">
            <v>FICC</v>
          </cell>
          <cell r="AE43" t="str">
            <v>USD</v>
          </cell>
          <cell r="AF43" t="str">
            <v>N/A</v>
          </cell>
          <cell r="AG43"/>
          <cell r="AH43" t="str">
            <v>N/A</v>
          </cell>
          <cell r="AI43" t="str">
            <v>N/A</v>
          </cell>
        </row>
        <row r="44">
          <cell r="B44">
            <v>44742</v>
          </cell>
          <cell r="C44" t="str">
            <v>4.4.2</v>
          </cell>
          <cell r="D44" t="str">
            <v>Credit Risk Disclosures</v>
          </cell>
          <cell r="E44" t="str">
            <v>For each clearing service, state the number of business days within which the CCP assumes it will close out the default when calculating credit exposures that would potentially need to be covered by the default fund.</v>
          </cell>
          <cell r="F44" t="str">
            <v>Text</v>
          </cell>
          <cell r="G44" t="str">
            <v>DTCC_AggregatedDataFile</v>
          </cell>
          <cell r="H44" t="str">
            <v>Clearing Service</v>
          </cell>
          <cell r="I44" t="str">
            <v>FICC/GSD</v>
          </cell>
          <cell r="J44" t="str">
            <v>USD</v>
          </cell>
          <cell r="K44" t="str">
            <v>N/A</v>
          </cell>
          <cell r="L44"/>
          <cell r="M44">
            <v>3</v>
          </cell>
          <cell r="N44" t="str">
            <v>This is our risk horizon for liquidation and hedging of market risk.</v>
          </cell>
          <cell r="O44" t="str">
            <v>Clearing Service</v>
          </cell>
          <cell r="P44" t="str">
            <v>FICC/MBSD</v>
          </cell>
          <cell r="Q44" t="str">
            <v>USD</v>
          </cell>
          <cell r="R44" t="str">
            <v>N/A</v>
          </cell>
          <cell r="S44"/>
          <cell r="T44">
            <v>3</v>
          </cell>
          <cell r="U44" t="str">
            <v>This is our risk horizon for liquidation and hedging of market risk.</v>
          </cell>
          <cell r="V44" t="str">
            <v>CCP/Clearing Service</v>
          </cell>
          <cell r="W44" t="str">
            <v>NSCC</v>
          </cell>
          <cell r="X44" t="str">
            <v>USD</v>
          </cell>
          <cell r="Y44" t="str">
            <v>N/A</v>
          </cell>
          <cell r="Z44"/>
          <cell r="AA44">
            <v>3</v>
          </cell>
          <cell r="AB44" t="str">
            <v>This is our risk horizon for liquidation and hedging of market risk.</v>
          </cell>
          <cell r="AC44" t="str">
            <v>CCP</v>
          </cell>
          <cell r="AD44" t="str">
            <v>FICC</v>
          </cell>
          <cell r="AE44" t="str">
            <v>USD</v>
          </cell>
          <cell r="AF44" t="str">
            <v>N/A</v>
          </cell>
          <cell r="AG44"/>
          <cell r="AH44" t="str">
            <v>N/A</v>
          </cell>
          <cell r="AI44" t="str">
            <v>This is our risk horizon for liquidation and hedging of market risk.</v>
          </cell>
        </row>
        <row r="45">
          <cell r="B45">
            <v>44742</v>
          </cell>
          <cell r="C45" t="str">
            <v>4.4.3</v>
          </cell>
          <cell r="D45" t="str">
            <v>Credit Risk Disclosures</v>
          </cell>
          <cell r="E45" t="str">
            <v>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v>
          </cell>
          <cell r="F45" t="str">
            <v>Numeric 2dp</v>
          </cell>
          <cell r="G45" t="str">
            <v>DTCC_DataFile_4_4a</v>
          </cell>
          <cell r="H45" t="str">
            <v>Clearing Service</v>
          </cell>
          <cell r="I45" t="str">
            <v>FICC/GSD</v>
          </cell>
          <cell r="J45" t="str">
            <v>USD</v>
          </cell>
          <cell r="K45" t="str">
            <v>N/A</v>
          </cell>
          <cell r="L45" t="str">
            <v>PeakDayAmountInPast12Months</v>
          </cell>
          <cell r="M45">
            <v>2080153225.933625</v>
          </cell>
          <cell r="N45" t="str">
            <v xml:space="preserve">Amounts correspond to largest Cover 1 ratio. This may not correspond to the largest Cover-1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v>
          </cell>
          <cell r="O45" t="str">
            <v>Clearing Service</v>
          </cell>
          <cell r="P45" t="str">
            <v>FICC/MBSD</v>
          </cell>
          <cell r="Q45" t="str">
            <v>USD</v>
          </cell>
          <cell r="R45" t="str">
            <v>N/A</v>
          </cell>
          <cell r="S45" t="str">
            <v>PeakDayAmountInPast12Months</v>
          </cell>
          <cell r="T45">
            <v>3378366416.6799998</v>
          </cell>
          <cell r="U45" t="str">
            <v xml:space="preserve">Amounts correspond to largest Cover 1 ratio. This may not correspond to the largest Cover-1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v>
          </cell>
          <cell r="V45" t="str">
            <v>CCP/Clearing Service</v>
          </cell>
          <cell r="W45" t="str">
            <v>NSCC</v>
          </cell>
          <cell r="X45" t="str">
            <v>USD</v>
          </cell>
          <cell r="Y45" t="str">
            <v>N/A</v>
          </cell>
          <cell r="Z45" t="str">
            <v>PeakDayAmountInPast12Months</v>
          </cell>
          <cell r="AA45">
            <v>2034192211.7437172</v>
          </cell>
          <cell r="AB45" t="str">
            <v xml:space="preserve">Amounts correspond to largest Cover 1 ratio. This may not correspond to the largest Cover-1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v>
          </cell>
          <cell r="AC45" t="str">
            <v>CCP</v>
          </cell>
          <cell r="AD45" t="str">
            <v>FICC</v>
          </cell>
          <cell r="AE45" t="str">
            <v>USD</v>
          </cell>
          <cell r="AF45" t="str">
            <v>N/A</v>
          </cell>
          <cell r="AG45" t="str">
            <v>PeakDayAmountInPast12Months</v>
          </cell>
          <cell r="AH45" t="str">
            <v>N/A</v>
          </cell>
          <cell r="AI45" t="str">
            <v xml:space="preserve">Amounts correspond to largest Cover 1 ratio. This may not correspond to the largest Cover-1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v>
          </cell>
        </row>
        <row r="46">
          <cell r="B46">
            <v>44742</v>
          </cell>
          <cell r="C46" t="str">
            <v>4.4.3</v>
          </cell>
          <cell r="D46" t="str">
            <v>Credit Risk Disclosures</v>
          </cell>
          <cell r="E46" t="str">
            <v>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v>
          </cell>
          <cell r="F46" t="str">
            <v>Numeric 2dp</v>
          </cell>
          <cell r="G46" t="str">
            <v>DTCC_DataFile_4_4a</v>
          </cell>
          <cell r="H46" t="str">
            <v>Clearing Service</v>
          </cell>
          <cell r="I46" t="str">
            <v>FICC/GSD</v>
          </cell>
          <cell r="J46" t="str">
            <v>USD</v>
          </cell>
          <cell r="K46" t="str">
            <v>N/A</v>
          </cell>
          <cell r="L46" t="str">
            <v>MeanAverageOverPrevious12Months</v>
          </cell>
          <cell r="M46">
            <v>1555055418.4691882</v>
          </cell>
          <cell r="N46" t="str">
            <v xml:space="preserve">Amounts correspond to largest Cover 1 ratio. This may not correspond to the largest Cover-1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v>
          </cell>
          <cell r="O46" t="str">
            <v>Clearing Service</v>
          </cell>
          <cell r="P46" t="str">
            <v>FICC/MBSD</v>
          </cell>
          <cell r="Q46" t="str">
            <v>USD</v>
          </cell>
          <cell r="R46" t="str">
            <v>N/A</v>
          </cell>
          <cell r="S46" t="str">
            <v>MeanAverageOverPrevious12Months</v>
          </cell>
          <cell r="T46">
            <v>2456444979.7221603</v>
          </cell>
          <cell r="U46" t="str">
            <v xml:space="preserve">Amounts correspond to largest Cover 1 ratio. This may not correspond to the largest Cover-1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v>
          </cell>
          <cell r="V46" t="str">
            <v>CCP/Clearing Service</v>
          </cell>
          <cell r="W46" t="str">
            <v>NSCC</v>
          </cell>
          <cell r="X46" t="str">
            <v>USD</v>
          </cell>
          <cell r="Y46" t="str">
            <v>N/A</v>
          </cell>
          <cell r="Z46" t="str">
            <v>MeanAverageOverPrevious12Months</v>
          </cell>
          <cell r="AA46">
            <v>598012993.84280181</v>
          </cell>
          <cell r="AB46" t="str">
            <v xml:space="preserve">Amounts correspond to largest Cover 1 ratio. This may not correspond to the largest Cover-1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v>
          </cell>
          <cell r="AC46" t="str">
            <v>CCP</v>
          </cell>
          <cell r="AD46" t="str">
            <v>FICC</v>
          </cell>
          <cell r="AE46" t="str">
            <v>USD</v>
          </cell>
          <cell r="AF46" t="str">
            <v>N/A</v>
          </cell>
          <cell r="AG46" t="str">
            <v>MeanAverageOverPrevious12Months</v>
          </cell>
          <cell r="AH46" t="str">
            <v>N/A</v>
          </cell>
          <cell r="AI46" t="str">
            <v xml:space="preserve">Amounts correspond to largest Cover 1 ratio. This may not correspond to the largest Cover-1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v>
          </cell>
        </row>
        <row r="47">
          <cell r="B47">
            <v>44742</v>
          </cell>
          <cell r="C47" t="str">
            <v>4.4.4</v>
          </cell>
          <cell r="D47" t="str">
            <v>Credit Risk Disclosures</v>
          </cell>
          <cell r="E47" t="str">
            <v>Report the number of business days, if any, on which the above amount (4.4.3) exceeded actual pre-funded default resources (in excess of initial margin).</v>
          </cell>
          <cell r="F47" t="str">
            <v>Numeric 0dp</v>
          </cell>
          <cell r="G47" t="str">
            <v>DTCC_AggregatedDataFile</v>
          </cell>
          <cell r="H47" t="str">
            <v>Clearing Service</v>
          </cell>
          <cell r="I47" t="str">
            <v>FICC/GSD</v>
          </cell>
          <cell r="J47" t="str">
            <v>USD</v>
          </cell>
          <cell r="K47" t="str">
            <v>N/A</v>
          </cell>
          <cell r="L47"/>
          <cell r="M47">
            <v>0</v>
          </cell>
          <cell r="N47" t="str">
            <v>N/A</v>
          </cell>
          <cell r="O47" t="str">
            <v>Clearing Service</v>
          </cell>
          <cell r="P47" t="str">
            <v>FICC/MBSD</v>
          </cell>
          <cell r="Q47" t="str">
            <v>USD</v>
          </cell>
          <cell r="R47" t="str">
            <v>N/A</v>
          </cell>
          <cell r="S47"/>
          <cell r="T47">
            <v>0</v>
          </cell>
          <cell r="U47" t="str">
            <v>N/A</v>
          </cell>
          <cell r="V47" t="str">
            <v>CCP/Clearing Service</v>
          </cell>
          <cell r="W47" t="str">
            <v>NSCC</v>
          </cell>
          <cell r="X47" t="str">
            <v>USD</v>
          </cell>
          <cell r="Y47" t="str">
            <v>N/A</v>
          </cell>
          <cell r="Z47"/>
          <cell r="AA47">
            <v>0</v>
          </cell>
          <cell r="AB47" t="str">
            <v>N/A</v>
          </cell>
          <cell r="AC47" t="str">
            <v>CCP</v>
          </cell>
          <cell r="AD47" t="str">
            <v>FICC</v>
          </cell>
          <cell r="AE47" t="str">
            <v>USD</v>
          </cell>
          <cell r="AF47" t="str">
            <v>N/A</v>
          </cell>
          <cell r="AG47"/>
          <cell r="AH47" t="str">
            <v>N/A</v>
          </cell>
          <cell r="AI47" t="str">
            <v>N/A</v>
          </cell>
        </row>
        <row r="48">
          <cell r="B48">
            <v>44742</v>
          </cell>
          <cell r="C48" t="str">
            <v>4.4.5</v>
          </cell>
          <cell r="D48" t="str">
            <v>Credit Risk Disclosures</v>
          </cell>
          <cell r="E48" t="str">
            <v>The amount in 4.4.3 which exceeded actual pre-funded default resources (in excess of initial margin)</v>
          </cell>
          <cell r="F48" t="str">
            <v>Numeric 2dp, Currency</v>
          </cell>
          <cell r="G48" t="str">
            <v>DTCC_DataFile_4_4b</v>
          </cell>
          <cell r="H48" t="str">
            <v>Clearing Service</v>
          </cell>
          <cell r="I48" t="str">
            <v>FICC/GSD</v>
          </cell>
          <cell r="J48" t="str">
            <v>USD</v>
          </cell>
          <cell r="K48" t="str">
            <v>N/A</v>
          </cell>
          <cell r="L48" t="str">
            <v>AmountExceeded</v>
          </cell>
          <cell r="M48">
            <v>0</v>
          </cell>
          <cell r="N48" t="str">
            <v>N/A</v>
          </cell>
          <cell r="O48" t="str">
            <v>Clearing Service</v>
          </cell>
          <cell r="P48" t="str">
            <v>FICC/MBSD</v>
          </cell>
          <cell r="Q48" t="str">
            <v>USD</v>
          </cell>
          <cell r="R48" t="str">
            <v>N/A</v>
          </cell>
          <cell r="S48" t="str">
            <v>AmountExceeded</v>
          </cell>
          <cell r="T48">
            <v>0</v>
          </cell>
          <cell r="U48" t="str">
            <v>N/A</v>
          </cell>
          <cell r="V48" t="str">
            <v>CCP/Clearing Service</v>
          </cell>
          <cell r="W48" t="str">
            <v>NSCC</v>
          </cell>
          <cell r="X48" t="str">
            <v>USD</v>
          </cell>
          <cell r="Y48" t="str">
            <v>N/A</v>
          </cell>
          <cell r="Z48" t="str">
            <v>AmountExceeded</v>
          </cell>
          <cell r="AA48">
            <v>0</v>
          </cell>
          <cell r="AB48" t="str">
            <v>N/A</v>
          </cell>
          <cell r="AC48" t="str">
            <v>CCP</v>
          </cell>
          <cell r="AD48" t="str">
            <v>FICC</v>
          </cell>
          <cell r="AE48" t="str">
            <v>USD</v>
          </cell>
          <cell r="AF48" t="str">
            <v>N/A</v>
          </cell>
          <cell r="AG48" t="str">
            <v>AmountExceeded</v>
          </cell>
          <cell r="AH48" t="str">
            <v>N/A</v>
          </cell>
          <cell r="AI48" t="str">
            <v>N/A</v>
          </cell>
        </row>
        <row r="49">
          <cell r="B49">
            <v>44742</v>
          </cell>
          <cell r="C49" t="str">
            <v>4.4.6</v>
          </cell>
          <cell r="D49" t="str">
            <v>Credit Risk Disclosures</v>
          </cell>
          <cell r="E49" t="str">
            <v>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v>
          </cell>
          <cell r="F49" t="str">
            <v>Numeric 2dp, Currency</v>
          </cell>
          <cell r="G49" t="str">
            <v>DTCC_DataFile_4_4a</v>
          </cell>
          <cell r="H49" t="str">
            <v>Clearing Service</v>
          </cell>
          <cell r="I49" t="str">
            <v>FICC/GSD</v>
          </cell>
          <cell r="J49" t="str">
            <v>USD</v>
          </cell>
          <cell r="K49" t="str">
            <v>N/A</v>
          </cell>
          <cell r="L49" t="str">
            <v>PeakDayAmountInPast12Months</v>
          </cell>
          <cell r="M49">
            <v>1013370814.7499998</v>
          </cell>
          <cell r="N49" t="str">
            <v>Amount represents Peak/Average VaR model back test results.</v>
          </cell>
          <cell r="O49" t="str">
            <v>Clearing Service</v>
          </cell>
          <cell r="P49" t="str">
            <v>FICC/MBSD</v>
          </cell>
          <cell r="Q49" t="str">
            <v>USD</v>
          </cell>
          <cell r="R49" t="str">
            <v>N/A</v>
          </cell>
          <cell r="S49" t="str">
            <v>MeanAverageOverPrevious12Months</v>
          </cell>
          <cell r="T49">
            <v>912994315.43999982</v>
          </cell>
          <cell r="U49" t="str">
            <v>Amount represents Peak/Average VaR model back test results.</v>
          </cell>
          <cell r="V49" t="str">
            <v>CCP/Clearing Service</v>
          </cell>
          <cell r="W49" t="str">
            <v>NSCC</v>
          </cell>
          <cell r="X49" t="str">
            <v>USD</v>
          </cell>
          <cell r="Y49" t="str">
            <v>N/A</v>
          </cell>
          <cell r="Z49" t="str">
            <v>MeanAverageOverPrevious12Months</v>
          </cell>
          <cell r="AA49">
            <v>186177913</v>
          </cell>
          <cell r="AB49" t="str">
            <v>Amount represents Peak/Average VaR model back test results.</v>
          </cell>
          <cell r="AC49" t="str">
            <v>CCP</v>
          </cell>
          <cell r="AD49" t="str">
            <v>FICC</v>
          </cell>
          <cell r="AE49" t="str">
            <v>USD</v>
          </cell>
          <cell r="AF49" t="str">
            <v>N/A</v>
          </cell>
          <cell r="AG49" t="str">
            <v>MeanAverageOverPrevious12Months</v>
          </cell>
          <cell r="AH49" t="str">
            <v>N/A</v>
          </cell>
          <cell r="AI49" t="str">
            <v>Amount represents Peak/Average VaR model back test results.</v>
          </cell>
        </row>
        <row r="50">
          <cell r="B50">
            <v>44742</v>
          </cell>
          <cell r="C50" t="str">
            <v>4.4.6</v>
          </cell>
          <cell r="D50" t="str">
            <v>Credit Risk Disclosures</v>
          </cell>
          <cell r="E50" t="str">
            <v>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v>
          </cell>
          <cell r="F50" t="str">
            <v>Numeric 2dp, Currency</v>
          </cell>
          <cell r="G50" t="str">
            <v>DTCC_DataFile_4_4a</v>
          </cell>
          <cell r="H50" t="str">
            <v>Clearing Service</v>
          </cell>
          <cell r="I50" t="str">
            <v>FICC/GSD</v>
          </cell>
          <cell r="J50" t="str">
            <v>USD</v>
          </cell>
          <cell r="K50" t="str">
            <v>N/A</v>
          </cell>
          <cell r="L50" t="str">
            <v>MeanAverageOverPrevious12Months</v>
          </cell>
          <cell r="M50">
            <v>51237328.235128149</v>
          </cell>
          <cell r="N50" t="str">
            <v>Amount represents Peak/Average VaR model back test results.</v>
          </cell>
          <cell r="O50" t="str">
            <v>Clearing Service</v>
          </cell>
          <cell r="P50" t="str">
            <v>FICC/MBSD</v>
          </cell>
          <cell r="Q50" t="str">
            <v>USD</v>
          </cell>
          <cell r="R50" t="str">
            <v>N/A</v>
          </cell>
          <cell r="S50" t="str">
            <v>MeanAverageOverPrevious12Months</v>
          </cell>
          <cell r="T50">
            <v>187104186.92500007</v>
          </cell>
          <cell r="U50" t="str">
            <v>Amount represents Peak/Average VaR model back test results.</v>
          </cell>
          <cell r="V50" t="str">
            <v>CCP/Clearing Service</v>
          </cell>
          <cell r="W50" t="str">
            <v>NSCC</v>
          </cell>
          <cell r="X50" t="str">
            <v>USD</v>
          </cell>
          <cell r="Y50" t="str">
            <v>N/A</v>
          </cell>
          <cell r="Z50" t="str">
            <v>MeanAverageOverPrevious12Months</v>
          </cell>
          <cell r="AA50">
            <v>12448905.78021978</v>
          </cell>
          <cell r="AB50" t="str">
            <v>Amount represents Peak/Average VaR model back test results.</v>
          </cell>
          <cell r="AC50" t="str">
            <v>CCP</v>
          </cell>
          <cell r="AD50" t="str">
            <v>FICC</v>
          </cell>
          <cell r="AE50" t="str">
            <v>USD</v>
          </cell>
          <cell r="AF50" t="str">
            <v>N/A</v>
          </cell>
          <cell r="AG50" t="str">
            <v>PeakDayAmountInPast12Months</v>
          </cell>
          <cell r="AH50" t="str">
            <v>N/A</v>
          </cell>
          <cell r="AI50" t="str">
            <v>Amount represents Peak/Average VaR model back test results.</v>
          </cell>
        </row>
        <row r="51">
          <cell r="B51">
            <v>44742</v>
          </cell>
          <cell r="C51" t="str">
            <v>4.4.7</v>
          </cell>
          <cell r="D51" t="str">
            <v>Credit Risk Disclosures</v>
          </cell>
          <cell r="E51" t="str">
            <v>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v>
          </cell>
          <cell r="F51" t="str">
            <v>Numeric 2dp, Currency</v>
          </cell>
          <cell r="G51" t="str">
            <v>DTCC_DataFile_4_4a</v>
          </cell>
          <cell r="H51" t="str">
            <v>Clearing Service</v>
          </cell>
          <cell r="I51" t="str">
            <v>FICC/GSD</v>
          </cell>
          <cell r="J51" t="str">
            <v>USD</v>
          </cell>
          <cell r="K51" t="str">
            <v>N/A</v>
          </cell>
          <cell r="L51" t="str">
            <v>PeakDayAmountInPast12Months</v>
          </cell>
          <cell r="M51">
            <v>3291772576.3083172</v>
          </cell>
          <cell r="N51" t="str">
            <v xml:space="preserve">Amounts correspond to largest Cover 2 ratio. This may not correspond to the largest Cover-2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v>
          </cell>
          <cell r="O51" t="str">
            <v>Clearing Service</v>
          </cell>
          <cell r="P51" t="str">
            <v>FICC/MBSD</v>
          </cell>
          <cell r="Q51" t="str">
            <v>USD</v>
          </cell>
          <cell r="R51" t="str">
            <v>N/A</v>
          </cell>
          <cell r="S51" t="str">
            <v>PeakDayAmountInPast12Months</v>
          </cell>
          <cell r="T51">
            <v>3568865567.0799999</v>
          </cell>
          <cell r="U51" t="str">
            <v xml:space="preserve">Amounts correspond to largest Cover 2 ratio. This may not correspond to the largest Cover-2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v>
          </cell>
          <cell r="V51" t="str">
            <v>CCP/Clearing Service</v>
          </cell>
          <cell r="W51" t="str">
            <v>NSCC</v>
          </cell>
          <cell r="X51" t="str">
            <v>USD</v>
          </cell>
          <cell r="Y51" t="str">
            <v>N/A</v>
          </cell>
          <cell r="Z51" t="str">
            <v>PeakDayAmountInPast12Months</v>
          </cell>
          <cell r="AA51">
            <v>3209204736.23</v>
          </cell>
          <cell r="AB51" t="str">
            <v xml:space="preserve">Amounts correspond to largest Cover 2 ratio. This may not correspond to the largest Cover-2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v>
          </cell>
          <cell r="AC51" t="str">
            <v>CCP</v>
          </cell>
          <cell r="AD51" t="str">
            <v>FICC</v>
          </cell>
          <cell r="AE51" t="str">
            <v>USD</v>
          </cell>
          <cell r="AF51" t="str">
            <v>N/A</v>
          </cell>
          <cell r="AG51" t="str">
            <v>MeanAverageOverPrevious12Months</v>
          </cell>
          <cell r="AH51" t="str">
            <v>N/A</v>
          </cell>
          <cell r="AI51" t="str">
            <v xml:space="preserve">Amounts correspond to largest Cover 2 ratio. This may not correspond to the largest Cover-2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v>
          </cell>
        </row>
        <row r="52">
          <cell r="B52">
            <v>44742</v>
          </cell>
          <cell r="C52" t="str">
            <v>4.4.7</v>
          </cell>
          <cell r="D52" t="str">
            <v>Credit Risk Disclosures</v>
          </cell>
          <cell r="E52" t="str">
            <v>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v>
          </cell>
          <cell r="F52" t="str">
            <v>Numeric 2dp, Currency</v>
          </cell>
          <cell r="G52" t="str">
            <v>DTCC_DataFile_4_4a</v>
          </cell>
          <cell r="H52" t="str">
            <v>Clearing Service</v>
          </cell>
          <cell r="I52" t="str">
            <v>FICC/GSD</v>
          </cell>
          <cell r="J52" t="str">
            <v>USD</v>
          </cell>
          <cell r="K52" t="str">
            <v>N/A</v>
          </cell>
          <cell r="L52" t="str">
            <v>MeanAverageOverPrevious12Months</v>
          </cell>
          <cell r="M52">
            <v>2337471666.3470397</v>
          </cell>
          <cell r="N52" t="str">
            <v xml:space="preserve">Amounts correspond to largest Cover 2 ratio. This may not correspond to the largest Cover-2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v>
          </cell>
          <cell r="O52" t="str">
            <v>Clearing Service</v>
          </cell>
          <cell r="P52" t="str">
            <v>FICC/MBSD</v>
          </cell>
          <cell r="Q52" t="str">
            <v>USD</v>
          </cell>
          <cell r="R52" t="str">
            <v>N/A</v>
          </cell>
          <cell r="S52" t="str">
            <v>MeanAverageOverPrevious12Months</v>
          </cell>
          <cell r="T52">
            <v>3984200438.7018418</v>
          </cell>
          <cell r="U52" t="str">
            <v xml:space="preserve">Amounts correspond to largest Cover 2 ratio. This may not correspond to the largest Cover-2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v>
          </cell>
          <cell r="V52" t="str">
            <v>CCP/Clearing Service</v>
          </cell>
          <cell r="W52" t="str">
            <v>NSCC</v>
          </cell>
          <cell r="X52" t="str">
            <v>USD</v>
          </cell>
          <cell r="Y52" t="str">
            <v>N/A</v>
          </cell>
          <cell r="Z52" t="str">
            <v>MeanAverageOverPrevious12Months</v>
          </cell>
          <cell r="AA52">
            <v>847731776.33329332</v>
          </cell>
          <cell r="AB52" t="str">
            <v xml:space="preserve">Amounts correspond to largest Cover 2 ratio. This may not correspond to the largest Cover-2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v>
          </cell>
          <cell r="AC52" t="str">
            <v>CCP</v>
          </cell>
          <cell r="AD52" t="str">
            <v>FICC</v>
          </cell>
          <cell r="AE52" t="str">
            <v>USD</v>
          </cell>
          <cell r="AF52" t="str">
            <v>N/A</v>
          </cell>
          <cell r="AG52" t="str">
            <v>PeakDayAmountInPast12Months</v>
          </cell>
          <cell r="AH52" t="str">
            <v>N/A</v>
          </cell>
          <cell r="AI52" t="str">
            <v xml:space="preserve">Amounts correspond to largest Cover 2 ratio. This may not correspond to the largest Cover-2 stress loss amount observed during the look-back period. In October 2020, a rule filing related to MBSD's stress testing program was approved by regulators, henceforth MBSD results from October onwards are derived from a model that includes changes described in the rule filing.  MBSD ST results are the combined average of output before and after the described changes. </v>
          </cell>
        </row>
        <row r="53">
          <cell r="B53">
            <v>44742</v>
          </cell>
          <cell r="C53" t="str">
            <v>4.4.8</v>
          </cell>
          <cell r="D53" t="str">
            <v>Credit Risk Disclosures</v>
          </cell>
          <cell r="E53" t="str">
            <v>Number of business days, if any, on which the above amount (4.4.6) exceeded actual pre-funded default resources (in excess of initial margin) and by how much.</v>
          </cell>
          <cell r="F53" t="str">
            <v>Numeric 0dp</v>
          </cell>
          <cell r="G53" t="str">
            <v>DTCC_AggregatedDataFile</v>
          </cell>
          <cell r="H53" t="str">
            <v>Clearing Service</v>
          </cell>
          <cell r="I53" t="str">
            <v>FICC/GSD</v>
          </cell>
          <cell r="J53" t="str">
            <v>USD</v>
          </cell>
          <cell r="K53" t="str">
            <v>N/A</v>
          </cell>
          <cell r="L53"/>
          <cell r="M53">
            <v>0</v>
          </cell>
          <cell r="N53" t="str">
            <v>Total number of business days where the largest Cover 2 ratio per day exceeded 100% for the last 12 months of this test period.  Excess amounts above pre-funded default resources (in excess of initial margin) corresponding to these business days are referenced  below in 4.4.9 comment.</v>
          </cell>
          <cell r="O53" t="str">
            <v>Clearing Service</v>
          </cell>
          <cell r="P53" t="str">
            <v>FICC/MBSD</v>
          </cell>
          <cell r="Q53" t="str">
            <v>USD</v>
          </cell>
          <cell r="R53" t="str">
            <v>N/A</v>
          </cell>
          <cell r="S53"/>
          <cell r="T53">
            <v>0</v>
          </cell>
          <cell r="U53" t="str">
            <v>Total number of business days where the largest Cover 2 ratio per day exceeded 100% for the last 12 months of this test period.  Excess amounts above pre-funded default resources (in excess of initial margin) corresponding to these business days are referenced  below in 4.4.9 comment.</v>
          </cell>
          <cell r="V53" t="str">
            <v>CCP/Clearing Service</v>
          </cell>
          <cell r="W53" t="str">
            <v>NSCC</v>
          </cell>
          <cell r="X53" t="str">
            <v>USD</v>
          </cell>
          <cell r="Y53" t="str">
            <v>N/A</v>
          </cell>
          <cell r="Z53"/>
          <cell r="AA53">
            <v>0</v>
          </cell>
          <cell r="AB53" t="str">
            <v>Total number of business days where the largest Cover 2 ratio per day exceeded 100% for the last 12 months of this test period.  Excess amounts above pre-funded default resources (in excess of initial margin) corresponding to these business days are referenced  below in 4.4.9 comment.</v>
          </cell>
          <cell r="AC53" t="str">
            <v>CCP</v>
          </cell>
          <cell r="AD53" t="str">
            <v>FICC</v>
          </cell>
          <cell r="AE53" t="str">
            <v>USD</v>
          </cell>
          <cell r="AF53" t="str">
            <v>N/A</v>
          </cell>
          <cell r="AG53"/>
          <cell r="AH53" t="str">
            <v>N/A</v>
          </cell>
          <cell r="AI53" t="str">
            <v>Total number of business days where the largest Cover 2 ratio per day exceeded 100% for the last 12 months of this test period.  Excess amounts above pre-funded default resources (in excess of initial margin) corresponding to these business days are referenced  below in 4.4.9 comment.</v>
          </cell>
        </row>
        <row r="54">
          <cell r="B54">
            <v>44742</v>
          </cell>
          <cell r="C54" t="str">
            <v>4.4.9</v>
          </cell>
          <cell r="D54" t="str">
            <v>Credit Risk Disclosures</v>
          </cell>
          <cell r="E54" t="str">
            <v xml:space="preserve">The amount in 4.4.6 which exceeded actual pre-funded default resources (in excess of initial margin)
</v>
          </cell>
          <cell r="F54" t="str">
            <v>Numeric 2dp, Currency</v>
          </cell>
          <cell r="G54" t="str">
            <v>DTCC_DataFile_4_4b</v>
          </cell>
          <cell r="H54" t="str">
            <v>Clearing Service</v>
          </cell>
          <cell r="I54" t="str">
            <v>FICC/GSD</v>
          </cell>
          <cell r="J54" t="str">
            <v>USD</v>
          </cell>
          <cell r="K54" t="str">
            <v>N/A</v>
          </cell>
          <cell r="L54" t="str">
            <v>AmountExceeded</v>
          </cell>
          <cell r="M54">
            <v>0</v>
          </cell>
          <cell r="N54">
            <v>0</v>
          </cell>
          <cell r="O54" t="str">
            <v>Clearing Service</v>
          </cell>
          <cell r="P54" t="str">
            <v>FICC/MBSD</v>
          </cell>
          <cell r="Q54" t="str">
            <v>USD</v>
          </cell>
          <cell r="R54" t="str">
            <v>N/A</v>
          </cell>
          <cell r="S54" t="str">
            <v>AmountExceeded</v>
          </cell>
          <cell r="T54">
            <v>0</v>
          </cell>
          <cell r="U54">
            <v>0</v>
          </cell>
          <cell r="V54" t="str">
            <v>CCP/Clearing Service</v>
          </cell>
          <cell r="W54" t="str">
            <v>NSCC</v>
          </cell>
          <cell r="X54" t="str">
            <v>USD</v>
          </cell>
          <cell r="Y54" t="str">
            <v>N/A</v>
          </cell>
          <cell r="Z54" t="str">
            <v>AmountExceeded</v>
          </cell>
          <cell r="AA54">
            <v>0</v>
          </cell>
          <cell r="AB54">
            <v>0</v>
          </cell>
          <cell r="AC54" t="str">
            <v>CCP</v>
          </cell>
          <cell r="AD54" t="str">
            <v>FICC</v>
          </cell>
          <cell r="AE54" t="str">
            <v>USD</v>
          </cell>
          <cell r="AF54" t="str">
            <v>N/A</v>
          </cell>
          <cell r="AG54" t="str">
            <v>AmountExceeded</v>
          </cell>
          <cell r="AH54" t="str">
            <v>N/A</v>
          </cell>
          <cell r="AI54">
            <v>0</v>
          </cell>
        </row>
        <row r="55">
          <cell r="B55">
            <v>44742</v>
          </cell>
          <cell r="C55" t="str">
            <v>4.4.10</v>
          </cell>
          <cell r="D55" t="str">
            <v>Credit Risk Disclosures</v>
          </cell>
          <cell r="E55" t="str">
            <v>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v>
          </cell>
          <cell r="F55" t="str">
            <v>Numeric 2dp, Currency</v>
          </cell>
          <cell r="G55" t="str">
            <v>DTCC_DataFile_4_4a</v>
          </cell>
          <cell r="H55" t="str">
            <v>Clearing Service</v>
          </cell>
          <cell r="I55" t="str">
            <v>FICC/GSD</v>
          </cell>
          <cell r="J55" t="str">
            <v>USD</v>
          </cell>
          <cell r="K55" t="str">
            <v>N/A</v>
          </cell>
          <cell r="L55" t="str">
            <v>PeakDayAmountInPast12Months</v>
          </cell>
          <cell r="M55">
            <v>1441296203.9799998</v>
          </cell>
          <cell r="N55" t="str">
            <v>Amount represents Peak/Average VaR model back test results.</v>
          </cell>
          <cell r="O55" t="str">
            <v>Clearing Service</v>
          </cell>
          <cell r="P55" t="str">
            <v>FICC/MBSD</v>
          </cell>
          <cell r="Q55" t="str">
            <v>USD</v>
          </cell>
          <cell r="R55" t="str">
            <v>N/A</v>
          </cell>
          <cell r="S55" t="str">
            <v>PeakDayAmountInPast12Months</v>
          </cell>
          <cell r="T55">
            <v>1435159126.2699995</v>
          </cell>
          <cell r="U55" t="str">
            <v>Amount represents Peak/Average VaR model back test results.</v>
          </cell>
          <cell r="V55" t="str">
            <v>CCP/Clearing Service</v>
          </cell>
          <cell r="W55" t="str">
            <v>NSCC</v>
          </cell>
          <cell r="X55" t="str">
            <v>USD</v>
          </cell>
          <cell r="Y55" t="str">
            <v>N/A</v>
          </cell>
          <cell r="Z55" t="str">
            <v>PeakDayAmountInPast12Months</v>
          </cell>
          <cell r="AA55">
            <v>221416671</v>
          </cell>
          <cell r="AB55" t="str">
            <v>Amount represents Peak/Average VaR model back test results.</v>
          </cell>
          <cell r="AC55" t="str">
            <v>CCP</v>
          </cell>
          <cell r="AD55" t="str">
            <v>FICC</v>
          </cell>
          <cell r="AE55" t="str">
            <v>USD</v>
          </cell>
          <cell r="AF55" t="str">
            <v>N/A</v>
          </cell>
          <cell r="AG55" t="str">
            <v>MeanAverageOverPrevious12Months</v>
          </cell>
          <cell r="AH55" t="str">
            <v>N/A</v>
          </cell>
          <cell r="AI55" t="str">
            <v>Amount represents Peak/Average VaR model back test results.</v>
          </cell>
        </row>
        <row r="56">
          <cell r="B56">
            <v>44742</v>
          </cell>
          <cell r="C56" t="str">
            <v>4.4.10</v>
          </cell>
          <cell r="D56" t="str">
            <v>Credit Risk Disclosures</v>
          </cell>
          <cell r="E56" t="str">
            <v>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v>
          </cell>
          <cell r="F56" t="str">
            <v>Numeric 2dp, Currency</v>
          </cell>
          <cell r="G56" t="str">
            <v>DTCC_DataFile_4_4a</v>
          </cell>
          <cell r="H56" t="str">
            <v>Clearing Service</v>
          </cell>
          <cell r="I56" t="str">
            <v>FICC/GSD</v>
          </cell>
          <cell r="J56" t="str">
            <v>USD</v>
          </cell>
          <cell r="K56" t="str">
            <v>N/A</v>
          </cell>
          <cell r="L56" t="str">
            <v>MeanAverageOverPrevious12Months</v>
          </cell>
          <cell r="M56">
            <v>74183137.373077035</v>
          </cell>
          <cell r="N56" t="str">
            <v>Amount represents Peak/Average VaR model back test results.</v>
          </cell>
          <cell r="O56" t="str">
            <v>Clearing Service</v>
          </cell>
          <cell r="P56" t="str">
            <v>FICC/MBSD</v>
          </cell>
          <cell r="Q56" t="str">
            <v>USD</v>
          </cell>
          <cell r="R56" t="str">
            <v>N/A</v>
          </cell>
          <cell r="S56" t="str">
            <v>MeanAverageOverPrevious12Months</v>
          </cell>
          <cell r="T56">
            <v>286827989.15875</v>
          </cell>
          <cell r="U56" t="str">
            <v>Amount represents Peak/Average VaR model back test results.</v>
          </cell>
          <cell r="V56" t="str">
            <v>CCP/Clearing Service</v>
          </cell>
          <cell r="W56" t="str">
            <v>NSCC</v>
          </cell>
          <cell r="X56" t="str">
            <v>USD</v>
          </cell>
          <cell r="Y56" t="str">
            <v>N/A</v>
          </cell>
          <cell r="Z56" t="str">
            <v>MeanAverageOverPrevious12Months</v>
          </cell>
          <cell r="AA56">
            <v>15336548.076923076</v>
          </cell>
          <cell r="AB56" t="str">
            <v>Amount represents Peak/Average VaR model back test results.</v>
          </cell>
          <cell r="AC56" t="str">
            <v>CCP</v>
          </cell>
          <cell r="AD56" t="str">
            <v>FICC</v>
          </cell>
          <cell r="AE56" t="str">
            <v>USD</v>
          </cell>
          <cell r="AF56" t="str">
            <v>N/A</v>
          </cell>
          <cell r="AG56" t="str">
            <v>PeakDayAmountInPast12Months</v>
          </cell>
          <cell r="AH56" t="str">
            <v>N/A</v>
          </cell>
          <cell r="AI56" t="str">
            <v>Amount represents Peak/Average VaR model back test results.</v>
          </cell>
        </row>
        <row r="57">
          <cell r="B57">
            <v>44742</v>
          </cell>
          <cell r="C57" t="str">
            <v>5.1.1</v>
          </cell>
          <cell r="D57" t="str">
            <v>Assets eligible as initial margin, and the respective haircuts applied</v>
          </cell>
          <cell r="E57" t="str">
            <v>Assets eligible as initial margin and the respective haircuts applied</v>
          </cell>
          <cell r="F57" t="str">
            <v>Text</v>
          </cell>
          <cell r="G57" t="str">
            <v>DTCC_AggregatedDataFile</v>
          </cell>
          <cell r="H57" t="str">
            <v>Clearing Service</v>
          </cell>
          <cell r="I57" t="str">
            <v>FICC/GSD</v>
          </cell>
          <cell r="J57" t="str">
            <v>USD</v>
          </cell>
          <cell r="K57" t="str">
            <v>N/A</v>
          </cell>
          <cell r="L57"/>
          <cell r="M57" t="str">
            <v>http://www.dtcc.com/~/media/Files/Downloads/legal/rules/ficc_gov_rules.pdf</v>
          </cell>
          <cell r="N57" t="str">
            <v>GSD: See section "SCHEDULE OF HAIRCUTS FOR ELIGIBLE CLEARING FUND SECURITIES"
MBSD: See section "SCHEDULE OF HAIRCUTS FOR ELIGIBLE CLEARING FUND SECURITIES"
NSCC: See section "PROCEDURE XV", "III. Collateral Value of Eligible Clearing Fund Securities"</v>
          </cell>
          <cell r="O57" t="str">
            <v>Clearing Service</v>
          </cell>
          <cell r="P57" t="str">
            <v>FICC/MBSD</v>
          </cell>
          <cell r="Q57" t="str">
            <v>USD</v>
          </cell>
          <cell r="R57" t="str">
            <v>N/A</v>
          </cell>
          <cell r="S57"/>
          <cell r="T57" t="str">
            <v>http://www.dtcc.com/~/media/Files/Downloads/legal/rules/ficc_mbsd_rules.pdf</v>
          </cell>
          <cell r="U57" t="str">
            <v>GSD: See section "SCHEDULE OF HAIRCUTS FOR ELIGIBLE CLEARING FUND SECURITIES"
MBSD: See section "SCHEDULE OF HAIRCUTS FOR ELIGIBLE CLEARING FUND SECURITIES"
NSCC: See section "PROCEDURE XV", "III. Collateral Value of Eligible Clearing Fund Securities"</v>
          </cell>
          <cell r="V57" t="str">
            <v>CCP/Clearing Service</v>
          </cell>
          <cell r="W57" t="str">
            <v>NSCC</v>
          </cell>
          <cell r="X57" t="str">
            <v>USD</v>
          </cell>
          <cell r="Y57" t="str">
            <v>N/A</v>
          </cell>
          <cell r="Z57"/>
          <cell r="AA57" t="str">
            <v>http://www.dtcc.com/~/media/Files/Downloads/legal/rules/nscc_rules.pdf</v>
          </cell>
          <cell r="AB57" t="str">
            <v>GSD: See section "SCHEDULE OF HAIRCUTS FOR ELIGIBLE CLEARING FUND SECURITIES"
MBSD: See section "SCHEDULE OF HAIRCUTS FOR ELIGIBLE CLEARING FUND SECURITIES"
NSCC: See section "PROCEDURE XV", "III. Collateral Value of Eligible Clearing Fund Securities"</v>
          </cell>
          <cell r="AC57" t="str">
            <v>CCP</v>
          </cell>
          <cell r="AD57" t="str">
            <v>FICC</v>
          </cell>
          <cell r="AE57" t="str">
            <v>USD</v>
          </cell>
          <cell r="AF57" t="str">
            <v>N/A</v>
          </cell>
          <cell r="AG57"/>
          <cell r="AH57" t="str">
            <v>N/A</v>
          </cell>
          <cell r="AI57" t="str">
            <v>GSD: See section "SCHEDULE OF HAIRCUTS FOR ELIGIBLE CLEARING FUND SECURITIES"
MBSD: See section "SCHEDULE OF HAIRCUTS FOR ELIGIBLE CLEARING FUND SECURITIES"
NSCC: See section "PROCEDURE XV", "III. Collateral Value of Eligible Clearing Fund Securities"</v>
          </cell>
        </row>
        <row r="58">
          <cell r="B58">
            <v>44742</v>
          </cell>
          <cell r="C58" t="str">
            <v>5.2.1</v>
          </cell>
          <cell r="D58" t="str">
            <v>Assets Eligible for pre-funded participant contributions to the default resources, and the respective haircuts applied (if different from 5.1)</v>
          </cell>
          <cell r="E58" t="str">
            <v>Assets Eligible for pre-funded participant contributions to the default resources, and the respective haircuts applied (if different from 5.1)</v>
          </cell>
          <cell r="F58" t="str">
            <v>Text</v>
          </cell>
          <cell r="G58" t="str">
            <v>DTCC_AggregatedDataFile</v>
          </cell>
          <cell r="H58" t="str">
            <v>Clearing Service</v>
          </cell>
          <cell r="I58" t="str">
            <v>FICC/GSD</v>
          </cell>
          <cell r="J58" t="str">
            <v>USD</v>
          </cell>
          <cell r="K58" t="str">
            <v>N/A</v>
          </cell>
          <cell r="L58"/>
          <cell r="M58" t="str">
            <v>See 5.1</v>
          </cell>
          <cell r="N58" t="str">
            <v>N/A</v>
          </cell>
          <cell r="O58" t="str">
            <v>Clearing Service</v>
          </cell>
          <cell r="P58" t="str">
            <v>FICC/MBSD</v>
          </cell>
          <cell r="Q58" t="str">
            <v>USD</v>
          </cell>
          <cell r="R58" t="str">
            <v>N/A</v>
          </cell>
          <cell r="S58"/>
          <cell r="T58" t="str">
            <v>See 5.1</v>
          </cell>
          <cell r="U58" t="str">
            <v>N/A</v>
          </cell>
          <cell r="V58" t="str">
            <v>CCP/Clearing Service</v>
          </cell>
          <cell r="W58" t="str">
            <v>NSCC</v>
          </cell>
          <cell r="X58" t="str">
            <v>USD</v>
          </cell>
          <cell r="Y58" t="str">
            <v>N/A</v>
          </cell>
          <cell r="Z58"/>
          <cell r="AA58" t="str">
            <v>See 5.1</v>
          </cell>
          <cell r="AB58" t="str">
            <v>N/A</v>
          </cell>
          <cell r="AC58" t="str">
            <v>CCP</v>
          </cell>
          <cell r="AD58" t="str">
            <v>FICC</v>
          </cell>
          <cell r="AE58" t="str">
            <v>USD</v>
          </cell>
          <cell r="AF58" t="str">
            <v>N/A</v>
          </cell>
          <cell r="AG58"/>
          <cell r="AH58" t="str">
            <v>N/A</v>
          </cell>
          <cell r="AI58" t="str">
            <v>N/A</v>
          </cell>
        </row>
        <row r="59">
          <cell r="B59">
            <v>44742</v>
          </cell>
          <cell r="C59" t="str">
            <v>5.3.1</v>
          </cell>
          <cell r="D59" t="str">
            <v>Results of testing of haircuts</v>
          </cell>
          <cell r="E59" t="str">
            <v>Confidence interval targeted through the calculation of haircuts</v>
          </cell>
          <cell r="F59" t="str">
            <v>Numeric 2dp, %</v>
          </cell>
          <cell r="G59" t="str">
            <v>DTCC_AggregatedDataFile</v>
          </cell>
          <cell r="H59" t="str">
            <v>Clearing Service</v>
          </cell>
          <cell r="I59" t="str">
            <v>FICC/GSD</v>
          </cell>
          <cell r="J59" t="str">
            <v>USD</v>
          </cell>
          <cell r="K59" t="str">
            <v>N/A</v>
          </cell>
          <cell r="L59"/>
          <cell r="M59">
            <v>0.99</v>
          </cell>
          <cell r="N59" t="str">
            <v>N/A</v>
          </cell>
          <cell r="O59" t="str">
            <v>Clearing Service</v>
          </cell>
          <cell r="P59" t="str">
            <v>FICC/MBSD</v>
          </cell>
          <cell r="Q59" t="str">
            <v>USD</v>
          </cell>
          <cell r="R59" t="str">
            <v>N/A</v>
          </cell>
          <cell r="S59"/>
          <cell r="T59">
            <v>0.99</v>
          </cell>
          <cell r="U59" t="str">
            <v>N/A</v>
          </cell>
          <cell r="V59" t="str">
            <v>CCP/Clearing Service</v>
          </cell>
          <cell r="W59" t="str">
            <v>NSCC</v>
          </cell>
          <cell r="X59" t="str">
            <v>USD</v>
          </cell>
          <cell r="Y59" t="str">
            <v>N/A</v>
          </cell>
          <cell r="Z59"/>
          <cell r="AA59">
            <v>0.99</v>
          </cell>
          <cell r="AB59" t="str">
            <v>N/A</v>
          </cell>
          <cell r="AC59" t="str">
            <v>CCP</v>
          </cell>
          <cell r="AD59" t="str">
            <v>FICC</v>
          </cell>
          <cell r="AE59" t="str">
            <v>USD</v>
          </cell>
          <cell r="AF59" t="str">
            <v>N/A</v>
          </cell>
          <cell r="AG59"/>
          <cell r="AH59" t="str">
            <v>N/A</v>
          </cell>
          <cell r="AI59" t="str">
            <v>N/A</v>
          </cell>
        </row>
        <row r="60">
          <cell r="B60">
            <v>44742</v>
          </cell>
          <cell r="C60" t="str">
            <v>5.3.2</v>
          </cell>
          <cell r="D60" t="str">
            <v>Results of testing of haircuts</v>
          </cell>
          <cell r="E60" t="str">
            <v>Assumed holding/liquidation period for the assets accepted</v>
          </cell>
          <cell r="F60" t="str">
            <v>Text</v>
          </cell>
          <cell r="G60" t="str">
            <v>DTCC_AggregatedDataFile</v>
          </cell>
          <cell r="H60" t="str">
            <v>Clearing Service</v>
          </cell>
          <cell r="I60" t="str">
            <v>FICC/GSD</v>
          </cell>
          <cell r="J60" t="str">
            <v>USD</v>
          </cell>
          <cell r="K60" t="str">
            <v>N/A</v>
          </cell>
          <cell r="L60"/>
          <cell r="M60">
            <v>3</v>
          </cell>
          <cell r="N60" t="str">
            <v xml:space="preserve">See comment from 4.4.2 </v>
          </cell>
          <cell r="O60" t="str">
            <v>Clearing Service</v>
          </cell>
          <cell r="P60" t="str">
            <v>FICC/MBSD</v>
          </cell>
          <cell r="Q60" t="str">
            <v>USD</v>
          </cell>
          <cell r="R60" t="str">
            <v>N/A</v>
          </cell>
          <cell r="S60"/>
          <cell r="T60">
            <v>3</v>
          </cell>
          <cell r="U60" t="str">
            <v xml:space="preserve">See comment from 4.4.2 </v>
          </cell>
          <cell r="V60" t="str">
            <v>CCP/Clearing Service</v>
          </cell>
          <cell r="W60" t="str">
            <v>NSCC</v>
          </cell>
          <cell r="X60" t="str">
            <v>USD</v>
          </cell>
          <cell r="Y60" t="str">
            <v>N/A</v>
          </cell>
          <cell r="Z60"/>
          <cell r="AA60">
            <v>3</v>
          </cell>
          <cell r="AB60" t="str">
            <v xml:space="preserve">See comment from 4.4.2 </v>
          </cell>
          <cell r="AC60" t="str">
            <v>CCP</v>
          </cell>
          <cell r="AD60" t="str">
            <v>FICC</v>
          </cell>
          <cell r="AE60" t="str">
            <v>USD</v>
          </cell>
          <cell r="AF60" t="str">
            <v>N/A</v>
          </cell>
          <cell r="AG60"/>
          <cell r="AH60" t="str">
            <v>N/A</v>
          </cell>
          <cell r="AI60" t="str">
            <v xml:space="preserve">See comment from 4.4.2 </v>
          </cell>
        </row>
        <row r="61">
          <cell r="B61">
            <v>44742</v>
          </cell>
          <cell r="C61" t="str">
            <v>5.3.3</v>
          </cell>
          <cell r="D61" t="str">
            <v>Results of testing of haircuts</v>
          </cell>
          <cell r="E61" t="str">
            <v>Look-back period used for testing the haircuts</v>
          </cell>
          <cell r="F61" t="str">
            <v>Numeric 0dp</v>
          </cell>
          <cell r="G61" t="str">
            <v>DTCC_AggregatedDataFile</v>
          </cell>
          <cell r="H61" t="str">
            <v>Clearing Service</v>
          </cell>
          <cell r="I61" t="str">
            <v>FICC/GSD</v>
          </cell>
          <cell r="J61" t="str">
            <v>USD</v>
          </cell>
          <cell r="K61" t="str">
            <v>N/A</v>
          </cell>
          <cell r="L61"/>
          <cell r="M61" t="str">
            <v xml:space="preserve">10+ years </v>
          </cell>
          <cell r="N61" t="str">
            <v xml:space="preserve">For Treasury and Agencies the lookback period, “10+ years”, starts Jan 1, 2008 and continues to the last day of this quarter tested &amp; reported herewith.  Similar to current scenario selection or retention approach, where Historic Stress Scenario Dates are selected from a timespan of more than 10 years (utilizing a fixed start date and extending the end date), or retained for all Historic Scenario Dates previously derived which are on or after Jan 1, 2008.   For Mortgages, Historic Stress Scenarios are selected from a 10+ years look-back period starting in 2002 and applied to CUSIPs selected from the 3 months of the quarterly test period. </v>
          </cell>
          <cell r="O61" t="str">
            <v>Clearing Service</v>
          </cell>
          <cell r="P61" t="str">
            <v>FICC/MBSD</v>
          </cell>
          <cell r="Q61" t="str">
            <v>USD</v>
          </cell>
          <cell r="R61" t="str">
            <v>N/A</v>
          </cell>
          <cell r="S61"/>
          <cell r="T61" t="str">
            <v xml:space="preserve">10+ years </v>
          </cell>
          <cell r="U61" t="str">
            <v xml:space="preserve">For Treasury and Agencies the lookback period, “10+ years”, starts Jan 1, 2008 and continues to the last day of this quarter tested &amp; reported herewith.  Similar to current scenario selection or retention approach, where Historic Stress Scenario Dates are selected from a timespan of more than 10 years (utilizing a fixed start date and extending the end date), or retained for all Historic Scenario Dates previously derived which are on or after Jan 1, 2008.   For Mortgages, Historic Stress Scenarios are selected from a 10+ years look-back period starting in 2002 and applied to CUSIPs selected from the 3 months of the quarterly test period. </v>
          </cell>
          <cell r="V61" t="str">
            <v>CCP/Clearing Service</v>
          </cell>
          <cell r="W61" t="str">
            <v>NSCC</v>
          </cell>
          <cell r="X61" t="str">
            <v>USD</v>
          </cell>
          <cell r="Y61" t="str">
            <v>N/A</v>
          </cell>
          <cell r="Z61"/>
          <cell r="AA61" t="str">
            <v xml:space="preserve">10+ years </v>
          </cell>
          <cell r="AB61" t="str">
            <v xml:space="preserve">For Treasury and Agencies the lookback period, “10+ years”, starts Jan 1, 2008 and continues to the last day of this quarter tested &amp; reported herewith.  Similar to current scenario selection or retention approach, where Historic Stress Scenario Dates are selected from a timespan of more than 10 years (utilizing a fixed start date and extending the end date), or retained for all Historic Scenario Dates previously derived which are on or after Jan 1, 2008.   For Mortgages, Historic Stress Scenarios are selected from a 10+ years look-back period starting in 2002 and applied to CUSIPs selected from the 3 months of the quarterly test period. </v>
          </cell>
          <cell r="AC61" t="str">
            <v>CCP</v>
          </cell>
          <cell r="AD61" t="str">
            <v>FICC</v>
          </cell>
          <cell r="AE61" t="str">
            <v>USD</v>
          </cell>
          <cell r="AF61" t="str">
            <v>N/A</v>
          </cell>
          <cell r="AG61"/>
          <cell r="AH61" t="str">
            <v>N/A</v>
          </cell>
          <cell r="AI61" t="str">
            <v xml:space="preserve">For Treasury and Agencies the lookback period, “10+ years”, starts Jan 1, 2008 and continues to the last day of this quarter tested &amp; reported herewith.  Similar to current scenario selection or retention approach, where Historic Stress Scenario Dates are selected from a timespan of more than 10 years (utilizing a fixed start date and extending the end date), or retained for all Historic Scenario Dates previously derived which are on or after Jan 1, 2008.   For Mortgages, Historic Stress Scenarios are selected from a 10+ years look-back period starting in 2002 and applied to CUSIPs selected from the 3 months of the quarterly test period. </v>
          </cell>
        </row>
        <row r="62">
          <cell r="B62">
            <v>44742</v>
          </cell>
          <cell r="C62" t="str">
            <v>5.3.4</v>
          </cell>
          <cell r="D62" t="str">
            <v>Results of testing of haircuts</v>
          </cell>
          <cell r="E62" t="str">
            <v>Number of days during the look-back period on which the fall in value during the assumed holding/liquidation period exceeded the haircut on an asset.</v>
          </cell>
          <cell r="F62" t="str">
            <v>Numeric 0dp</v>
          </cell>
          <cell r="G62" t="str">
            <v>DTCC_AggregatedDataFile</v>
          </cell>
          <cell r="H62" t="str">
            <v>Clearing Service</v>
          </cell>
          <cell r="I62" t="str">
            <v>FICC/GSD</v>
          </cell>
          <cell r="J62" t="str">
            <v>USD</v>
          </cell>
          <cell r="K62" t="str">
            <v>N/A</v>
          </cell>
          <cell r="L62"/>
          <cell r="M62" t="str">
            <v>Treasury total of 16 days.  Mortgages total of 62 days.       Agency 0 days.</v>
          </cell>
          <cell r="N62" t="str">
            <v>See 5.1 for list of eligible assets and the respective haircuts applied. Forr Treasuries, based on the “10 years +” lookback period (including 2008 and onward), 2 days for 20 yrs. and 12 days for 30 yrs. tenors were observed, where a change in rate caused a breach of respective HC.  The total day count for Treasuries is 12 (of which 2 days caused a breach for both tenors, 20 &amp; 30 yrs.). For Mortgages there were 62 days in Q2 2022 where at least one breach occurred. In total, the stress return (loss) for 19 CUSIPs under two historic stress scenarios breached the current HC. For Agencies no breaches were observed under current HCs.</v>
          </cell>
          <cell r="O62" t="str">
            <v>Clearing Service</v>
          </cell>
          <cell r="P62" t="str">
            <v>FICC/MBSD</v>
          </cell>
          <cell r="Q62" t="str">
            <v>USD</v>
          </cell>
          <cell r="R62" t="str">
            <v>N/A</v>
          </cell>
          <cell r="S62"/>
          <cell r="T62" t="str">
            <v>Treasury total of 16 days.  Mortgages total of 62 days.       Agency 0 days.</v>
          </cell>
          <cell r="U62" t="str">
            <v>See 5.1 for list of eligible assets and the respective haircuts applied. Forr Treasuries, based on the “10 years +” lookback period (including 2008 and onward), 2 days for 20 yrs. and 12 days for 30 yrs. tenors were observed, where a change in rate caused a breach of respective HC.  The total day count for Treasuries is 12 (of which 2 days caused a breach for both tenors, 20 &amp; 30 yrs.). For Mortgages there were 62 days in Q2 2022 where at least one breach occurred. In total, the stress return (loss) for 19 CUSIPs under two historic stress scenarios breached the current HC. For Agencies no breaches were observed under current HCs.</v>
          </cell>
          <cell r="V62" t="str">
            <v>CCP/Clearing Service</v>
          </cell>
          <cell r="W62" t="str">
            <v>NSCC</v>
          </cell>
          <cell r="X62" t="str">
            <v>USD</v>
          </cell>
          <cell r="Y62" t="str">
            <v>N/A</v>
          </cell>
          <cell r="Z62"/>
          <cell r="AA62" t="str">
            <v>Treasury total of 16 days.  Mortgages total of 62 days.       Agency 0 days.</v>
          </cell>
          <cell r="AB62" t="str">
            <v>See 5.1 for list of eligible assets and the respective haircuts applied. Forr Treasuries, based on the “10 years +” lookback period (including 2008 and onward), 2 days for 20 yrs. and 12 days for 30 yrs. tenors were observed, where a change in rate caused a breach of respective HC.  The total day count for Treasuries is 12 (of which 2 days caused a breach for both tenors, 20 &amp; 30 yrs.). For Mortgages there were 62 days in Q2 2022 where at least one breach occurred. In total, the stress return (loss) for 19 CUSIPs under two historic stress scenarios breached the current HC. For Agencies no breaches were observed under current HCs.</v>
          </cell>
          <cell r="AC62" t="str">
            <v>CCP</v>
          </cell>
          <cell r="AD62" t="str">
            <v>FICC</v>
          </cell>
          <cell r="AE62" t="str">
            <v>USD</v>
          </cell>
          <cell r="AF62" t="str">
            <v>N/A</v>
          </cell>
          <cell r="AG62"/>
          <cell r="AH62" t="str">
            <v>N/A</v>
          </cell>
          <cell r="AI62" t="str">
            <v>See 5.1 for list of eligible assets and the respective haircuts applied. Forr Treasuries, based on the “10 years +” lookback period (including 2008 and onward), 2 days for 20 yrs. and 12 days for 30 yrs. tenors were observed, where a change in rate caused a breach of respective HC.  The total day count for Treasuries is 12 (of which 2 days caused a breach for both tenors, 20 &amp; 30 yrs.). For Mortgages there were 62 days in Q2 2022 where at least one breach occurred. In total, the stress return (loss) for 19 CUSIPs under two historic stress scenarios breached the current HC. For Agencies no breaches were observed under current HCs.</v>
          </cell>
        </row>
        <row r="63">
          <cell r="B63">
            <v>44742</v>
          </cell>
          <cell r="C63" t="str">
            <v>6.1.1</v>
          </cell>
          <cell r="D63" t="str">
            <v>For each clearing service, total initial margin required, split by house and client
(or combined total if not segregated)</v>
          </cell>
          <cell r="E63" t="str">
            <v>Total initial margin required split by house, client gross, client net and 
total(if not segregated);</v>
          </cell>
          <cell r="F63" t="str">
            <v>Numeric 2dp, Currency</v>
          </cell>
          <cell r="G63" t="str">
            <v>DTCC_DataFile_6_1</v>
          </cell>
          <cell r="H63" t="str">
            <v>Clearing Service</v>
          </cell>
          <cell r="I63" t="str">
            <v>FICC/GSD</v>
          </cell>
          <cell r="J63" t="str">
            <v>USD</v>
          </cell>
          <cell r="K63" t="str">
            <v>N/A</v>
          </cell>
          <cell r="L63" t="str">
            <v>Client_Gross</v>
          </cell>
          <cell r="M63" t="str">
            <v>N/A</v>
          </cell>
          <cell r="N63" t="str">
            <v>See comment from 4.1.4
GSD/MBSD/NSCC does not hold client margin. See NSCC/FICC's Disclosure Frameworks, Principle 14 discussion.</v>
          </cell>
          <cell r="O63" t="str">
            <v>Clearing Service</v>
          </cell>
          <cell r="P63" t="str">
            <v>FICC/MBSD</v>
          </cell>
          <cell r="Q63" t="str">
            <v>USD</v>
          </cell>
          <cell r="R63" t="str">
            <v>N/A</v>
          </cell>
          <cell r="S63" t="str">
            <v>Client_Gross</v>
          </cell>
          <cell r="T63" t="str">
            <v>N/A</v>
          </cell>
          <cell r="U63" t="str">
            <v>See comment from 4.1.4
GSD/MBSD/NSCC does not hold client margin. See NSCC/FICC's Disclosure Frameworks, Principle 14 discussion.</v>
          </cell>
          <cell r="V63" t="str">
            <v>CCP/Clearing Service</v>
          </cell>
          <cell r="W63" t="str">
            <v>NSCC</v>
          </cell>
          <cell r="X63" t="str">
            <v>USD</v>
          </cell>
          <cell r="Y63" t="str">
            <v>N/A</v>
          </cell>
          <cell r="Z63" t="str">
            <v>Client_Gross</v>
          </cell>
          <cell r="AA63" t="str">
            <v>N/A</v>
          </cell>
          <cell r="AB63" t="str">
            <v>See comment from 4.1.4
GSD/MBSD/NSCC does not hold client margin. See NSCC/FICC's Disclosure Frameworks, Principle 14 discussion.</v>
          </cell>
          <cell r="AC63" t="str">
            <v>CCP</v>
          </cell>
          <cell r="AD63" t="str">
            <v>FICC</v>
          </cell>
          <cell r="AE63" t="str">
            <v>USD</v>
          </cell>
          <cell r="AF63" t="str">
            <v>N/A</v>
          </cell>
          <cell r="AG63" t="str">
            <v>Client_Gross</v>
          </cell>
          <cell r="AH63" t="str">
            <v>N/A</v>
          </cell>
          <cell r="AI63" t="str">
            <v>See comment from 4.1.4
GSD/MBSD/NSCC does not hold client margin. See NSCC/FICC's Disclosure Frameworks, Principle 14 discussion.</v>
          </cell>
        </row>
        <row r="64">
          <cell r="B64">
            <v>44742</v>
          </cell>
          <cell r="C64" t="str">
            <v>6.1.1</v>
          </cell>
          <cell r="D64" t="str">
            <v>For each clearing service, total initial margin required, split by house and client
(or combined total if not segregated)</v>
          </cell>
          <cell r="E64" t="str">
            <v>Total initial margin required split by house, client gross, client net and 
total(if not segregated);</v>
          </cell>
          <cell r="F64" t="str">
            <v>Numeric 2dp, Currency</v>
          </cell>
          <cell r="G64" t="str">
            <v>DTCC_DataFile_6_1</v>
          </cell>
          <cell r="H64" t="str">
            <v>Clearing Service</v>
          </cell>
          <cell r="I64" t="str">
            <v>FICC/GSD</v>
          </cell>
          <cell r="J64" t="str">
            <v>USD</v>
          </cell>
          <cell r="K64" t="str">
            <v>N/A</v>
          </cell>
          <cell r="L64" t="str">
            <v>Client_Net</v>
          </cell>
          <cell r="M64" t="str">
            <v>N/A</v>
          </cell>
          <cell r="N64" t="str">
            <v>See comment from 4.1.4
GSD/MBSD/NSCC does not hold client margin. See NSCC/FICC's Disclosure Frameworks, Principle 14 discussion.</v>
          </cell>
          <cell r="O64" t="str">
            <v>Clearing Service</v>
          </cell>
          <cell r="P64" t="str">
            <v>FICC/MBSD</v>
          </cell>
          <cell r="Q64" t="str">
            <v>USD</v>
          </cell>
          <cell r="R64" t="str">
            <v>N/A</v>
          </cell>
          <cell r="S64" t="str">
            <v>Client_Net</v>
          </cell>
          <cell r="T64" t="str">
            <v>N/A</v>
          </cell>
          <cell r="U64" t="str">
            <v>See comment from 4.1.4
GSD/MBSD/NSCC does not hold client margin. See NSCC/FICC's Disclosure Frameworks, Principle 14 discussion.</v>
          </cell>
          <cell r="V64" t="str">
            <v>CCP/Clearing Service</v>
          </cell>
          <cell r="W64" t="str">
            <v>NSCC</v>
          </cell>
          <cell r="X64" t="str">
            <v>USD</v>
          </cell>
          <cell r="Y64" t="str">
            <v>N/A</v>
          </cell>
          <cell r="Z64" t="str">
            <v>Client_Net</v>
          </cell>
          <cell r="AA64" t="str">
            <v>N/A</v>
          </cell>
          <cell r="AB64" t="str">
            <v>See comment from 4.1.4
GSD/MBSD/NSCC does not hold client margin. See NSCC/FICC's Disclosure Frameworks, Principle 14 discussion.</v>
          </cell>
          <cell r="AC64" t="str">
            <v>CCP</v>
          </cell>
          <cell r="AD64" t="str">
            <v>FICC</v>
          </cell>
          <cell r="AE64" t="str">
            <v>USD</v>
          </cell>
          <cell r="AF64" t="str">
            <v>N/A</v>
          </cell>
          <cell r="AG64" t="str">
            <v>Client_Net</v>
          </cell>
          <cell r="AH64" t="str">
            <v>N/A</v>
          </cell>
          <cell r="AI64" t="str">
            <v>See comment from 4.1.4
GSD/MBSD/NSCC does not hold client margin. See NSCC/FICC's Disclosure Frameworks, Principle 14 discussion.</v>
          </cell>
        </row>
        <row r="65">
          <cell r="B65">
            <v>44742</v>
          </cell>
          <cell r="C65" t="str">
            <v>6.1.1</v>
          </cell>
          <cell r="D65" t="str">
            <v>For each clearing service, total initial margin required, split by house and client
(or combined total if not segregated)</v>
          </cell>
          <cell r="E65" t="str">
            <v>Total initial margin required split by house, client gross, client net and 
total(if not segregated);</v>
          </cell>
          <cell r="F65" t="str">
            <v>Numeric 2dp, Currency</v>
          </cell>
          <cell r="G65" t="str">
            <v>DTCC_DataFile_6_1</v>
          </cell>
          <cell r="H65" t="str">
            <v>Clearing Service</v>
          </cell>
          <cell r="I65" t="str">
            <v>FICC/GSD</v>
          </cell>
          <cell r="J65" t="str">
            <v>USD</v>
          </cell>
          <cell r="K65" t="str">
            <v>N/A</v>
          </cell>
          <cell r="L65" t="str">
            <v>House_Net</v>
          </cell>
          <cell r="M65">
            <v>19327025986.759998</v>
          </cell>
          <cell r="N65" t="str">
            <v>See comment from 4.1.4
GSD/MBSD/NSCC does not hold client margin. See NSCC/FICC's Disclosure Frameworks, Principle 14 discussion.</v>
          </cell>
          <cell r="O65" t="str">
            <v>Clearing Service</v>
          </cell>
          <cell r="P65" t="str">
            <v>FICC/MBSD</v>
          </cell>
          <cell r="Q65" t="str">
            <v>USD</v>
          </cell>
          <cell r="R65" t="str">
            <v>N/A</v>
          </cell>
          <cell r="S65" t="str">
            <v>House_Net</v>
          </cell>
          <cell r="T65">
            <v>7281465617.1499996</v>
          </cell>
          <cell r="U65" t="str">
            <v>See comment from 4.1.4
GSD/MBSD/NSCC does not hold client margin. See NSCC/FICC's Disclosure Frameworks, Principle 14 discussion.</v>
          </cell>
          <cell r="V65" t="str">
            <v>CCP/Clearing Service</v>
          </cell>
          <cell r="W65" t="str">
            <v>NSCC</v>
          </cell>
          <cell r="X65" t="str">
            <v>USD</v>
          </cell>
          <cell r="Y65" t="str">
            <v>N/A</v>
          </cell>
          <cell r="Z65" t="str">
            <v>House_Net</v>
          </cell>
          <cell r="AA65">
            <v>13655863647.270002</v>
          </cell>
          <cell r="AB65" t="str">
            <v>See comment from 4.1.4
GSD/MBSD/NSCC does not hold client margin. See NSCC/FICC's Disclosure Frameworks, Principle 14 discussion.</v>
          </cell>
          <cell r="AC65" t="str">
            <v>CCP</v>
          </cell>
          <cell r="AD65" t="str">
            <v>FICC</v>
          </cell>
          <cell r="AE65" t="str">
            <v>USD</v>
          </cell>
          <cell r="AF65" t="str">
            <v>N/A</v>
          </cell>
          <cell r="AG65" t="str">
            <v>House_Net</v>
          </cell>
          <cell r="AH65" t="str">
            <v>N/A</v>
          </cell>
          <cell r="AI65" t="str">
            <v>See comment from 4.1.4
GSD/MBSD/NSCC does not hold client margin. See NSCC/FICC's Disclosure Frameworks, Principle 14 discussion.</v>
          </cell>
        </row>
        <row r="66">
          <cell r="B66">
            <v>44742</v>
          </cell>
          <cell r="C66" t="str">
            <v>6.1.1</v>
          </cell>
          <cell r="D66" t="str">
            <v>For each clearing service, total initial margin required, split by house and client
(or combined total if not segregated)</v>
          </cell>
          <cell r="E66" t="str">
            <v>Total initial margin required split by house, client gross, client net and 
total(if not segregated);</v>
          </cell>
          <cell r="F66" t="str">
            <v>Numeric 2dp, Currency</v>
          </cell>
          <cell r="G66" t="str">
            <v>DTCC_DataFile_6_1</v>
          </cell>
          <cell r="H66" t="str">
            <v>Clearing Service</v>
          </cell>
          <cell r="I66" t="str">
            <v>FICC/GSD</v>
          </cell>
          <cell r="J66" t="str">
            <v>USD</v>
          </cell>
          <cell r="K66" t="str">
            <v>N/A</v>
          </cell>
          <cell r="L66" t="str">
            <v>Total</v>
          </cell>
          <cell r="M66">
            <v>19327025986.759998</v>
          </cell>
          <cell r="N66" t="str">
            <v>See comment from 4.1.4
GSD/MBSD/NSCC does not hold client margin. See NSCC/FICC's Disclosure Frameworks, Principle 14 discussion.</v>
          </cell>
          <cell r="O66" t="str">
            <v>Clearing Service</v>
          </cell>
          <cell r="P66" t="str">
            <v>FICC/MBSD</v>
          </cell>
          <cell r="Q66" t="str">
            <v>USD</v>
          </cell>
          <cell r="R66" t="str">
            <v>N/A</v>
          </cell>
          <cell r="S66" t="str">
            <v>House_Net</v>
          </cell>
          <cell r="T66">
            <v>7281465617.1499996</v>
          </cell>
          <cell r="U66" t="str">
            <v>See comment from 4.1.4
GSD/MBSD/NSCC does not hold client margin. See NSCC/FICC's Disclosure Frameworks, Principle 14 discussion.</v>
          </cell>
          <cell r="V66" t="str">
            <v>CCP/Clearing Service</v>
          </cell>
          <cell r="W66" t="str">
            <v>NSCC</v>
          </cell>
          <cell r="X66" t="str">
            <v>USD</v>
          </cell>
          <cell r="Y66" t="str">
            <v>N/A</v>
          </cell>
          <cell r="Z66" t="str">
            <v>House_Net</v>
          </cell>
          <cell r="AA66">
            <v>13655863647.270002</v>
          </cell>
          <cell r="AB66" t="str">
            <v>See comment from 4.1.4
GSD/MBSD/NSCC does not hold client margin. See NSCC/FICC's Disclosure Frameworks, Principle 14 discussion.</v>
          </cell>
          <cell r="AC66" t="str">
            <v>CCP</v>
          </cell>
          <cell r="AD66" t="str">
            <v>FICC</v>
          </cell>
          <cell r="AE66" t="str">
            <v>USD</v>
          </cell>
          <cell r="AF66" t="str">
            <v>N/A</v>
          </cell>
          <cell r="AG66" t="str">
            <v>Total</v>
          </cell>
          <cell r="AH66" t="str">
            <v>N/A</v>
          </cell>
          <cell r="AI66" t="str">
            <v>See comment from 4.1.4
GSD/MBSD/NSCC does not hold client margin. See NSCC/FICC's Disclosure Frameworks, Principle 14 discussion.</v>
          </cell>
        </row>
        <row r="67">
          <cell r="B67">
            <v>44742</v>
          </cell>
          <cell r="C67" t="str">
            <v>6.2.1</v>
          </cell>
          <cell r="D67" t="str">
            <v>For each clearing service, total initial margin held, split by house and client</v>
          </cell>
          <cell r="E67" t="str">
            <v>Cash deposited at a central bank of issue of the currency concerned; Total split by House and Client;Pre-Haircut and Post Hair-cut</v>
          </cell>
          <cell r="F67" t="str">
            <v>Numeric 2dp, Currency</v>
          </cell>
          <cell r="G67" t="str">
            <v>DTCC_DataFile_6_2</v>
          </cell>
          <cell r="H67" t="str">
            <v>Clearing Service</v>
          </cell>
          <cell r="I67" t="str">
            <v>FICC/GSD</v>
          </cell>
          <cell r="J67" t="str">
            <v>USD</v>
          </cell>
          <cell r="K67" t="str">
            <v>N/A</v>
          </cell>
          <cell r="L67" t="str">
            <v>ClientIM_PostHaircut</v>
          </cell>
          <cell r="M67" t="str">
            <v>N/A</v>
          </cell>
          <cell r="N67" t="str">
            <v>Not Applicable
GSD/MBSD/NSCC does not hold client margin. See NSCC/FICC's Disclosure Frameworks, Principle 14 discussion.</v>
          </cell>
          <cell r="O67" t="str">
            <v>Clearing Service</v>
          </cell>
          <cell r="P67" t="str">
            <v>FICC/MBSD</v>
          </cell>
          <cell r="Q67" t="str">
            <v>USD</v>
          </cell>
          <cell r="R67" t="str">
            <v>N/A</v>
          </cell>
          <cell r="S67" t="str">
            <v>ClientIM_PostHaircut</v>
          </cell>
          <cell r="T67" t="str">
            <v>N/A</v>
          </cell>
          <cell r="U67" t="str">
            <v>Not Applicable
GSD/MBSD/NSCC does not hold client margin. See NSCC/FICC's Disclosure Frameworks, Principle 14 discussion.</v>
          </cell>
          <cell r="V67" t="str">
            <v>CCP/Clearing Service</v>
          </cell>
          <cell r="W67" t="str">
            <v>NSCC</v>
          </cell>
          <cell r="X67" t="str">
            <v>USD</v>
          </cell>
          <cell r="Y67" t="str">
            <v>N/A</v>
          </cell>
          <cell r="Z67" t="str">
            <v>ClientIM_PostHaircut</v>
          </cell>
          <cell r="AA67" t="str">
            <v>N/A</v>
          </cell>
          <cell r="AB67" t="str">
            <v>Not Applicable
GSD/MBSD/NSCC does not hold client margin. See NSCC/FICC's Disclosure Frameworks, Principle 14 discussion.</v>
          </cell>
          <cell r="AC67" t="str">
            <v>CCP</v>
          </cell>
          <cell r="AD67" t="str">
            <v>FICC</v>
          </cell>
          <cell r="AE67" t="str">
            <v>USD</v>
          </cell>
          <cell r="AF67" t="str">
            <v>N/A</v>
          </cell>
          <cell r="AG67" t="str">
            <v>ClientIM_PostHaircut</v>
          </cell>
          <cell r="AH67" t="str">
            <v>N/A</v>
          </cell>
          <cell r="AI67" t="str">
            <v>Not Applicable
GSD/MBSD/NSCC does not hold client margin. See NSCC/FICC's Disclosure Frameworks, Principle 14 discussion.</v>
          </cell>
        </row>
        <row r="68">
          <cell r="B68">
            <v>44742</v>
          </cell>
          <cell r="C68" t="str">
            <v>6.2.1</v>
          </cell>
          <cell r="D68" t="str">
            <v>For each clearing service, total initial margin held, split by house and client</v>
          </cell>
          <cell r="E68" t="str">
            <v>Cash deposited at a central bank of issue of the currency concerned; Total split by House and Client;Pre-Haircut and Post Hair-cut</v>
          </cell>
          <cell r="F68" t="str">
            <v>Numeric 2dp, Currency</v>
          </cell>
          <cell r="G68" t="str">
            <v>DTCC_DataFile_6_2</v>
          </cell>
          <cell r="H68" t="str">
            <v>Clearing Service</v>
          </cell>
          <cell r="I68" t="str">
            <v>FICC/GSD</v>
          </cell>
          <cell r="J68" t="str">
            <v>USD</v>
          </cell>
          <cell r="K68" t="str">
            <v>N/A</v>
          </cell>
          <cell r="L68" t="str">
            <v>ClientIM_PreHaircut</v>
          </cell>
          <cell r="M68" t="str">
            <v>N/A</v>
          </cell>
          <cell r="N68" t="str">
            <v>Not Applicable
GSD/MBSD/NSCC does not hold client margin. See NSCC/FICC's Disclosure Frameworks, Principle 14 discussion.</v>
          </cell>
          <cell r="O68" t="str">
            <v>Clearing Service</v>
          </cell>
          <cell r="P68" t="str">
            <v>FICC/MBSD</v>
          </cell>
          <cell r="Q68" t="str">
            <v>USD</v>
          </cell>
          <cell r="R68" t="str">
            <v>N/A</v>
          </cell>
          <cell r="S68" t="str">
            <v>ClientIM_PreHaircut</v>
          </cell>
          <cell r="T68" t="str">
            <v>N/A</v>
          </cell>
          <cell r="U68" t="str">
            <v>Not Applicable
GSD/MBSD/NSCC does not hold client margin. See NSCC/FICC's Disclosure Frameworks, Principle 14 discussion.</v>
          </cell>
          <cell r="V68" t="str">
            <v>CCP/Clearing Service</v>
          </cell>
          <cell r="W68" t="str">
            <v>NSCC</v>
          </cell>
          <cell r="X68" t="str">
            <v>USD</v>
          </cell>
          <cell r="Y68" t="str">
            <v>N/A</v>
          </cell>
          <cell r="Z68" t="str">
            <v>ClientIM_PreHaircut</v>
          </cell>
          <cell r="AA68" t="str">
            <v>N/A</v>
          </cell>
          <cell r="AB68" t="str">
            <v>Not Applicable
GSD/MBSD/NSCC does not hold client margin. See NSCC/FICC's Disclosure Frameworks, Principle 14 discussion.</v>
          </cell>
          <cell r="AC68" t="str">
            <v>CCP</v>
          </cell>
          <cell r="AD68" t="str">
            <v>FICC</v>
          </cell>
          <cell r="AE68" t="str">
            <v>USD</v>
          </cell>
          <cell r="AF68" t="str">
            <v>N/A</v>
          </cell>
          <cell r="AG68" t="str">
            <v>ClientIM_PreHaircut</v>
          </cell>
          <cell r="AH68" t="str">
            <v>N/A</v>
          </cell>
          <cell r="AI68" t="str">
            <v>Not Applicable
GSD/MBSD/NSCC does not hold client margin. See NSCC/FICC's Disclosure Frameworks, Principle 14 discussion.</v>
          </cell>
        </row>
        <row r="69">
          <cell r="B69">
            <v>44742</v>
          </cell>
          <cell r="C69" t="str">
            <v>6.2.1</v>
          </cell>
          <cell r="D69" t="str">
            <v>For each clearing service, total initial margin held, split by house and client</v>
          </cell>
          <cell r="E69" t="str">
            <v>Cash deposited at a central bank of issue of the currency concerned; Total split by House and Client;Pre-Haircut and Post Hair-cut</v>
          </cell>
          <cell r="F69" t="str">
            <v>Numeric 2dp, Currency</v>
          </cell>
          <cell r="G69" t="str">
            <v>DTCC_DataFile_6_2</v>
          </cell>
          <cell r="H69" t="str">
            <v>Clearing Service</v>
          </cell>
          <cell r="I69" t="str">
            <v>FICC/GSD</v>
          </cell>
          <cell r="J69" t="str">
            <v>USD</v>
          </cell>
          <cell r="K69" t="str">
            <v>N/A</v>
          </cell>
          <cell r="L69" t="str">
            <v>HouseIM_PostHaircut</v>
          </cell>
          <cell r="M69" t="str">
            <v>N/A</v>
          </cell>
          <cell r="N69" t="str">
            <v>Not Applicable
GSD/MBSD/NSCC does not hold client margin. See NSCC/FICC's Disclosure Frameworks, Principle 14 discussion.</v>
          </cell>
          <cell r="O69" t="str">
            <v>Clearing Service</v>
          </cell>
          <cell r="P69" t="str">
            <v>FICC/MBSD</v>
          </cell>
          <cell r="Q69" t="str">
            <v>USD</v>
          </cell>
          <cell r="R69" t="str">
            <v>N/A</v>
          </cell>
          <cell r="S69" t="str">
            <v>HouseIM_PostHaircut</v>
          </cell>
          <cell r="T69" t="str">
            <v>N/A</v>
          </cell>
          <cell r="U69" t="str">
            <v>Not Applicable
GSD/MBSD/NSCC does not hold client margin. See NSCC/FICC's Disclosure Frameworks, Principle 14 discussion.</v>
          </cell>
          <cell r="V69" t="str">
            <v>CCP/Clearing Service</v>
          </cell>
          <cell r="W69" t="str">
            <v>NSCC</v>
          </cell>
          <cell r="X69" t="str">
            <v>USD</v>
          </cell>
          <cell r="Y69" t="str">
            <v>N/A</v>
          </cell>
          <cell r="Z69" t="str">
            <v>HouseIM_PostHaircut</v>
          </cell>
          <cell r="AA69" t="str">
            <v>N/A</v>
          </cell>
          <cell r="AB69" t="str">
            <v>Not Applicable
GSD/MBSD/NSCC does not hold client margin. See NSCC/FICC's Disclosure Frameworks, Principle 14 discussion.</v>
          </cell>
          <cell r="AC69" t="str">
            <v>CCP</v>
          </cell>
          <cell r="AD69" t="str">
            <v>FICC</v>
          </cell>
          <cell r="AE69" t="str">
            <v>USD</v>
          </cell>
          <cell r="AF69" t="str">
            <v>N/A</v>
          </cell>
          <cell r="AG69" t="str">
            <v>HouseIM_PostHaircut</v>
          </cell>
          <cell r="AH69" t="str">
            <v>N/A</v>
          </cell>
          <cell r="AI69" t="str">
            <v>Not Applicable
GSD/MBSD/NSCC does not hold client margin. See NSCC/FICC's Disclosure Frameworks, Principle 14 discussion.</v>
          </cell>
        </row>
        <row r="70">
          <cell r="B70">
            <v>44742</v>
          </cell>
          <cell r="C70" t="str">
            <v>6.2.1</v>
          </cell>
          <cell r="D70" t="str">
            <v>For each clearing service, total initial margin held, split by house and client</v>
          </cell>
          <cell r="E70" t="str">
            <v>Cash deposited at a central bank of issue of the currency concerned; Total split by House and Client;Pre-Haircut and Post Hair-cut</v>
          </cell>
          <cell r="F70" t="str">
            <v>Numeric 2dp, Currency</v>
          </cell>
          <cell r="G70" t="str">
            <v>DTCC_DataFile_6_2</v>
          </cell>
          <cell r="H70" t="str">
            <v>Clearing Service</v>
          </cell>
          <cell r="I70" t="str">
            <v>FICC/GSD</v>
          </cell>
          <cell r="J70" t="str">
            <v>USD</v>
          </cell>
          <cell r="K70" t="str">
            <v>N/A</v>
          </cell>
          <cell r="L70" t="str">
            <v>HouseIM_PreHaircut</v>
          </cell>
          <cell r="M70" t="str">
            <v>N/A</v>
          </cell>
          <cell r="N70" t="str">
            <v>Not Applicable
GSD/MBSD/NSCC does not hold client margin. See NSCC/FICC's Disclosure Frameworks, Principle 14 discussion.</v>
          </cell>
          <cell r="O70" t="str">
            <v>Clearing Service</v>
          </cell>
          <cell r="P70" t="str">
            <v>FICC/MBSD</v>
          </cell>
          <cell r="Q70" t="str">
            <v>USD</v>
          </cell>
          <cell r="R70" t="str">
            <v>N/A</v>
          </cell>
          <cell r="S70" t="str">
            <v>HouseIM_PreHaircut</v>
          </cell>
          <cell r="T70" t="str">
            <v>N/A</v>
          </cell>
          <cell r="U70" t="str">
            <v>Not Applicable
GSD/MBSD/NSCC does not hold client margin. See NSCC/FICC's Disclosure Frameworks, Principle 14 discussion.</v>
          </cell>
          <cell r="V70" t="str">
            <v>CCP/Clearing Service</v>
          </cell>
          <cell r="W70" t="str">
            <v>NSCC</v>
          </cell>
          <cell r="X70" t="str">
            <v>USD</v>
          </cell>
          <cell r="Y70" t="str">
            <v>N/A</v>
          </cell>
          <cell r="Z70" t="str">
            <v>HouseIM_PreHaircut</v>
          </cell>
          <cell r="AA70" t="str">
            <v>N/A</v>
          </cell>
          <cell r="AB70" t="str">
            <v>Not Applicable
GSD/MBSD/NSCC does not hold client margin. See NSCC/FICC's Disclosure Frameworks, Principle 14 discussion.</v>
          </cell>
          <cell r="AC70" t="str">
            <v>CCP</v>
          </cell>
          <cell r="AD70" t="str">
            <v>FICC</v>
          </cell>
          <cell r="AE70" t="str">
            <v>USD</v>
          </cell>
          <cell r="AF70" t="str">
            <v>N/A</v>
          </cell>
          <cell r="AG70" t="str">
            <v>HouseIM_PreHaircut</v>
          </cell>
          <cell r="AH70" t="str">
            <v>N/A</v>
          </cell>
          <cell r="AI70" t="str">
            <v>Not Applicable
GSD/MBSD/NSCC does not hold client margin. See NSCC/FICC's Disclosure Frameworks, Principle 14 discussion.</v>
          </cell>
        </row>
        <row r="71">
          <cell r="B71">
            <v>44742</v>
          </cell>
          <cell r="C71" t="str">
            <v>6.2.1</v>
          </cell>
          <cell r="D71" t="str">
            <v>For each clearing service, total initial margin held, split by house and client</v>
          </cell>
          <cell r="E71" t="str">
            <v>Cash deposited at a central bank of issue of the currency concerned; Total split by House and Client;Pre-Haircut and Post Hair-cut</v>
          </cell>
          <cell r="F71" t="str">
            <v>Numeric 2dp, Currency</v>
          </cell>
          <cell r="G71" t="str">
            <v>DTCC_DataFile_6_2</v>
          </cell>
          <cell r="H71" t="str">
            <v>Clearing Service</v>
          </cell>
          <cell r="I71" t="str">
            <v>FICC/GSD</v>
          </cell>
          <cell r="J71" t="str">
            <v>USD</v>
          </cell>
          <cell r="K71" t="str">
            <v>N/A</v>
          </cell>
          <cell r="L71" t="str">
            <v>TotalIM_PostHaircut</v>
          </cell>
          <cell r="M71" t="str">
            <v>N/A</v>
          </cell>
          <cell r="N71" t="str">
            <v>Not Applicable
GSD/MBSD/NSCC does not hold client margin. See NSCC/FICC's Disclosure Frameworks, Principle 14 discussion.</v>
          </cell>
          <cell r="O71" t="str">
            <v>Clearing Service</v>
          </cell>
          <cell r="P71" t="str">
            <v>FICC/MBSD</v>
          </cell>
          <cell r="Q71" t="str">
            <v>USD</v>
          </cell>
          <cell r="R71" t="str">
            <v>N/A</v>
          </cell>
          <cell r="S71" t="str">
            <v>TotalIM_PostHaircut</v>
          </cell>
          <cell r="T71" t="str">
            <v>N/A</v>
          </cell>
          <cell r="U71" t="str">
            <v>Not Applicable
GSD/MBSD/NSCC does not hold client margin. See NSCC/FICC's Disclosure Frameworks, Principle 14 discussion.</v>
          </cell>
          <cell r="V71" t="str">
            <v>CCP/Clearing Service</v>
          </cell>
          <cell r="W71" t="str">
            <v>NSCC</v>
          </cell>
          <cell r="X71" t="str">
            <v>USD</v>
          </cell>
          <cell r="Y71" t="str">
            <v>N/A</v>
          </cell>
          <cell r="Z71" t="str">
            <v>TotalIM_PostHaircut</v>
          </cell>
          <cell r="AA71" t="str">
            <v>N/A</v>
          </cell>
          <cell r="AB71" t="str">
            <v>Not Applicable
GSD/MBSD/NSCC does not hold client margin. See NSCC/FICC's Disclosure Frameworks, Principle 14 discussion.</v>
          </cell>
          <cell r="AC71" t="str">
            <v>CCP</v>
          </cell>
          <cell r="AD71" t="str">
            <v>FICC</v>
          </cell>
          <cell r="AE71" t="str">
            <v>USD</v>
          </cell>
          <cell r="AF71" t="str">
            <v>N/A</v>
          </cell>
          <cell r="AG71" t="str">
            <v>TotalIM_PostHaircut</v>
          </cell>
          <cell r="AH71" t="str">
            <v>N/A</v>
          </cell>
          <cell r="AI71" t="str">
            <v>Not Applicable
GSD/MBSD/NSCC does not hold client margin. See NSCC/FICC's Disclosure Frameworks, Principle 14 discussion.</v>
          </cell>
        </row>
        <row r="72">
          <cell r="B72">
            <v>44742</v>
          </cell>
          <cell r="C72" t="str">
            <v>6.2.1</v>
          </cell>
          <cell r="D72" t="str">
            <v>For each clearing service, total initial margin held, split by house and client</v>
          </cell>
          <cell r="E72" t="str">
            <v>Cash deposited at a central bank of issue of the currency concerned; Total split by House and Client;Pre-Haircut and Post Hair-cut</v>
          </cell>
          <cell r="F72" t="str">
            <v>Numeric 2dp, Currency</v>
          </cell>
          <cell r="G72" t="str">
            <v>DTCC_DataFile_6_2</v>
          </cell>
          <cell r="H72" t="str">
            <v>Clearing Service</v>
          </cell>
          <cell r="I72" t="str">
            <v>FICC/GSD</v>
          </cell>
          <cell r="J72" t="str">
            <v>USD</v>
          </cell>
          <cell r="K72" t="str">
            <v>N/A</v>
          </cell>
          <cell r="L72" t="str">
            <v>TotalIM_PreHaircut</v>
          </cell>
          <cell r="M72" t="str">
            <v>N/A</v>
          </cell>
          <cell r="N72" t="str">
            <v>Not Applicable
GSD/MBSD/NSCC does not hold client margin. See NSCC/FICC's Disclosure Frameworks, Principle 14 discussion.</v>
          </cell>
          <cell r="O72" t="str">
            <v>Clearing Service</v>
          </cell>
          <cell r="P72" t="str">
            <v>FICC/MBSD</v>
          </cell>
          <cell r="Q72" t="str">
            <v>USD</v>
          </cell>
          <cell r="R72" t="str">
            <v>N/A</v>
          </cell>
          <cell r="S72" t="str">
            <v>TotalIM_PreHaircut</v>
          </cell>
          <cell r="T72" t="str">
            <v>N/A</v>
          </cell>
          <cell r="U72" t="str">
            <v>Not Applicable
GSD/MBSD/NSCC does not hold client margin. See NSCC/FICC's Disclosure Frameworks, Principle 14 discussion.</v>
          </cell>
          <cell r="V72" t="str">
            <v>CCP/Clearing Service</v>
          </cell>
          <cell r="W72" t="str">
            <v>NSCC</v>
          </cell>
          <cell r="X72" t="str">
            <v>USD</v>
          </cell>
          <cell r="Y72" t="str">
            <v>N/A</v>
          </cell>
          <cell r="Z72" t="str">
            <v>TotalIM_PreHaircut</v>
          </cell>
          <cell r="AA72" t="str">
            <v>N/A</v>
          </cell>
          <cell r="AB72" t="str">
            <v>Not Applicable
GSD/MBSD/NSCC does not hold client margin. See NSCC/FICC's Disclosure Frameworks, Principle 14 discussion.</v>
          </cell>
          <cell r="AC72" t="str">
            <v>CCP</v>
          </cell>
          <cell r="AD72" t="str">
            <v>FICC</v>
          </cell>
          <cell r="AE72" t="str">
            <v>USD</v>
          </cell>
          <cell r="AF72" t="str">
            <v>N/A</v>
          </cell>
          <cell r="AG72" t="str">
            <v>TotalIM_PreHaircut</v>
          </cell>
          <cell r="AH72" t="str">
            <v>N/A</v>
          </cell>
          <cell r="AI72" t="str">
            <v>Not Applicable
GSD/MBSD/NSCC does not hold client margin. See NSCC/FICC's Disclosure Frameworks, Principle 14 discussion.</v>
          </cell>
        </row>
        <row r="73">
          <cell r="B73">
            <v>44742</v>
          </cell>
          <cell r="C73" t="str">
            <v>6.2.2</v>
          </cell>
          <cell r="D73" t="str">
            <v>For each clearing service, total initial margin held, split by house and client</v>
          </cell>
          <cell r="E73" t="str">
            <v>Cash deposited at other central banks; Total split by House and Client; Pre-Haircut and Post-Haircut</v>
          </cell>
          <cell r="F73" t="str">
            <v>Numeric 2dp, Currency</v>
          </cell>
          <cell r="G73" t="str">
            <v>DTCC_DataFile_6_2</v>
          </cell>
          <cell r="H73" t="str">
            <v>Clearing Service</v>
          </cell>
          <cell r="I73" t="str">
            <v>FICC/GSD</v>
          </cell>
          <cell r="J73" t="str">
            <v>USD</v>
          </cell>
          <cell r="K73" t="str">
            <v>N/A</v>
          </cell>
          <cell r="L73" t="str">
            <v>ClientIM_PostHaircut</v>
          </cell>
          <cell r="M73" t="str">
            <v>N/A</v>
          </cell>
          <cell r="N73" t="str">
            <v>Not Applicable
GSD/MBSD/NSCC does not hold client margin. See NSCC/FICC's Disclosure Frameworks, Principle 14 discussion.</v>
          </cell>
          <cell r="O73" t="str">
            <v>Clearing Service</v>
          </cell>
          <cell r="P73" t="str">
            <v>FICC/MBSD</v>
          </cell>
          <cell r="Q73" t="str">
            <v>USD</v>
          </cell>
          <cell r="R73" t="str">
            <v>N/A</v>
          </cell>
          <cell r="S73" t="str">
            <v>ClientIM_PostHaircut</v>
          </cell>
          <cell r="T73" t="str">
            <v>N/A</v>
          </cell>
          <cell r="U73" t="str">
            <v>Not Applicable
GSD/MBSD/NSCC does not hold client margin. See NSCC/FICC's Disclosure Frameworks, Principle 14 discussion.</v>
          </cell>
          <cell r="V73" t="str">
            <v>CCP/Clearing Service</v>
          </cell>
          <cell r="W73" t="str">
            <v>NSCC</v>
          </cell>
          <cell r="X73" t="str">
            <v>USD</v>
          </cell>
          <cell r="Y73" t="str">
            <v>N/A</v>
          </cell>
          <cell r="Z73" t="str">
            <v>ClientIM_PostHaircut</v>
          </cell>
          <cell r="AA73" t="str">
            <v>N/A</v>
          </cell>
          <cell r="AB73" t="str">
            <v>Not Applicable
GSD/MBSD/NSCC does not hold client margin. See NSCC/FICC's Disclosure Frameworks, Principle 14 discussion.</v>
          </cell>
          <cell r="AC73" t="str">
            <v>CCP</v>
          </cell>
          <cell r="AD73" t="str">
            <v>FICC</v>
          </cell>
          <cell r="AE73" t="str">
            <v>USD</v>
          </cell>
          <cell r="AF73" t="str">
            <v>N/A</v>
          </cell>
          <cell r="AG73" t="str">
            <v>ClientIM_PostHaircut</v>
          </cell>
          <cell r="AH73" t="str">
            <v>N/A</v>
          </cell>
          <cell r="AI73" t="str">
            <v>Not Applicable
GSD/MBSD/NSCC does not hold client margin. See NSCC/FICC's Disclosure Frameworks, Principle 14 discussion.</v>
          </cell>
        </row>
        <row r="74">
          <cell r="B74">
            <v>44742</v>
          </cell>
          <cell r="C74" t="str">
            <v>6.2.2</v>
          </cell>
          <cell r="D74" t="str">
            <v>For each clearing service, total initial margin held, split by house and client</v>
          </cell>
          <cell r="E74" t="str">
            <v>Cash deposited at other central banks; Total split by House and Client; Pre-Haircut and Post-Haircut</v>
          </cell>
          <cell r="F74" t="str">
            <v>Numeric 2dp, Currency</v>
          </cell>
          <cell r="G74" t="str">
            <v>DTCC_DataFile_6_2</v>
          </cell>
          <cell r="H74" t="str">
            <v>Clearing Service</v>
          </cell>
          <cell r="I74" t="str">
            <v>FICC/GSD</v>
          </cell>
          <cell r="J74" t="str">
            <v>USD</v>
          </cell>
          <cell r="K74" t="str">
            <v>N/A</v>
          </cell>
          <cell r="L74" t="str">
            <v>ClientIM_PreHaircut</v>
          </cell>
          <cell r="M74" t="str">
            <v>N/A</v>
          </cell>
          <cell r="N74" t="str">
            <v>Not Applicable
GSD/MBSD/NSCC does not hold client margin. See NSCC/FICC's Disclosure Frameworks, Principle 14 discussion.</v>
          </cell>
          <cell r="O74" t="str">
            <v>Clearing Service</v>
          </cell>
          <cell r="P74" t="str">
            <v>FICC/MBSD</v>
          </cell>
          <cell r="Q74" t="str">
            <v>USD</v>
          </cell>
          <cell r="R74" t="str">
            <v>N/A</v>
          </cell>
          <cell r="S74" t="str">
            <v>ClientIM_PreHaircut</v>
          </cell>
          <cell r="T74" t="str">
            <v>N/A</v>
          </cell>
          <cell r="U74" t="str">
            <v>Not Applicable
GSD/MBSD/NSCC does not hold client margin. See NSCC/FICC's Disclosure Frameworks, Principle 14 discussion.</v>
          </cell>
          <cell r="V74" t="str">
            <v>CCP/Clearing Service</v>
          </cell>
          <cell r="W74" t="str">
            <v>NSCC</v>
          </cell>
          <cell r="X74" t="str">
            <v>USD</v>
          </cell>
          <cell r="Y74" t="str">
            <v>N/A</v>
          </cell>
          <cell r="Z74" t="str">
            <v>ClientIM_PreHaircut</v>
          </cell>
          <cell r="AA74" t="str">
            <v>N/A</v>
          </cell>
          <cell r="AB74" t="str">
            <v>Not Applicable
GSD/MBSD/NSCC does not hold client margin. See NSCC/FICC's Disclosure Frameworks, Principle 14 discussion.</v>
          </cell>
          <cell r="AC74" t="str">
            <v>CCP</v>
          </cell>
          <cell r="AD74" t="str">
            <v>FICC</v>
          </cell>
          <cell r="AE74" t="str">
            <v>USD</v>
          </cell>
          <cell r="AF74" t="str">
            <v>N/A</v>
          </cell>
          <cell r="AG74" t="str">
            <v>ClientIM_PreHaircut</v>
          </cell>
          <cell r="AH74" t="str">
            <v>N/A</v>
          </cell>
          <cell r="AI74" t="str">
            <v>Not Applicable
GSD/MBSD/NSCC does not hold client margin. See NSCC/FICC's Disclosure Frameworks, Principle 14 discussion.</v>
          </cell>
        </row>
        <row r="75">
          <cell r="B75">
            <v>44742</v>
          </cell>
          <cell r="C75" t="str">
            <v>6.2.2</v>
          </cell>
          <cell r="D75" t="str">
            <v>For each clearing service, total initial margin held, split by house and client</v>
          </cell>
          <cell r="E75" t="str">
            <v>Cash deposited at other central banks; Total split by House and Client; Pre-Haircut and Post-Haircut</v>
          </cell>
          <cell r="F75" t="str">
            <v>Numeric 2dp, Currency</v>
          </cell>
          <cell r="G75" t="str">
            <v>DTCC_DataFile_6_2</v>
          </cell>
          <cell r="H75" t="str">
            <v>Clearing Service</v>
          </cell>
          <cell r="I75" t="str">
            <v>FICC/GSD</v>
          </cell>
          <cell r="J75" t="str">
            <v>USD</v>
          </cell>
          <cell r="K75" t="str">
            <v>N/A</v>
          </cell>
          <cell r="L75" t="str">
            <v>HouseIM_PostHaircut</v>
          </cell>
          <cell r="M75" t="str">
            <v>N/A</v>
          </cell>
          <cell r="N75" t="str">
            <v>Not Applicable
GSD/MBSD/NSCC does not hold client margin. See NSCC/FICC's Disclosure Frameworks, Principle 14 discussion.</v>
          </cell>
          <cell r="O75" t="str">
            <v>Clearing Service</v>
          </cell>
          <cell r="P75" t="str">
            <v>FICC/MBSD</v>
          </cell>
          <cell r="Q75" t="str">
            <v>USD</v>
          </cell>
          <cell r="R75" t="str">
            <v>N/A</v>
          </cell>
          <cell r="S75" t="str">
            <v>HouseIM_PostHaircut</v>
          </cell>
          <cell r="T75" t="str">
            <v>N/A</v>
          </cell>
          <cell r="U75" t="str">
            <v>Not Applicable
GSD/MBSD/NSCC does not hold client margin. See NSCC/FICC's Disclosure Frameworks, Principle 14 discussion.</v>
          </cell>
          <cell r="V75" t="str">
            <v>CCP/Clearing Service</v>
          </cell>
          <cell r="W75" t="str">
            <v>NSCC</v>
          </cell>
          <cell r="X75" t="str">
            <v>USD</v>
          </cell>
          <cell r="Y75" t="str">
            <v>N/A</v>
          </cell>
          <cell r="Z75" t="str">
            <v>HouseIM_PostHaircut</v>
          </cell>
          <cell r="AA75" t="str">
            <v>N/A</v>
          </cell>
          <cell r="AB75" t="str">
            <v>Not Applicable
GSD/MBSD/NSCC does not hold client margin. See NSCC/FICC's Disclosure Frameworks, Principle 14 discussion.</v>
          </cell>
          <cell r="AC75" t="str">
            <v>CCP</v>
          </cell>
          <cell r="AD75" t="str">
            <v>FICC</v>
          </cell>
          <cell r="AE75" t="str">
            <v>USD</v>
          </cell>
          <cell r="AF75" t="str">
            <v>N/A</v>
          </cell>
          <cell r="AG75" t="str">
            <v>HouseIM_PostHaircut</v>
          </cell>
          <cell r="AH75" t="str">
            <v>N/A</v>
          </cell>
          <cell r="AI75" t="str">
            <v>Not Applicable
GSD/MBSD/NSCC does not hold client margin. See NSCC/FICC's Disclosure Frameworks, Principle 14 discussion.</v>
          </cell>
        </row>
        <row r="76">
          <cell r="B76">
            <v>44742</v>
          </cell>
          <cell r="C76" t="str">
            <v>6.2.2</v>
          </cell>
          <cell r="D76" t="str">
            <v>For each clearing service, total initial margin held, split by house and client</v>
          </cell>
          <cell r="E76" t="str">
            <v>Cash deposited at other central banks; Total split by House and Client; Pre-Haircut and Post-Haircut</v>
          </cell>
          <cell r="F76" t="str">
            <v>Numeric 2dp, Currency</v>
          </cell>
          <cell r="G76" t="str">
            <v>DTCC_DataFile_6_2</v>
          </cell>
          <cell r="H76" t="str">
            <v>Clearing Service</v>
          </cell>
          <cell r="I76" t="str">
            <v>FICC/GSD</v>
          </cell>
          <cell r="J76" t="str">
            <v>USD</v>
          </cell>
          <cell r="K76" t="str">
            <v>N/A</v>
          </cell>
          <cell r="L76" t="str">
            <v>HouseIM_PreHaircut</v>
          </cell>
          <cell r="M76" t="str">
            <v>N/A</v>
          </cell>
          <cell r="N76" t="str">
            <v>Not Applicable
GSD/MBSD/NSCC does not hold client margin. See NSCC/FICC's Disclosure Frameworks, Principle 14 discussion.</v>
          </cell>
          <cell r="O76" t="str">
            <v>Clearing Service</v>
          </cell>
          <cell r="P76" t="str">
            <v>FICC/MBSD</v>
          </cell>
          <cell r="Q76" t="str">
            <v>USD</v>
          </cell>
          <cell r="R76" t="str">
            <v>N/A</v>
          </cell>
          <cell r="S76" t="str">
            <v>HouseIM_PreHaircut</v>
          </cell>
          <cell r="T76" t="str">
            <v>N/A</v>
          </cell>
          <cell r="U76" t="str">
            <v>Not Applicable
GSD/MBSD/NSCC does not hold client margin. See NSCC/FICC's Disclosure Frameworks, Principle 14 discussion.</v>
          </cell>
          <cell r="V76" t="str">
            <v>CCP/Clearing Service</v>
          </cell>
          <cell r="W76" t="str">
            <v>NSCC</v>
          </cell>
          <cell r="X76" t="str">
            <v>USD</v>
          </cell>
          <cell r="Y76" t="str">
            <v>N/A</v>
          </cell>
          <cell r="Z76" t="str">
            <v>HouseIM_PreHaircut</v>
          </cell>
          <cell r="AA76" t="str">
            <v>N/A</v>
          </cell>
          <cell r="AB76" t="str">
            <v>Not Applicable
GSD/MBSD/NSCC does not hold client margin. See NSCC/FICC's Disclosure Frameworks, Principle 14 discussion.</v>
          </cell>
          <cell r="AC76" t="str">
            <v>CCP</v>
          </cell>
          <cell r="AD76" t="str">
            <v>FICC</v>
          </cell>
          <cell r="AE76" t="str">
            <v>USD</v>
          </cell>
          <cell r="AF76" t="str">
            <v>N/A</v>
          </cell>
          <cell r="AG76" t="str">
            <v>HouseIM_PreHaircut</v>
          </cell>
          <cell r="AH76" t="str">
            <v>N/A</v>
          </cell>
          <cell r="AI76" t="str">
            <v>Not Applicable
GSD/MBSD/NSCC does not hold client margin. See NSCC/FICC's Disclosure Frameworks, Principle 14 discussion.</v>
          </cell>
        </row>
        <row r="77">
          <cell r="B77">
            <v>44742</v>
          </cell>
          <cell r="C77" t="str">
            <v>6.2.2</v>
          </cell>
          <cell r="D77" t="str">
            <v>For each clearing service, total initial margin held, split by house and client</v>
          </cell>
          <cell r="E77" t="str">
            <v>Cash deposited at other central banks; Total split by House and Client; Pre-Haircut and Post-Haircut</v>
          </cell>
          <cell r="F77" t="str">
            <v>Numeric 2dp, Currency</v>
          </cell>
          <cell r="G77" t="str">
            <v>DTCC_DataFile_6_2</v>
          </cell>
          <cell r="H77" t="str">
            <v>Clearing Service</v>
          </cell>
          <cell r="I77" t="str">
            <v>FICC/GSD</v>
          </cell>
          <cell r="J77" t="str">
            <v>USD</v>
          </cell>
          <cell r="K77" t="str">
            <v>N/A</v>
          </cell>
          <cell r="L77" t="str">
            <v>TotalIM_PostHaircut</v>
          </cell>
          <cell r="M77" t="str">
            <v>N/A</v>
          </cell>
          <cell r="N77" t="str">
            <v>Not Applicable
GSD/MBSD/NSCC does not hold client margin. See NSCC/FICC's Disclosure Frameworks, Principle 14 discussion.</v>
          </cell>
          <cell r="O77" t="str">
            <v>Clearing Service</v>
          </cell>
          <cell r="P77" t="str">
            <v>FICC/MBSD</v>
          </cell>
          <cell r="Q77" t="str">
            <v>USD</v>
          </cell>
          <cell r="R77" t="str">
            <v>N/A</v>
          </cell>
          <cell r="S77" t="str">
            <v>TotalIM_PostHaircut</v>
          </cell>
          <cell r="T77" t="str">
            <v>N/A</v>
          </cell>
          <cell r="U77" t="str">
            <v>Not Applicable
GSD/MBSD/NSCC does not hold client margin. See NSCC/FICC's Disclosure Frameworks, Principle 14 discussion.</v>
          </cell>
          <cell r="V77" t="str">
            <v>CCP/Clearing Service</v>
          </cell>
          <cell r="W77" t="str">
            <v>NSCC</v>
          </cell>
          <cell r="X77" t="str">
            <v>USD</v>
          </cell>
          <cell r="Y77" t="str">
            <v>N/A</v>
          </cell>
          <cell r="Z77" t="str">
            <v>TotalIM_PostHaircut</v>
          </cell>
          <cell r="AA77" t="str">
            <v>N/A</v>
          </cell>
          <cell r="AB77" t="str">
            <v>Not Applicable
GSD/MBSD/NSCC does not hold client margin. See NSCC/FICC's Disclosure Frameworks, Principle 14 discussion.</v>
          </cell>
          <cell r="AC77" t="str">
            <v>CCP</v>
          </cell>
          <cell r="AD77" t="str">
            <v>FICC</v>
          </cell>
          <cell r="AE77" t="str">
            <v>USD</v>
          </cell>
          <cell r="AF77" t="str">
            <v>N/A</v>
          </cell>
          <cell r="AG77" t="str">
            <v>TotalIM_PostHaircut</v>
          </cell>
          <cell r="AH77" t="str">
            <v>N/A</v>
          </cell>
          <cell r="AI77" t="str">
            <v>Not Applicable
GSD/MBSD/NSCC does not hold client margin. See NSCC/FICC's Disclosure Frameworks, Principle 14 discussion.</v>
          </cell>
        </row>
        <row r="78">
          <cell r="B78">
            <v>44742</v>
          </cell>
          <cell r="C78" t="str">
            <v>6.2.2</v>
          </cell>
          <cell r="D78" t="str">
            <v>For each clearing service, total initial margin held, split by house and client</v>
          </cell>
          <cell r="E78" t="str">
            <v>Cash deposited at other central banks; Total split by House and Client; Pre-Haircut and Post-Haircut</v>
          </cell>
          <cell r="F78" t="str">
            <v>Numeric 2dp, Currency</v>
          </cell>
          <cell r="G78" t="str">
            <v>DTCC_DataFile_6_2</v>
          </cell>
          <cell r="H78" t="str">
            <v>Clearing Service</v>
          </cell>
          <cell r="I78" t="str">
            <v>FICC/GSD</v>
          </cell>
          <cell r="J78" t="str">
            <v>USD</v>
          </cell>
          <cell r="K78" t="str">
            <v>N/A</v>
          </cell>
          <cell r="L78" t="str">
            <v>TotalIM_PreHaircut</v>
          </cell>
          <cell r="M78" t="str">
            <v>N/A</v>
          </cell>
          <cell r="N78" t="str">
            <v>Not Applicable
GSD/MBSD/NSCC does not hold client margin. See NSCC/FICC's Disclosure Frameworks, Principle 14 discussion.</v>
          </cell>
          <cell r="O78" t="str">
            <v>Clearing Service</v>
          </cell>
          <cell r="P78" t="str">
            <v>FICC/MBSD</v>
          </cell>
          <cell r="Q78" t="str">
            <v>USD</v>
          </cell>
          <cell r="R78" t="str">
            <v>N/A</v>
          </cell>
          <cell r="S78" t="str">
            <v>TotalIM_PreHaircut</v>
          </cell>
          <cell r="T78" t="str">
            <v>N/A</v>
          </cell>
          <cell r="U78" t="str">
            <v>Not Applicable
GSD/MBSD/NSCC does not hold client margin. See NSCC/FICC's Disclosure Frameworks, Principle 14 discussion.</v>
          </cell>
          <cell r="V78" t="str">
            <v>CCP/Clearing Service</v>
          </cell>
          <cell r="W78" t="str">
            <v>NSCC</v>
          </cell>
          <cell r="X78" t="str">
            <v>USD</v>
          </cell>
          <cell r="Y78" t="str">
            <v>N/A</v>
          </cell>
          <cell r="Z78" t="str">
            <v>TotalIM_PreHaircut</v>
          </cell>
          <cell r="AA78" t="str">
            <v>N/A</v>
          </cell>
          <cell r="AB78" t="str">
            <v>Not Applicable
GSD/MBSD/NSCC does not hold client margin. See NSCC/FICC's Disclosure Frameworks, Principle 14 discussion.</v>
          </cell>
          <cell r="AC78" t="str">
            <v>CCP</v>
          </cell>
          <cell r="AD78" t="str">
            <v>FICC</v>
          </cell>
          <cell r="AE78" t="str">
            <v>USD</v>
          </cell>
          <cell r="AF78" t="str">
            <v>N/A</v>
          </cell>
          <cell r="AG78" t="str">
            <v>TotalIM_PreHaircut</v>
          </cell>
          <cell r="AH78" t="str">
            <v>N/A</v>
          </cell>
          <cell r="AI78" t="str">
            <v>Not Applicable
GSD/MBSD/NSCC does not hold client margin. See NSCC/FICC's Disclosure Frameworks, Principle 14 discussion.</v>
          </cell>
        </row>
        <row r="79">
          <cell r="B79">
            <v>44742</v>
          </cell>
          <cell r="C79" t="str">
            <v>6.2.3</v>
          </cell>
          <cell r="D79" t="str">
            <v>For each clearing service, total initial margin held, split by house and client</v>
          </cell>
          <cell r="E79" t="str">
            <v xml:space="preserve">Secured cash deposited at commercial banks (including reverse repo); Total split by House and Client; Pre-Haircut and Post-Haircut
</v>
          </cell>
          <cell r="F79" t="str">
            <v>Numeric 2dp, Currency</v>
          </cell>
          <cell r="G79" t="str">
            <v>DTCC_DataFile_6_2</v>
          </cell>
          <cell r="H79" t="str">
            <v>Clearing Service</v>
          </cell>
          <cell r="I79" t="str">
            <v>FICC/GSD</v>
          </cell>
          <cell r="J79" t="str">
            <v>USD</v>
          </cell>
          <cell r="K79" t="str">
            <v>N/A</v>
          </cell>
          <cell r="L79" t="str">
            <v>ClientIM_PostHaircut</v>
          </cell>
          <cell r="M79" t="str">
            <v>N/A</v>
          </cell>
          <cell r="N79" t="str">
            <v>Not Applicable
GSD/MBSD/NSCC does not hold client margin. See NSCC/FICC's Disclosure Frameworks, Principle 14 discussion.</v>
          </cell>
          <cell r="O79" t="str">
            <v>Clearing Service</v>
          </cell>
          <cell r="P79" t="str">
            <v>FICC/MBSD</v>
          </cell>
          <cell r="Q79" t="str">
            <v>USD</v>
          </cell>
          <cell r="R79" t="str">
            <v>N/A</v>
          </cell>
          <cell r="S79" t="str">
            <v>ClientIM_PostHaircut</v>
          </cell>
          <cell r="T79" t="str">
            <v>N/A</v>
          </cell>
          <cell r="U79" t="str">
            <v>Not Applicable
GSD/MBSD/NSCC does not hold client margin. See NSCC/FICC's Disclosure Frameworks, Principle 14 discussion.</v>
          </cell>
          <cell r="V79" t="str">
            <v>CCP/Clearing Service</v>
          </cell>
          <cell r="W79" t="str">
            <v>NSCC</v>
          </cell>
          <cell r="X79" t="str">
            <v>USD</v>
          </cell>
          <cell r="Y79" t="str">
            <v>N/A</v>
          </cell>
          <cell r="Z79" t="str">
            <v>ClientIM_PostHaircut</v>
          </cell>
          <cell r="AA79" t="str">
            <v>N/A</v>
          </cell>
          <cell r="AB79" t="str">
            <v>Not Applicable
GSD/MBSD/NSCC does not hold client margin. See NSCC/FICC's Disclosure Frameworks, Principle 14 discussion.</v>
          </cell>
          <cell r="AC79" t="str">
            <v>CCP</v>
          </cell>
          <cell r="AD79" t="str">
            <v>FICC</v>
          </cell>
          <cell r="AE79" t="str">
            <v>USD</v>
          </cell>
          <cell r="AF79" t="str">
            <v>N/A</v>
          </cell>
          <cell r="AG79" t="str">
            <v>ClientIM_PostHaircut</v>
          </cell>
          <cell r="AH79" t="str">
            <v>N/A</v>
          </cell>
          <cell r="AI79" t="str">
            <v>Not Applicable
GSD/MBSD/NSCC does not hold client margin. See NSCC/FICC's Disclosure Frameworks, Principle 14 discussion.</v>
          </cell>
        </row>
        <row r="80">
          <cell r="B80">
            <v>44742</v>
          </cell>
          <cell r="C80" t="str">
            <v>6.2.3</v>
          </cell>
          <cell r="D80" t="str">
            <v>For each clearing service, total initial margin held, split by house and client</v>
          </cell>
          <cell r="E80" t="str">
            <v xml:space="preserve">Secured cash deposited at commercial banks (including reverse repo); Total split by House and Client; Pre-Haircut and Post-Haircut
</v>
          </cell>
          <cell r="F80" t="str">
            <v>Numeric 2dp, Currency</v>
          </cell>
          <cell r="G80" t="str">
            <v>DTCC_DataFile_6_2</v>
          </cell>
          <cell r="H80" t="str">
            <v>Clearing Service</v>
          </cell>
          <cell r="I80" t="str">
            <v>FICC/GSD</v>
          </cell>
          <cell r="J80" t="str">
            <v>USD</v>
          </cell>
          <cell r="K80" t="str">
            <v>N/A</v>
          </cell>
          <cell r="L80" t="str">
            <v>ClientIM_PreHaircut</v>
          </cell>
          <cell r="M80" t="str">
            <v>N/A</v>
          </cell>
          <cell r="N80" t="str">
            <v>Not Applicable
GSD/MBSD/NSCC does not hold client margin. See NSCC/FICC's Disclosure Frameworks, Principle 14 discussion.</v>
          </cell>
          <cell r="O80" t="str">
            <v>Clearing Service</v>
          </cell>
          <cell r="P80" t="str">
            <v>FICC/MBSD</v>
          </cell>
          <cell r="Q80" t="str">
            <v>USD</v>
          </cell>
          <cell r="R80" t="str">
            <v>N/A</v>
          </cell>
          <cell r="S80" t="str">
            <v>ClientIM_PreHaircut</v>
          </cell>
          <cell r="T80" t="str">
            <v>N/A</v>
          </cell>
          <cell r="U80" t="str">
            <v>Not Applicable
GSD/MBSD/NSCC does not hold client margin. See NSCC/FICC's Disclosure Frameworks, Principle 14 discussion.</v>
          </cell>
          <cell r="V80" t="str">
            <v>CCP/Clearing Service</v>
          </cell>
          <cell r="W80" t="str">
            <v>NSCC</v>
          </cell>
          <cell r="X80" t="str">
            <v>USD</v>
          </cell>
          <cell r="Y80" t="str">
            <v>N/A</v>
          </cell>
          <cell r="Z80" t="str">
            <v>ClientIM_PreHaircut</v>
          </cell>
          <cell r="AA80" t="str">
            <v>N/A</v>
          </cell>
          <cell r="AB80" t="str">
            <v>Not Applicable
GSD/MBSD/NSCC does not hold client margin. See NSCC/FICC's Disclosure Frameworks, Principle 14 discussion.</v>
          </cell>
          <cell r="AC80" t="str">
            <v>CCP</v>
          </cell>
          <cell r="AD80" t="str">
            <v>FICC</v>
          </cell>
          <cell r="AE80" t="str">
            <v>USD</v>
          </cell>
          <cell r="AF80" t="str">
            <v>N/A</v>
          </cell>
          <cell r="AG80" t="str">
            <v>ClientIM_PreHaircut</v>
          </cell>
          <cell r="AH80" t="str">
            <v>N/A</v>
          </cell>
          <cell r="AI80" t="str">
            <v>Not Applicable
GSD/MBSD/NSCC does not hold client margin. See NSCC/FICC's Disclosure Frameworks, Principle 14 discussion.</v>
          </cell>
        </row>
        <row r="81">
          <cell r="B81">
            <v>44742</v>
          </cell>
          <cell r="C81" t="str">
            <v>6.2.3</v>
          </cell>
          <cell r="D81" t="str">
            <v>For each clearing service, total initial margin held, split by house and client</v>
          </cell>
          <cell r="E81" t="str">
            <v xml:space="preserve">Secured cash deposited at commercial banks (including reverse repo); Total split by House and Client; Pre-Haircut and Post-Haircut
</v>
          </cell>
          <cell r="F81" t="str">
            <v>Numeric 2dp, Currency</v>
          </cell>
          <cell r="G81" t="str">
            <v>DTCC_DataFile_6_2</v>
          </cell>
          <cell r="H81" t="str">
            <v>Clearing Service</v>
          </cell>
          <cell r="I81" t="str">
            <v>FICC/GSD</v>
          </cell>
          <cell r="J81" t="str">
            <v>USD</v>
          </cell>
          <cell r="K81" t="str">
            <v>N/A</v>
          </cell>
          <cell r="L81" t="str">
            <v>HouseIM_PostHaircut</v>
          </cell>
          <cell r="M81" t="str">
            <v>N/A</v>
          </cell>
          <cell r="N81" t="str">
            <v>Not Applicable
GSD/MBSD/NSCC does not hold client margin. See NSCC/FICC's Disclosure Frameworks, Principle 14 discussion.</v>
          </cell>
          <cell r="O81" t="str">
            <v>Clearing Service</v>
          </cell>
          <cell r="P81" t="str">
            <v>FICC/MBSD</v>
          </cell>
          <cell r="Q81" t="str">
            <v>USD</v>
          </cell>
          <cell r="R81" t="str">
            <v>N/A</v>
          </cell>
          <cell r="S81" t="str">
            <v>HouseIM_PostHaircut</v>
          </cell>
          <cell r="T81" t="str">
            <v>N/A</v>
          </cell>
          <cell r="U81" t="str">
            <v>Not Applicable
GSD/MBSD/NSCC does not hold client margin. See NSCC/FICC's Disclosure Frameworks, Principle 14 discussion.</v>
          </cell>
          <cell r="V81" t="str">
            <v>CCP/Clearing Service</v>
          </cell>
          <cell r="W81" t="str">
            <v>NSCC</v>
          </cell>
          <cell r="X81" t="str">
            <v>USD</v>
          </cell>
          <cell r="Y81" t="str">
            <v>N/A</v>
          </cell>
          <cell r="Z81" t="str">
            <v>HouseIM_PostHaircut</v>
          </cell>
          <cell r="AA81" t="str">
            <v>N/A</v>
          </cell>
          <cell r="AB81" t="str">
            <v>Not Applicable
GSD/MBSD/NSCC does not hold client margin. See NSCC/FICC's Disclosure Frameworks, Principle 14 discussion.</v>
          </cell>
          <cell r="AC81" t="str">
            <v>CCP</v>
          </cell>
          <cell r="AD81" t="str">
            <v>FICC</v>
          </cell>
          <cell r="AE81" t="str">
            <v>USD</v>
          </cell>
          <cell r="AF81" t="str">
            <v>N/A</v>
          </cell>
          <cell r="AG81" t="str">
            <v>HouseIM_PostHaircut</v>
          </cell>
          <cell r="AH81" t="str">
            <v>N/A</v>
          </cell>
          <cell r="AI81" t="str">
            <v>Not Applicable
GSD/MBSD/NSCC does not hold client margin. See NSCC/FICC's Disclosure Frameworks, Principle 14 discussion.</v>
          </cell>
        </row>
        <row r="82">
          <cell r="B82">
            <v>44742</v>
          </cell>
          <cell r="C82" t="str">
            <v>6.2.3</v>
          </cell>
          <cell r="D82" t="str">
            <v>For each clearing service, total initial margin held, split by house and client</v>
          </cell>
          <cell r="E82" t="str">
            <v xml:space="preserve">Secured cash deposited at commercial banks (including reverse repo); Total split by House and Client; Pre-Haircut and Post-Haircut
</v>
          </cell>
          <cell r="F82" t="str">
            <v>Numeric 2dp, Currency</v>
          </cell>
          <cell r="G82" t="str">
            <v>DTCC_DataFile_6_2</v>
          </cell>
          <cell r="H82" t="str">
            <v>Clearing Service</v>
          </cell>
          <cell r="I82" t="str">
            <v>FICC/GSD</v>
          </cell>
          <cell r="J82" t="str">
            <v>USD</v>
          </cell>
          <cell r="K82" t="str">
            <v>N/A</v>
          </cell>
          <cell r="L82" t="str">
            <v>HouseIM_PreHaircut</v>
          </cell>
          <cell r="M82" t="str">
            <v>N/A</v>
          </cell>
          <cell r="N82" t="str">
            <v>Not Applicable
GSD/MBSD/NSCC does not hold client margin. See NSCC/FICC's Disclosure Frameworks, Principle 14 discussion.</v>
          </cell>
          <cell r="O82" t="str">
            <v>Clearing Service</v>
          </cell>
          <cell r="P82" t="str">
            <v>FICC/MBSD</v>
          </cell>
          <cell r="Q82" t="str">
            <v>USD</v>
          </cell>
          <cell r="R82" t="str">
            <v>N/A</v>
          </cell>
          <cell r="S82" t="str">
            <v>HouseIM_PreHaircut</v>
          </cell>
          <cell r="T82" t="str">
            <v>N/A</v>
          </cell>
          <cell r="U82" t="str">
            <v>Not Applicable
GSD/MBSD/NSCC does not hold client margin. See NSCC/FICC's Disclosure Frameworks, Principle 14 discussion.</v>
          </cell>
          <cell r="V82" t="str">
            <v>CCP/Clearing Service</v>
          </cell>
          <cell r="W82" t="str">
            <v>NSCC</v>
          </cell>
          <cell r="X82" t="str">
            <v>USD</v>
          </cell>
          <cell r="Y82" t="str">
            <v>N/A</v>
          </cell>
          <cell r="Z82" t="str">
            <v>HouseIM_PreHaircut</v>
          </cell>
          <cell r="AA82" t="str">
            <v>N/A</v>
          </cell>
          <cell r="AB82" t="str">
            <v>Not Applicable
GSD/MBSD/NSCC does not hold client margin. See NSCC/FICC's Disclosure Frameworks, Principle 14 discussion.</v>
          </cell>
          <cell r="AC82" t="str">
            <v>CCP</v>
          </cell>
          <cell r="AD82" t="str">
            <v>FICC</v>
          </cell>
          <cell r="AE82" t="str">
            <v>USD</v>
          </cell>
          <cell r="AF82" t="str">
            <v>N/A</v>
          </cell>
          <cell r="AG82" t="str">
            <v>HouseIM_PreHaircut</v>
          </cell>
          <cell r="AH82" t="str">
            <v>N/A</v>
          </cell>
          <cell r="AI82" t="str">
            <v>Not Applicable
GSD/MBSD/NSCC does not hold client margin. See NSCC/FICC's Disclosure Frameworks, Principle 14 discussion.</v>
          </cell>
        </row>
        <row r="83">
          <cell r="B83">
            <v>44742</v>
          </cell>
          <cell r="C83" t="str">
            <v>6.2.3</v>
          </cell>
          <cell r="D83" t="str">
            <v>For each clearing service, total initial margin held, split by house and client</v>
          </cell>
          <cell r="E83" t="str">
            <v xml:space="preserve">Secured cash deposited at commercial banks (including reverse repo); Total split by House and Client; Pre-Haircut and Post-Haircut
</v>
          </cell>
          <cell r="F83" t="str">
            <v>Numeric 2dp, Currency</v>
          </cell>
          <cell r="G83" t="str">
            <v>DTCC_DataFile_6_2</v>
          </cell>
          <cell r="H83" t="str">
            <v>Clearing Service</v>
          </cell>
          <cell r="I83" t="str">
            <v>FICC/GSD</v>
          </cell>
          <cell r="J83" t="str">
            <v>USD</v>
          </cell>
          <cell r="K83" t="str">
            <v>N/A</v>
          </cell>
          <cell r="L83" t="str">
            <v>TotalIM_PostHaircut</v>
          </cell>
          <cell r="M83" t="str">
            <v>N/A</v>
          </cell>
          <cell r="N83" t="str">
            <v>Not Applicable
GSD/MBSD/NSCC does not hold client margin. See NSCC/FICC's Disclosure Frameworks, Principle 14 discussion.</v>
          </cell>
          <cell r="O83" t="str">
            <v>Clearing Service</v>
          </cell>
          <cell r="P83" t="str">
            <v>FICC/MBSD</v>
          </cell>
          <cell r="Q83" t="str">
            <v>USD</v>
          </cell>
          <cell r="R83" t="str">
            <v>N/A</v>
          </cell>
          <cell r="S83" t="str">
            <v>TotalIM_PostHaircut</v>
          </cell>
          <cell r="T83" t="str">
            <v>N/A</v>
          </cell>
          <cell r="U83" t="str">
            <v>Not Applicable
GSD/MBSD/NSCC does not hold client margin. See NSCC/FICC's Disclosure Frameworks, Principle 14 discussion.</v>
          </cell>
          <cell r="V83" t="str">
            <v>CCP/Clearing Service</v>
          </cell>
          <cell r="W83" t="str">
            <v>NSCC</v>
          </cell>
          <cell r="X83" t="str">
            <v>USD</v>
          </cell>
          <cell r="Y83" t="str">
            <v>N/A</v>
          </cell>
          <cell r="Z83" t="str">
            <v>TotalIM_PostHaircut</v>
          </cell>
          <cell r="AA83" t="str">
            <v>N/A</v>
          </cell>
          <cell r="AB83" t="str">
            <v>Not Applicable
GSD/MBSD/NSCC does not hold client margin. See NSCC/FICC's Disclosure Frameworks, Principle 14 discussion.</v>
          </cell>
          <cell r="AC83" t="str">
            <v>CCP</v>
          </cell>
          <cell r="AD83" t="str">
            <v>FICC</v>
          </cell>
          <cell r="AE83" t="str">
            <v>USD</v>
          </cell>
          <cell r="AF83" t="str">
            <v>N/A</v>
          </cell>
          <cell r="AG83" t="str">
            <v>TotalIM_PostHaircut</v>
          </cell>
          <cell r="AH83" t="str">
            <v>N/A</v>
          </cell>
          <cell r="AI83" t="str">
            <v>Not Applicable
GSD/MBSD/NSCC does not hold client margin. See NSCC/FICC's Disclosure Frameworks, Principle 14 discussion.</v>
          </cell>
        </row>
        <row r="84">
          <cell r="B84">
            <v>44742</v>
          </cell>
          <cell r="C84" t="str">
            <v>6.2.3</v>
          </cell>
          <cell r="D84" t="str">
            <v>For each clearing service, total initial margin held, split by house and client</v>
          </cell>
          <cell r="E84" t="str">
            <v xml:space="preserve">Secured cash deposited at commercial banks (including reverse repo); Total split by House and Client; Pre-Haircut and Post-Haircut
</v>
          </cell>
          <cell r="F84" t="str">
            <v>Numeric 2dp, Currency</v>
          </cell>
          <cell r="G84" t="str">
            <v>DTCC_DataFile_6_2</v>
          </cell>
          <cell r="H84" t="str">
            <v>Clearing Service</v>
          </cell>
          <cell r="I84" t="str">
            <v>FICC/GSD</v>
          </cell>
          <cell r="J84" t="str">
            <v>USD</v>
          </cell>
          <cell r="K84" t="str">
            <v>N/A</v>
          </cell>
          <cell r="L84" t="str">
            <v>TotalIM_PreHaircut</v>
          </cell>
          <cell r="M84" t="str">
            <v>N/A</v>
          </cell>
          <cell r="N84" t="str">
            <v>Not Applicable
GSD/MBSD/NSCC does not hold client margin. See NSCC/FICC's Disclosure Frameworks, Principle 14 discussion.</v>
          </cell>
          <cell r="O84" t="str">
            <v>Clearing Service</v>
          </cell>
          <cell r="P84" t="str">
            <v>FICC/MBSD</v>
          </cell>
          <cell r="Q84" t="str">
            <v>USD</v>
          </cell>
          <cell r="R84" t="str">
            <v>N/A</v>
          </cell>
          <cell r="S84" t="str">
            <v>TotalIM_PreHaircut</v>
          </cell>
          <cell r="T84" t="str">
            <v>N/A</v>
          </cell>
          <cell r="U84" t="str">
            <v>Not Applicable
GSD/MBSD/NSCC does not hold client margin. See NSCC/FICC's Disclosure Frameworks, Principle 14 discussion.</v>
          </cell>
          <cell r="V84" t="str">
            <v>CCP/Clearing Service</v>
          </cell>
          <cell r="W84" t="str">
            <v>NSCC</v>
          </cell>
          <cell r="X84" t="str">
            <v>USD</v>
          </cell>
          <cell r="Y84" t="str">
            <v>N/A</v>
          </cell>
          <cell r="Z84" t="str">
            <v>TotalIM_PreHaircut</v>
          </cell>
          <cell r="AA84" t="str">
            <v>N/A</v>
          </cell>
          <cell r="AB84" t="str">
            <v>Not Applicable
GSD/MBSD/NSCC does not hold client margin. See NSCC/FICC's Disclosure Frameworks, Principle 14 discussion.</v>
          </cell>
          <cell r="AC84" t="str">
            <v>CCP</v>
          </cell>
          <cell r="AD84" t="str">
            <v>FICC</v>
          </cell>
          <cell r="AE84" t="str">
            <v>USD</v>
          </cell>
          <cell r="AF84" t="str">
            <v>N/A</v>
          </cell>
          <cell r="AG84" t="str">
            <v>TotalIM_PreHaircut</v>
          </cell>
          <cell r="AH84" t="str">
            <v>N/A</v>
          </cell>
          <cell r="AI84" t="str">
            <v>Not Applicable
GSD/MBSD/NSCC does not hold client margin. See NSCC/FICC's Disclosure Frameworks, Principle 14 discussion.</v>
          </cell>
        </row>
        <row r="85">
          <cell r="B85">
            <v>44742</v>
          </cell>
          <cell r="C85" t="str">
            <v>6.2.4</v>
          </cell>
          <cell r="D85" t="str">
            <v>For each clearing service, total initial margin held, split by house and client</v>
          </cell>
          <cell r="E85" t="str">
            <v>Unsecured cash deposited at commercial banks; Total split by House and Client; Pre-Haircut and Post Hair-cut</v>
          </cell>
          <cell r="F85" t="str">
            <v>Numeric 2dp, Currency</v>
          </cell>
          <cell r="G85" t="str">
            <v>DTCC_DataFile_6_2</v>
          </cell>
          <cell r="H85" t="str">
            <v>Clearing Service</v>
          </cell>
          <cell r="I85" t="str">
            <v>FICC/GSD</v>
          </cell>
          <cell r="J85" t="str">
            <v>USD</v>
          </cell>
          <cell r="K85" t="str">
            <v>N/A</v>
          </cell>
          <cell r="L85" t="str">
            <v>ClientIM_PostHaircut</v>
          </cell>
          <cell r="M85" t="str">
            <v>N/A</v>
          </cell>
          <cell r="N85" t="str">
            <v>Not Applicable
GSD/MBSD/NSCC does not hold client margin. See NSCC/FICC's Disclosure Frameworks, Principle 14 discussion.</v>
          </cell>
          <cell r="O85" t="str">
            <v>Clearing Service</v>
          </cell>
          <cell r="P85" t="str">
            <v>FICC/MBSD</v>
          </cell>
          <cell r="Q85" t="str">
            <v>USD</v>
          </cell>
          <cell r="R85" t="str">
            <v>N/A</v>
          </cell>
          <cell r="S85" t="str">
            <v>ClientIM_PostHaircut</v>
          </cell>
          <cell r="T85" t="str">
            <v>N/A</v>
          </cell>
          <cell r="U85" t="str">
            <v>Not Applicable
GSD/MBSD/NSCC does not hold client margin. See NSCC/FICC's Disclosure Frameworks, Principle 14 discussion.</v>
          </cell>
          <cell r="V85" t="str">
            <v>CCP/Clearing Service</v>
          </cell>
          <cell r="W85" t="str">
            <v>NSCC</v>
          </cell>
          <cell r="X85" t="str">
            <v>USD</v>
          </cell>
          <cell r="Y85" t="str">
            <v>N/A</v>
          </cell>
          <cell r="Z85" t="str">
            <v>ClientIM_PostHaircut</v>
          </cell>
          <cell r="AA85" t="str">
            <v>N/A</v>
          </cell>
          <cell r="AB85" t="str">
            <v>Not Applicable
GSD/MBSD/NSCC does not hold client margin. See NSCC/FICC's Disclosure Frameworks, Principle 14 discussion.</v>
          </cell>
          <cell r="AC85" t="str">
            <v>CCP</v>
          </cell>
          <cell r="AD85" t="str">
            <v>FICC</v>
          </cell>
          <cell r="AE85" t="str">
            <v>USD</v>
          </cell>
          <cell r="AF85" t="str">
            <v>N/A</v>
          </cell>
          <cell r="AG85" t="str">
            <v>ClientIM_PostHaircut</v>
          </cell>
          <cell r="AH85" t="str">
            <v>N/A</v>
          </cell>
          <cell r="AI85" t="str">
            <v>Not Applicable
GSD/MBSD/NSCC does not hold client margin. See NSCC/FICC's Disclosure Frameworks, Principle 14 discussion.</v>
          </cell>
        </row>
        <row r="86">
          <cell r="B86">
            <v>44742</v>
          </cell>
          <cell r="C86" t="str">
            <v>6.2.4</v>
          </cell>
          <cell r="D86" t="str">
            <v>For each clearing service, total initial margin held, split by house and client</v>
          </cell>
          <cell r="E86" t="str">
            <v>Unsecured cash deposited at commercial banks; Total split by House and Client; Pre-Haircut and Post Hair-cut</v>
          </cell>
          <cell r="F86" t="str">
            <v>Numeric 2dp, Currency</v>
          </cell>
          <cell r="G86" t="str">
            <v>DTCC_DataFile_6_2</v>
          </cell>
          <cell r="H86" t="str">
            <v>Clearing Service</v>
          </cell>
          <cell r="I86" t="str">
            <v>FICC/GSD</v>
          </cell>
          <cell r="J86" t="str">
            <v>USD</v>
          </cell>
          <cell r="K86" t="str">
            <v>N/A</v>
          </cell>
          <cell r="L86" t="str">
            <v>ClientIM_PreHaircut</v>
          </cell>
          <cell r="M86" t="str">
            <v>N/A</v>
          </cell>
          <cell r="N86" t="str">
            <v>Not Applicable
GSD/MBSD/NSCC does not hold client margin. See NSCC/FICC's Disclosure Frameworks, Principle 14 discussion.</v>
          </cell>
          <cell r="O86" t="str">
            <v>Clearing Service</v>
          </cell>
          <cell r="P86" t="str">
            <v>FICC/MBSD</v>
          </cell>
          <cell r="Q86" t="str">
            <v>USD</v>
          </cell>
          <cell r="R86" t="str">
            <v>N/A</v>
          </cell>
          <cell r="S86" t="str">
            <v>ClientIM_PreHaircut</v>
          </cell>
          <cell r="T86" t="str">
            <v>N/A</v>
          </cell>
          <cell r="U86" t="str">
            <v>Not Applicable
GSD/MBSD/NSCC does not hold client margin. See NSCC/FICC's Disclosure Frameworks, Principle 14 discussion.</v>
          </cell>
          <cell r="V86" t="str">
            <v>CCP/Clearing Service</v>
          </cell>
          <cell r="W86" t="str">
            <v>NSCC</v>
          </cell>
          <cell r="X86" t="str">
            <v>USD</v>
          </cell>
          <cell r="Y86" t="str">
            <v>N/A</v>
          </cell>
          <cell r="Z86" t="str">
            <v>ClientIM_PreHaircut</v>
          </cell>
          <cell r="AA86" t="str">
            <v>N/A</v>
          </cell>
          <cell r="AB86" t="str">
            <v>Not Applicable
GSD/MBSD/NSCC does not hold client margin. See NSCC/FICC's Disclosure Frameworks, Principle 14 discussion.</v>
          </cell>
          <cell r="AC86" t="str">
            <v>CCP</v>
          </cell>
          <cell r="AD86" t="str">
            <v>FICC</v>
          </cell>
          <cell r="AE86" t="str">
            <v>USD</v>
          </cell>
          <cell r="AF86" t="str">
            <v>N/A</v>
          </cell>
          <cell r="AG86" t="str">
            <v>ClientIM_PreHaircut</v>
          </cell>
          <cell r="AH86" t="str">
            <v>N/A</v>
          </cell>
          <cell r="AI86" t="str">
            <v>Not Applicable
GSD/MBSD/NSCC does not hold client margin. See NSCC/FICC's Disclosure Frameworks, Principle 14 discussion.</v>
          </cell>
        </row>
        <row r="87">
          <cell r="B87">
            <v>44742</v>
          </cell>
          <cell r="C87" t="str">
            <v>6.2.4</v>
          </cell>
          <cell r="D87" t="str">
            <v>For each clearing service, total initial margin held, split by house and client</v>
          </cell>
          <cell r="E87" t="str">
            <v>Unsecured cash deposited at commercial banks; Total split by House and Client; Pre-Haircut and Post Hair-cut</v>
          </cell>
          <cell r="F87" t="str">
            <v>Numeric 2dp, Currency</v>
          </cell>
          <cell r="G87" t="str">
            <v>DTCC_DataFile_6_2</v>
          </cell>
          <cell r="H87" t="str">
            <v>Clearing Service</v>
          </cell>
          <cell r="I87" t="str">
            <v>FICC/GSD</v>
          </cell>
          <cell r="J87" t="str">
            <v>USD</v>
          </cell>
          <cell r="K87" t="str">
            <v>N/A</v>
          </cell>
          <cell r="L87" t="str">
            <v>HouseIM_PostHaircut</v>
          </cell>
          <cell r="M87" t="str">
            <v>N/A</v>
          </cell>
          <cell r="N87" t="str">
            <v>Not Applicable
GSD/MBSD/NSCC does not hold client margin. See NSCC/FICC's Disclosure Frameworks, Principle 14 discussion.</v>
          </cell>
          <cell r="O87" t="str">
            <v>Clearing Service</v>
          </cell>
          <cell r="P87" t="str">
            <v>FICC/MBSD</v>
          </cell>
          <cell r="Q87" t="str">
            <v>USD</v>
          </cell>
          <cell r="R87" t="str">
            <v>N/A</v>
          </cell>
          <cell r="S87" t="str">
            <v>HouseIM_PostHaircut</v>
          </cell>
          <cell r="T87" t="str">
            <v>N/A</v>
          </cell>
          <cell r="U87" t="str">
            <v>Not Applicable
GSD/MBSD/NSCC does not hold client margin. See NSCC/FICC's Disclosure Frameworks, Principle 14 discussion.</v>
          </cell>
          <cell r="V87" t="str">
            <v>CCP/Clearing Service</v>
          </cell>
          <cell r="W87" t="str">
            <v>NSCC</v>
          </cell>
          <cell r="X87" t="str">
            <v>USD</v>
          </cell>
          <cell r="Y87" t="str">
            <v>N/A</v>
          </cell>
          <cell r="Z87" t="str">
            <v>HouseIM_PostHaircut</v>
          </cell>
          <cell r="AA87" t="str">
            <v>N/A</v>
          </cell>
          <cell r="AB87" t="str">
            <v>Not Applicable
GSD/MBSD/NSCC does not hold client margin. See NSCC/FICC's Disclosure Frameworks, Principle 14 discussion.</v>
          </cell>
          <cell r="AC87" t="str">
            <v>CCP</v>
          </cell>
          <cell r="AD87" t="str">
            <v>FICC</v>
          </cell>
          <cell r="AE87" t="str">
            <v>USD</v>
          </cell>
          <cell r="AF87" t="str">
            <v>N/A</v>
          </cell>
          <cell r="AG87" t="str">
            <v>HouseIM_PostHaircut</v>
          </cell>
          <cell r="AH87" t="str">
            <v>N/A</v>
          </cell>
          <cell r="AI87" t="str">
            <v>Not Applicable
GSD/MBSD/NSCC does not hold client margin. See NSCC/FICC's Disclosure Frameworks, Principle 14 discussion.</v>
          </cell>
        </row>
        <row r="88">
          <cell r="B88">
            <v>44742</v>
          </cell>
          <cell r="C88" t="str">
            <v>6.2.4</v>
          </cell>
          <cell r="D88" t="str">
            <v>For each clearing service, total initial margin held, split by house and client</v>
          </cell>
          <cell r="E88" t="str">
            <v>Unsecured cash deposited at commercial banks; Total split by House and Client; Pre-Haircut and Post Hair-cut</v>
          </cell>
          <cell r="F88" t="str">
            <v>Numeric 2dp, Currency</v>
          </cell>
          <cell r="G88" t="str">
            <v>DTCC_DataFile_6_2</v>
          </cell>
          <cell r="H88" t="str">
            <v>Clearing Service</v>
          </cell>
          <cell r="I88" t="str">
            <v>FICC/GSD</v>
          </cell>
          <cell r="J88" t="str">
            <v>USD</v>
          </cell>
          <cell r="K88" t="str">
            <v>N/A</v>
          </cell>
          <cell r="L88" t="str">
            <v>HouseIM_PreHaircut</v>
          </cell>
          <cell r="M88" t="str">
            <v>N/A</v>
          </cell>
          <cell r="N88" t="str">
            <v>Not Applicable
GSD/MBSD/NSCC does not hold client margin. See NSCC/FICC's Disclosure Frameworks, Principle 14 discussion.</v>
          </cell>
          <cell r="O88" t="str">
            <v>Clearing Service</v>
          </cell>
          <cell r="P88" t="str">
            <v>FICC/MBSD</v>
          </cell>
          <cell r="Q88" t="str">
            <v>USD</v>
          </cell>
          <cell r="R88" t="str">
            <v>N/A</v>
          </cell>
          <cell r="S88" t="str">
            <v>HouseIM_PreHaircut</v>
          </cell>
          <cell r="T88" t="str">
            <v>N/A</v>
          </cell>
          <cell r="U88" t="str">
            <v>Not Applicable
GSD/MBSD/NSCC does not hold client margin. See NSCC/FICC's Disclosure Frameworks, Principle 14 discussion.</v>
          </cell>
          <cell r="V88" t="str">
            <v>CCP/Clearing Service</v>
          </cell>
          <cell r="W88" t="str">
            <v>NSCC</v>
          </cell>
          <cell r="X88" t="str">
            <v>USD</v>
          </cell>
          <cell r="Y88" t="str">
            <v>N/A</v>
          </cell>
          <cell r="Z88" t="str">
            <v>HouseIM_PreHaircut</v>
          </cell>
          <cell r="AA88" t="str">
            <v>N/A</v>
          </cell>
          <cell r="AB88" t="str">
            <v>Not Applicable
GSD/MBSD/NSCC does not hold client margin. See NSCC/FICC's Disclosure Frameworks, Principle 14 discussion.</v>
          </cell>
          <cell r="AC88" t="str">
            <v>CCP</v>
          </cell>
          <cell r="AD88" t="str">
            <v>FICC</v>
          </cell>
          <cell r="AE88" t="str">
            <v>USD</v>
          </cell>
          <cell r="AF88" t="str">
            <v>N/A</v>
          </cell>
          <cell r="AG88" t="str">
            <v>HouseIM_PreHaircut</v>
          </cell>
          <cell r="AH88" t="str">
            <v>N/A</v>
          </cell>
          <cell r="AI88" t="str">
            <v>Not Applicable
GSD/MBSD/NSCC does not hold client margin. See NSCC/FICC's Disclosure Frameworks, Principle 14 discussion.</v>
          </cell>
        </row>
        <row r="89">
          <cell r="B89">
            <v>44742</v>
          </cell>
          <cell r="C89" t="str">
            <v>6.2.4</v>
          </cell>
          <cell r="D89" t="str">
            <v>For each clearing service, total initial margin held, split by house and client</v>
          </cell>
          <cell r="E89" t="str">
            <v>Unsecured cash deposited at commercial banks; Total split by House and Client; Pre-Haircut and Post Hair-cut</v>
          </cell>
          <cell r="F89" t="str">
            <v>Numeric 2dp, Currency</v>
          </cell>
          <cell r="G89" t="str">
            <v>DTCC_DataFile_6_2</v>
          </cell>
          <cell r="H89" t="str">
            <v>Clearing Service</v>
          </cell>
          <cell r="I89" t="str">
            <v>FICC/GSD</v>
          </cell>
          <cell r="J89" t="str">
            <v>USD</v>
          </cell>
          <cell r="K89" t="str">
            <v>N/A</v>
          </cell>
          <cell r="L89" t="str">
            <v>TotalIM_PostHaircut</v>
          </cell>
          <cell r="M89" t="str">
            <v>N/A</v>
          </cell>
          <cell r="N89" t="str">
            <v>Not Applicable
GSD/MBSD/NSCC does not hold client margin. See NSCC/FICC's Disclosure Frameworks, Principle 14 discussion.</v>
          </cell>
          <cell r="O89" t="str">
            <v>Clearing Service</v>
          </cell>
          <cell r="P89" t="str">
            <v>FICC/MBSD</v>
          </cell>
          <cell r="Q89" t="str">
            <v>USD</v>
          </cell>
          <cell r="R89" t="str">
            <v>N/A</v>
          </cell>
          <cell r="S89" t="str">
            <v>TotalIM_PostHaircut</v>
          </cell>
          <cell r="T89" t="str">
            <v>N/A</v>
          </cell>
          <cell r="U89" t="str">
            <v>Not Applicable
GSD/MBSD/NSCC does not hold client margin. See NSCC/FICC's Disclosure Frameworks, Principle 14 discussion.</v>
          </cell>
          <cell r="V89" t="str">
            <v>CCP/Clearing Service</v>
          </cell>
          <cell r="W89" t="str">
            <v>NSCC</v>
          </cell>
          <cell r="X89" t="str">
            <v>USD</v>
          </cell>
          <cell r="Y89" t="str">
            <v>N/A</v>
          </cell>
          <cell r="Z89" t="str">
            <v>TotalIM_PostHaircut</v>
          </cell>
          <cell r="AA89" t="str">
            <v>N/A</v>
          </cell>
          <cell r="AB89" t="str">
            <v>Not Applicable
GSD/MBSD/NSCC does not hold client margin. See NSCC/FICC's Disclosure Frameworks, Principle 14 discussion.</v>
          </cell>
          <cell r="AC89" t="str">
            <v>CCP</v>
          </cell>
          <cell r="AD89" t="str">
            <v>FICC</v>
          </cell>
          <cell r="AE89" t="str">
            <v>USD</v>
          </cell>
          <cell r="AF89" t="str">
            <v>N/A</v>
          </cell>
          <cell r="AG89" t="str">
            <v>TotalIM_PostHaircut</v>
          </cell>
          <cell r="AH89" t="str">
            <v>N/A</v>
          </cell>
          <cell r="AI89" t="str">
            <v>Not Applicable
GSD/MBSD/NSCC does not hold client margin. See NSCC/FICC's Disclosure Frameworks, Principle 14 discussion.</v>
          </cell>
        </row>
        <row r="90">
          <cell r="B90">
            <v>44742</v>
          </cell>
          <cell r="C90" t="str">
            <v>6.2.4</v>
          </cell>
          <cell r="D90" t="str">
            <v>For each clearing service, total initial margin held, split by house and client</v>
          </cell>
          <cell r="E90" t="str">
            <v>Unsecured cash deposited at commercial banks; Total split by House and Client; Pre-Haircut and Post Hair-cut</v>
          </cell>
          <cell r="F90" t="str">
            <v>Numeric 2dp, Currency</v>
          </cell>
          <cell r="G90" t="str">
            <v>DTCC_DataFile_6_2</v>
          </cell>
          <cell r="H90" t="str">
            <v>Clearing Service</v>
          </cell>
          <cell r="I90" t="str">
            <v>FICC/GSD</v>
          </cell>
          <cell r="J90" t="str">
            <v>USD</v>
          </cell>
          <cell r="K90" t="str">
            <v>N/A</v>
          </cell>
          <cell r="L90" t="str">
            <v>TotalIM_PreHaircut</v>
          </cell>
          <cell r="M90" t="str">
            <v>N/A</v>
          </cell>
          <cell r="N90" t="str">
            <v>Not Applicable
GSD/MBSD/NSCC does not hold client margin. See NSCC/FICC's Disclosure Frameworks, Principle 14 discussion.</v>
          </cell>
          <cell r="O90" t="str">
            <v>Clearing Service</v>
          </cell>
          <cell r="P90" t="str">
            <v>FICC/MBSD</v>
          </cell>
          <cell r="Q90" t="str">
            <v>USD</v>
          </cell>
          <cell r="R90" t="str">
            <v>N/A</v>
          </cell>
          <cell r="S90" t="str">
            <v>TotalIM_PreHaircut</v>
          </cell>
          <cell r="T90" t="str">
            <v>N/A</v>
          </cell>
          <cell r="U90" t="str">
            <v>Not Applicable
GSD/MBSD/NSCC does not hold client margin. See NSCC/FICC's Disclosure Frameworks, Principle 14 discussion.</v>
          </cell>
          <cell r="V90" t="str">
            <v>CCP/Clearing Service</v>
          </cell>
          <cell r="W90" t="str">
            <v>NSCC</v>
          </cell>
          <cell r="X90" t="str">
            <v>USD</v>
          </cell>
          <cell r="Y90" t="str">
            <v>N/A</v>
          </cell>
          <cell r="Z90" t="str">
            <v>TotalIM_PreHaircut</v>
          </cell>
          <cell r="AA90" t="str">
            <v>N/A</v>
          </cell>
          <cell r="AB90" t="str">
            <v>Not Applicable
GSD/MBSD/NSCC does not hold client margin. See NSCC/FICC's Disclosure Frameworks, Principle 14 discussion.</v>
          </cell>
          <cell r="AC90" t="str">
            <v>CCP</v>
          </cell>
          <cell r="AD90" t="str">
            <v>FICC</v>
          </cell>
          <cell r="AE90" t="str">
            <v>USD</v>
          </cell>
          <cell r="AF90" t="str">
            <v>N/A</v>
          </cell>
          <cell r="AG90" t="str">
            <v>TotalIM_PreHaircut</v>
          </cell>
          <cell r="AH90" t="str">
            <v>N/A</v>
          </cell>
          <cell r="AI90" t="str">
            <v>Not Applicable
GSD/MBSD/NSCC does not hold client margin. See NSCC/FICC's Disclosure Frameworks, Principle 14 discussion.</v>
          </cell>
        </row>
        <row r="91">
          <cell r="B91">
            <v>44742</v>
          </cell>
          <cell r="C91" t="str">
            <v>6.2.5</v>
          </cell>
          <cell r="D91" t="str">
            <v>For each clearing service, total initial margin held, split by house and client</v>
          </cell>
          <cell r="E91" t="str">
            <v>Non-Cash Sovereign Government Bonds - Domestic; Total split by House and Client;Pre-Haircut and Post Hair-cut</v>
          </cell>
          <cell r="F91" t="str">
            <v>Numeric 2dp, Currency</v>
          </cell>
          <cell r="G91" t="str">
            <v>DTCC_DataFile_6_2</v>
          </cell>
          <cell r="H91" t="str">
            <v>Clearing Service</v>
          </cell>
          <cell r="I91" t="str">
            <v>FICC/GSD</v>
          </cell>
          <cell r="J91" t="str">
            <v>USD</v>
          </cell>
          <cell r="K91" t="str">
            <v>N/A</v>
          </cell>
          <cell r="L91" t="str">
            <v>ClientIM_PostHaircut</v>
          </cell>
          <cell r="M91" t="str">
            <v>N/A</v>
          </cell>
          <cell r="N91" t="str">
            <v>Not Applicable
GSD/MBSD/NSCC does not hold client margin. See NSCC/FICC's Disclosure Frameworks, Principle 14 discussion.</v>
          </cell>
          <cell r="O91" t="str">
            <v>Clearing Service</v>
          </cell>
          <cell r="P91" t="str">
            <v>FICC/MBSD</v>
          </cell>
          <cell r="Q91" t="str">
            <v>USD</v>
          </cell>
          <cell r="R91" t="str">
            <v>N/A</v>
          </cell>
          <cell r="S91" t="str">
            <v>ClientIM_PostHaircut</v>
          </cell>
          <cell r="T91" t="str">
            <v>N/A</v>
          </cell>
          <cell r="U91" t="str">
            <v>Not Applicable
GSD/MBSD/NSCC does not hold client margin. See NSCC/FICC's Disclosure Frameworks, Principle 14 discussion.</v>
          </cell>
          <cell r="V91" t="str">
            <v>CCP/Clearing Service</v>
          </cell>
          <cell r="W91" t="str">
            <v>NSCC</v>
          </cell>
          <cell r="X91" t="str">
            <v>USD</v>
          </cell>
          <cell r="Y91" t="str">
            <v>N/A</v>
          </cell>
          <cell r="Z91" t="str">
            <v>ClientIM_PostHaircut</v>
          </cell>
          <cell r="AA91" t="str">
            <v>N/A</v>
          </cell>
          <cell r="AB91" t="str">
            <v>Not Applicable
GSD/MBSD/NSCC does not hold client margin. See NSCC/FICC's Disclosure Frameworks, Principle 14 discussion.</v>
          </cell>
          <cell r="AC91" t="str">
            <v>CCP</v>
          </cell>
          <cell r="AD91" t="str">
            <v>FICC</v>
          </cell>
          <cell r="AE91" t="str">
            <v>USD</v>
          </cell>
          <cell r="AF91" t="str">
            <v>N/A</v>
          </cell>
          <cell r="AG91" t="str">
            <v>ClientIM_PostHaircut</v>
          </cell>
          <cell r="AH91" t="str">
            <v>N/A</v>
          </cell>
          <cell r="AI91" t="str">
            <v>Not Applicable
GSD/MBSD/NSCC does not hold client margin. See NSCC/FICC's Disclosure Frameworks, Principle 14 discussion.</v>
          </cell>
        </row>
        <row r="92">
          <cell r="B92">
            <v>44742</v>
          </cell>
          <cell r="C92" t="str">
            <v>6.2.5</v>
          </cell>
          <cell r="D92" t="str">
            <v>For each clearing service, total initial margin held, split by house and client</v>
          </cell>
          <cell r="E92" t="str">
            <v>Non-Cash Sovereign Government Bonds - Domestic; Total split by House and Client;Pre-Haircut and Post Hair-cut</v>
          </cell>
          <cell r="F92" t="str">
            <v>Numeric 2dp, Currency</v>
          </cell>
          <cell r="G92" t="str">
            <v>DTCC_DataFile_6_2</v>
          </cell>
          <cell r="H92" t="str">
            <v>Clearing Service</v>
          </cell>
          <cell r="I92" t="str">
            <v>FICC/GSD</v>
          </cell>
          <cell r="J92" t="str">
            <v>USD</v>
          </cell>
          <cell r="K92" t="str">
            <v>N/A</v>
          </cell>
          <cell r="L92" t="str">
            <v>ClientIM_PreHaircut</v>
          </cell>
          <cell r="M92" t="str">
            <v>N/A</v>
          </cell>
          <cell r="N92" t="str">
            <v>Not Applicable
GSD/MBSD/NSCC does not hold client margin. See NSCC/FICC's Disclosure Frameworks, Principle 14 discussion.</v>
          </cell>
          <cell r="O92" t="str">
            <v>Clearing Service</v>
          </cell>
          <cell r="P92" t="str">
            <v>FICC/MBSD</v>
          </cell>
          <cell r="Q92" t="str">
            <v>USD</v>
          </cell>
          <cell r="R92" t="str">
            <v>N/A</v>
          </cell>
          <cell r="S92" t="str">
            <v>ClientIM_PreHaircut</v>
          </cell>
          <cell r="T92" t="str">
            <v>N/A</v>
          </cell>
          <cell r="U92" t="str">
            <v>Not Applicable
GSD/MBSD/NSCC does not hold client margin. See NSCC/FICC's Disclosure Frameworks, Principle 14 discussion.</v>
          </cell>
          <cell r="V92" t="str">
            <v>CCP/Clearing Service</v>
          </cell>
          <cell r="W92" t="str">
            <v>NSCC</v>
          </cell>
          <cell r="X92" t="str">
            <v>USD</v>
          </cell>
          <cell r="Y92" t="str">
            <v>N/A</v>
          </cell>
          <cell r="Z92" t="str">
            <v>ClientIM_PreHaircut</v>
          </cell>
          <cell r="AA92" t="str">
            <v>N/A</v>
          </cell>
          <cell r="AB92" t="str">
            <v>Not Applicable
GSD/MBSD/NSCC does not hold client margin. See NSCC/FICC's Disclosure Frameworks, Principle 14 discussion.</v>
          </cell>
          <cell r="AC92" t="str">
            <v>CCP</v>
          </cell>
          <cell r="AD92" t="str">
            <v>FICC</v>
          </cell>
          <cell r="AE92" t="str">
            <v>USD</v>
          </cell>
          <cell r="AF92" t="str">
            <v>N/A</v>
          </cell>
          <cell r="AG92" t="str">
            <v>ClientIM_PreHaircut</v>
          </cell>
          <cell r="AH92" t="str">
            <v>N/A</v>
          </cell>
          <cell r="AI92" t="str">
            <v>Not Applicable
GSD/MBSD/NSCC does not hold client margin. See NSCC/FICC's Disclosure Frameworks, Principle 14 discussion.</v>
          </cell>
        </row>
        <row r="93">
          <cell r="B93">
            <v>44742</v>
          </cell>
          <cell r="C93" t="str">
            <v>6.2.5</v>
          </cell>
          <cell r="D93" t="str">
            <v>For each clearing service, total initial margin held, split by house and client</v>
          </cell>
          <cell r="E93" t="str">
            <v>Non-Cash Sovereign Government Bonds - Domestic; Total split by House and Client;Pre-Haircut and Post Hair-cut</v>
          </cell>
          <cell r="F93" t="str">
            <v>Numeric 2dp, Currency</v>
          </cell>
          <cell r="G93" t="str">
            <v>DTCC_DataFile_6_2</v>
          </cell>
          <cell r="H93" t="str">
            <v>Clearing Service</v>
          </cell>
          <cell r="I93" t="str">
            <v>FICC/GSD</v>
          </cell>
          <cell r="J93" t="str">
            <v>USD</v>
          </cell>
          <cell r="K93" t="str">
            <v>N/A</v>
          </cell>
          <cell r="L93" t="str">
            <v>HouseIM_PostHaircut</v>
          </cell>
          <cell r="M93" t="str">
            <v>N/A</v>
          </cell>
          <cell r="N93" t="str">
            <v>Not Applicable
GSD/MBSD/NSCC does not hold client margin. See NSCC/FICC's Disclosure Frameworks, Principle 14 discussion.</v>
          </cell>
          <cell r="O93" t="str">
            <v>Clearing Service</v>
          </cell>
          <cell r="P93" t="str">
            <v>FICC/MBSD</v>
          </cell>
          <cell r="Q93" t="str">
            <v>USD</v>
          </cell>
          <cell r="R93" t="str">
            <v>N/A</v>
          </cell>
          <cell r="S93" t="str">
            <v>HouseIM_PostHaircut</v>
          </cell>
          <cell r="T93" t="str">
            <v>N/A</v>
          </cell>
          <cell r="U93" t="str">
            <v>Not Applicable
GSD/MBSD/NSCC does not hold client margin. See NSCC/FICC's Disclosure Frameworks, Principle 14 discussion.</v>
          </cell>
          <cell r="V93" t="str">
            <v>CCP/Clearing Service</v>
          </cell>
          <cell r="W93" t="str">
            <v>NSCC</v>
          </cell>
          <cell r="X93" t="str">
            <v>USD</v>
          </cell>
          <cell r="Y93" t="str">
            <v>N/A</v>
          </cell>
          <cell r="Z93" t="str">
            <v>HouseIM_PostHaircut</v>
          </cell>
          <cell r="AA93" t="str">
            <v>N/A</v>
          </cell>
          <cell r="AB93" t="str">
            <v>Not Applicable
GSD/MBSD/NSCC does not hold client margin. See NSCC/FICC's Disclosure Frameworks, Principle 14 discussion.</v>
          </cell>
          <cell r="AC93" t="str">
            <v>CCP</v>
          </cell>
          <cell r="AD93" t="str">
            <v>FICC</v>
          </cell>
          <cell r="AE93" t="str">
            <v>USD</v>
          </cell>
          <cell r="AF93" t="str">
            <v>N/A</v>
          </cell>
          <cell r="AG93" t="str">
            <v>HouseIM_PostHaircut</v>
          </cell>
          <cell r="AH93" t="str">
            <v>N/A</v>
          </cell>
          <cell r="AI93" t="str">
            <v>Not Applicable
GSD/MBSD/NSCC does not hold client margin. See NSCC/FICC's Disclosure Frameworks, Principle 14 discussion.</v>
          </cell>
        </row>
        <row r="94">
          <cell r="B94">
            <v>44742</v>
          </cell>
          <cell r="C94" t="str">
            <v>6.2.5</v>
          </cell>
          <cell r="D94" t="str">
            <v>For each clearing service, total initial margin held, split by house and client</v>
          </cell>
          <cell r="E94" t="str">
            <v>Non-Cash Sovereign Government Bonds - Domestic; Total split by House and Client;Pre-Haircut and Post Hair-cut</v>
          </cell>
          <cell r="F94" t="str">
            <v>Numeric 2dp, Currency</v>
          </cell>
          <cell r="G94" t="str">
            <v>DTCC_DataFile_6_2</v>
          </cell>
          <cell r="H94" t="str">
            <v>Clearing Service</v>
          </cell>
          <cell r="I94" t="str">
            <v>FICC/GSD</v>
          </cell>
          <cell r="J94" t="str">
            <v>USD</v>
          </cell>
          <cell r="K94" t="str">
            <v>N/A</v>
          </cell>
          <cell r="L94" t="str">
            <v>HouseIM_PreHaircut</v>
          </cell>
          <cell r="M94" t="str">
            <v>N/A</v>
          </cell>
          <cell r="N94" t="str">
            <v>Not Applicable
GSD/MBSD/NSCC does not hold client margin. See NSCC/FICC's Disclosure Frameworks, Principle 14 discussion.</v>
          </cell>
          <cell r="O94" t="str">
            <v>Clearing Service</v>
          </cell>
          <cell r="P94" t="str">
            <v>FICC/MBSD</v>
          </cell>
          <cell r="Q94" t="str">
            <v>USD</v>
          </cell>
          <cell r="R94" t="str">
            <v>N/A</v>
          </cell>
          <cell r="S94" t="str">
            <v>HouseIM_PreHaircut</v>
          </cell>
          <cell r="T94" t="str">
            <v>N/A</v>
          </cell>
          <cell r="U94" t="str">
            <v>Not Applicable
GSD/MBSD/NSCC does not hold client margin. See NSCC/FICC's Disclosure Frameworks, Principle 14 discussion.</v>
          </cell>
          <cell r="V94" t="str">
            <v>CCP/Clearing Service</v>
          </cell>
          <cell r="W94" t="str">
            <v>NSCC</v>
          </cell>
          <cell r="X94" t="str">
            <v>USD</v>
          </cell>
          <cell r="Y94" t="str">
            <v>N/A</v>
          </cell>
          <cell r="Z94" t="str">
            <v>HouseIM_PreHaircut</v>
          </cell>
          <cell r="AA94" t="str">
            <v>N/A</v>
          </cell>
          <cell r="AB94" t="str">
            <v>Not Applicable
GSD/MBSD/NSCC does not hold client margin. See NSCC/FICC's Disclosure Frameworks, Principle 14 discussion.</v>
          </cell>
          <cell r="AC94" t="str">
            <v>CCP</v>
          </cell>
          <cell r="AD94" t="str">
            <v>FICC</v>
          </cell>
          <cell r="AE94" t="str">
            <v>USD</v>
          </cell>
          <cell r="AF94" t="str">
            <v>N/A</v>
          </cell>
          <cell r="AG94" t="str">
            <v>HouseIM_PreHaircut</v>
          </cell>
          <cell r="AH94" t="str">
            <v>N/A</v>
          </cell>
          <cell r="AI94" t="str">
            <v>Not Applicable
GSD/MBSD/NSCC does not hold client margin. See NSCC/FICC's Disclosure Frameworks, Principle 14 discussion.</v>
          </cell>
        </row>
        <row r="95">
          <cell r="B95">
            <v>44742</v>
          </cell>
          <cell r="C95" t="str">
            <v>6.2.5</v>
          </cell>
          <cell r="D95" t="str">
            <v>For each clearing service, total initial margin held, split by house and client</v>
          </cell>
          <cell r="E95" t="str">
            <v>Non-Cash Sovereign Government Bonds - Domestic; Total split by House and Client;Pre-Haircut and Post Hair-cut</v>
          </cell>
          <cell r="F95" t="str">
            <v>Numeric 2dp, Currency</v>
          </cell>
          <cell r="G95" t="str">
            <v>DTCC_DataFile_6_2</v>
          </cell>
          <cell r="H95" t="str">
            <v>Clearing Service</v>
          </cell>
          <cell r="I95" t="str">
            <v>FICC/GSD</v>
          </cell>
          <cell r="J95" t="str">
            <v>USD</v>
          </cell>
          <cell r="K95" t="str">
            <v>N/A</v>
          </cell>
          <cell r="L95" t="str">
            <v>TotalIM_PostHaircut</v>
          </cell>
          <cell r="M95" t="str">
            <v>N/A</v>
          </cell>
          <cell r="N95" t="str">
            <v>Not Applicable
GSD/MBSD/NSCC does not hold client margin. See NSCC/FICC's Disclosure Frameworks, Principle 14 discussion.</v>
          </cell>
          <cell r="O95" t="str">
            <v>Clearing Service</v>
          </cell>
          <cell r="P95" t="str">
            <v>FICC/MBSD</v>
          </cell>
          <cell r="Q95" t="str">
            <v>USD</v>
          </cell>
          <cell r="R95" t="str">
            <v>N/A</v>
          </cell>
          <cell r="S95" t="str">
            <v>TotalIM_PostHaircut</v>
          </cell>
          <cell r="T95" t="str">
            <v>N/A</v>
          </cell>
          <cell r="U95" t="str">
            <v>Not Applicable
GSD/MBSD/NSCC does not hold client margin. See NSCC/FICC's Disclosure Frameworks, Principle 14 discussion.</v>
          </cell>
          <cell r="V95" t="str">
            <v>CCP/Clearing Service</v>
          </cell>
          <cell r="W95" t="str">
            <v>NSCC</v>
          </cell>
          <cell r="X95" t="str">
            <v>USD</v>
          </cell>
          <cell r="Y95" t="str">
            <v>N/A</v>
          </cell>
          <cell r="Z95" t="str">
            <v>TotalIM_PostHaircut</v>
          </cell>
          <cell r="AA95" t="str">
            <v>N/A</v>
          </cell>
          <cell r="AB95" t="str">
            <v>Not Applicable
GSD/MBSD/NSCC does not hold client margin. See NSCC/FICC's Disclosure Frameworks, Principle 14 discussion.</v>
          </cell>
          <cell r="AC95" t="str">
            <v>CCP</v>
          </cell>
          <cell r="AD95" t="str">
            <v>FICC</v>
          </cell>
          <cell r="AE95" t="str">
            <v>USD</v>
          </cell>
          <cell r="AF95" t="str">
            <v>N/A</v>
          </cell>
          <cell r="AG95" t="str">
            <v>TotalIM_PostHaircut</v>
          </cell>
          <cell r="AH95" t="str">
            <v>N/A</v>
          </cell>
          <cell r="AI95" t="str">
            <v>Not Applicable
GSD/MBSD/NSCC does not hold client margin. See NSCC/FICC's Disclosure Frameworks, Principle 14 discussion.</v>
          </cell>
        </row>
        <row r="96">
          <cell r="B96">
            <v>44742</v>
          </cell>
          <cell r="C96" t="str">
            <v>6.2.5</v>
          </cell>
          <cell r="D96" t="str">
            <v>For each clearing service, total initial margin held, split by house and client</v>
          </cell>
          <cell r="E96" t="str">
            <v>Non-Cash Sovereign Government Bonds - Domestic; Total split by House and Client;Pre-Haircut and Post Hair-cut</v>
          </cell>
          <cell r="F96" t="str">
            <v>Numeric 2dp, Currency</v>
          </cell>
          <cell r="G96" t="str">
            <v>DTCC_DataFile_6_2</v>
          </cell>
          <cell r="H96" t="str">
            <v>Clearing Service</v>
          </cell>
          <cell r="I96" t="str">
            <v>FICC/GSD</v>
          </cell>
          <cell r="J96" t="str">
            <v>USD</v>
          </cell>
          <cell r="K96" t="str">
            <v>N/A</v>
          </cell>
          <cell r="L96" t="str">
            <v>TotalIM_PreHaircut</v>
          </cell>
          <cell r="M96" t="str">
            <v>N/A</v>
          </cell>
          <cell r="N96" t="str">
            <v>Not Applicable
GSD/MBSD/NSCC does not hold client margin. See NSCC/FICC's Disclosure Frameworks, Principle 14 discussion.</v>
          </cell>
          <cell r="O96" t="str">
            <v>Clearing Service</v>
          </cell>
          <cell r="P96" t="str">
            <v>FICC/MBSD</v>
          </cell>
          <cell r="Q96" t="str">
            <v>USD</v>
          </cell>
          <cell r="R96" t="str">
            <v>N/A</v>
          </cell>
          <cell r="S96" t="str">
            <v>TotalIM_PreHaircut</v>
          </cell>
          <cell r="T96" t="str">
            <v>N/A</v>
          </cell>
          <cell r="U96" t="str">
            <v>Not Applicable
GSD/MBSD/NSCC does not hold client margin. See NSCC/FICC's Disclosure Frameworks, Principle 14 discussion.</v>
          </cell>
          <cell r="V96" t="str">
            <v>CCP/Clearing Service</v>
          </cell>
          <cell r="W96" t="str">
            <v>NSCC</v>
          </cell>
          <cell r="X96" t="str">
            <v>USD</v>
          </cell>
          <cell r="Y96" t="str">
            <v>N/A</v>
          </cell>
          <cell r="Z96" t="str">
            <v>TotalIM_PreHaircut</v>
          </cell>
          <cell r="AA96" t="str">
            <v>N/A</v>
          </cell>
          <cell r="AB96" t="str">
            <v>Not Applicable
GSD/MBSD/NSCC does not hold client margin. See NSCC/FICC's Disclosure Frameworks, Principle 14 discussion.</v>
          </cell>
          <cell r="AC96" t="str">
            <v>CCP</v>
          </cell>
          <cell r="AD96" t="str">
            <v>FICC</v>
          </cell>
          <cell r="AE96" t="str">
            <v>USD</v>
          </cell>
          <cell r="AF96" t="str">
            <v>N/A</v>
          </cell>
          <cell r="AG96" t="str">
            <v>TotalIM_PreHaircut</v>
          </cell>
          <cell r="AH96" t="str">
            <v>N/A</v>
          </cell>
          <cell r="AI96" t="str">
            <v>Not Applicable
GSD/MBSD/NSCC does not hold client margin. See NSCC/FICC's Disclosure Frameworks, Principle 14 discussion.</v>
          </cell>
        </row>
        <row r="97">
          <cell r="B97">
            <v>44742</v>
          </cell>
          <cell r="C97" t="str">
            <v>6.2.6</v>
          </cell>
          <cell r="D97" t="str">
            <v>For each clearing service, total initial margin held, split by house and client</v>
          </cell>
          <cell r="E97" t="str">
            <v xml:space="preserve">Non-Cash Sovereign Government Bonds - Other; Total split by House and Client;Pre-Haircut and Post Hair-cut
</v>
          </cell>
          <cell r="F97" t="str">
            <v>Numeric 2dp, Currency</v>
          </cell>
          <cell r="G97" t="str">
            <v>DTCC_DataFile_6_2</v>
          </cell>
          <cell r="H97" t="str">
            <v>Clearing Service</v>
          </cell>
          <cell r="I97" t="str">
            <v>FICC/GSD</v>
          </cell>
          <cell r="J97" t="str">
            <v>USD</v>
          </cell>
          <cell r="K97" t="str">
            <v>N/A</v>
          </cell>
          <cell r="L97" t="str">
            <v>ClientIM_PostHaircut</v>
          </cell>
          <cell r="M97" t="str">
            <v>N/A</v>
          </cell>
          <cell r="N97" t="str">
            <v>Not Applicable
GSD/MBSD/NSCC does not hold client margin. See NSCC/FICC's Disclosure Frameworks, Principle 14 discussion.</v>
          </cell>
          <cell r="O97" t="str">
            <v>Clearing Service</v>
          </cell>
          <cell r="P97" t="str">
            <v>FICC/MBSD</v>
          </cell>
          <cell r="Q97" t="str">
            <v>USD</v>
          </cell>
          <cell r="R97" t="str">
            <v>N/A</v>
          </cell>
          <cell r="S97" t="str">
            <v>ClientIM_PostHaircut</v>
          </cell>
          <cell r="T97" t="str">
            <v>N/A</v>
          </cell>
          <cell r="U97" t="str">
            <v>Not Applicable
GSD/MBSD/NSCC does not hold client margin. See NSCC/FICC's Disclosure Frameworks, Principle 14 discussion.</v>
          </cell>
          <cell r="V97" t="str">
            <v>CCP/Clearing Service</v>
          </cell>
          <cell r="W97" t="str">
            <v>NSCC</v>
          </cell>
          <cell r="X97" t="str">
            <v>USD</v>
          </cell>
          <cell r="Y97" t="str">
            <v>N/A</v>
          </cell>
          <cell r="Z97" t="str">
            <v>ClientIM_PostHaircut</v>
          </cell>
          <cell r="AA97" t="str">
            <v>N/A</v>
          </cell>
          <cell r="AB97" t="str">
            <v>Not Applicable
GSD/MBSD/NSCC does not hold client margin. See NSCC/FICC's Disclosure Frameworks, Principle 14 discussion.</v>
          </cell>
          <cell r="AC97" t="str">
            <v>CCP</v>
          </cell>
          <cell r="AD97" t="str">
            <v>FICC</v>
          </cell>
          <cell r="AE97" t="str">
            <v>USD</v>
          </cell>
          <cell r="AF97" t="str">
            <v>N/A</v>
          </cell>
          <cell r="AG97" t="str">
            <v>ClientIM_PostHaircut</v>
          </cell>
          <cell r="AH97" t="str">
            <v>N/A</v>
          </cell>
          <cell r="AI97" t="str">
            <v>Not Applicable
GSD/MBSD/NSCC does not hold client margin. See NSCC/FICC's Disclosure Frameworks, Principle 14 discussion.</v>
          </cell>
        </row>
        <row r="98">
          <cell r="B98">
            <v>44742</v>
          </cell>
          <cell r="C98" t="str">
            <v>6.2.6</v>
          </cell>
          <cell r="D98" t="str">
            <v>For each clearing service, total initial margin held, split by house and client</v>
          </cell>
          <cell r="E98" t="str">
            <v xml:space="preserve">Non-Cash Sovereign Government Bonds - Other; Total split by House and Client;Pre-Haircut and Post Hair-cut
</v>
          </cell>
          <cell r="F98" t="str">
            <v>Numeric 2dp, Currency</v>
          </cell>
          <cell r="G98" t="str">
            <v>DTCC_DataFile_6_2</v>
          </cell>
          <cell r="H98" t="str">
            <v>Clearing Service</v>
          </cell>
          <cell r="I98" t="str">
            <v>FICC/GSD</v>
          </cell>
          <cell r="J98" t="str">
            <v>USD</v>
          </cell>
          <cell r="K98" t="str">
            <v>N/A</v>
          </cell>
          <cell r="L98" t="str">
            <v>ClientIM_PreHaircut</v>
          </cell>
          <cell r="M98" t="str">
            <v>N/A</v>
          </cell>
          <cell r="N98" t="str">
            <v>Not Applicable
GSD/MBSD/NSCC does not hold client margin. See NSCC/FICC's Disclosure Frameworks, Principle 14 discussion.</v>
          </cell>
          <cell r="O98" t="str">
            <v>Clearing Service</v>
          </cell>
          <cell r="P98" t="str">
            <v>FICC/MBSD</v>
          </cell>
          <cell r="Q98" t="str">
            <v>USD</v>
          </cell>
          <cell r="R98" t="str">
            <v>N/A</v>
          </cell>
          <cell r="S98" t="str">
            <v>ClientIM_PreHaircut</v>
          </cell>
          <cell r="T98" t="str">
            <v>N/A</v>
          </cell>
          <cell r="U98" t="str">
            <v>Not Applicable
GSD/MBSD/NSCC does not hold client margin. See NSCC/FICC's Disclosure Frameworks, Principle 14 discussion.</v>
          </cell>
          <cell r="V98" t="str">
            <v>CCP/Clearing Service</v>
          </cell>
          <cell r="W98" t="str">
            <v>NSCC</v>
          </cell>
          <cell r="X98" t="str">
            <v>USD</v>
          </cell>
          <cell r="Y98" t="str">
            <v>N/A</v>
          </cell>
          <cell r="Z98" t="str">
            <v>ClientIM_PreHaircut</v>
          </cell>
          <cell r="AA98" t="str">
            <v>N/A</v>
          </cell>
          <cell r="AB98" t="str">
            <v>Not Applicable
GSD/MBSD/NSCC does not hold client margin. See NSCC/FICC's Disclosure Frameworks, Principle 14 discussion.</v>
          </cell>
          <cell r="AC98" t="str">
            <v>CCP</v>
          </cell>
          <cell r="AD98" t="str">
            <v>FICC</v>
          </cell>
          <cell r="AE98" t="str">
            <v>USD</v>
          </cell>
          <cell r="AF98" t="str">
            <v>N/A</v>
          </cell>
          <cell r="AG98" t="str">
            <v>ClientIM_PreHaircut</v>
          </cell>
          <cell r="AH98" t="str">
            <v>N/A</v>
          </cell>
          <cell r="AI98" t="str">
            <v>Not Applicable
GSD/MBSD/NSCC does not hold client margin. See NSCC/FICC's Disclosure Frameworks, Principle 14 discussion.</v>
          </cell>
        </row>
        <row r="99">
          <cell r="B99">
            <v>44742</v>
          </cell>
          <cell r="C99" t="str">
            <v>6.2.6</v>
          </cell>
          <cell r="D99" t="str">
            <v>For each clearing service, total initial margin held, split by house and client</v>
          </cell>
          <cell r="E99" t="str">
            <v xml:space="preserve">Non-Cash Sovereign Government Bonds - Other; Total split by House and Client;Pre-Haircut and Post Hair-cut
</v>
          </cell>
          <cell r="F99" t="str">
            <v>Numeric 2dp, Currency</v>
          </cell>
          <cell r="G99" t="str">
            <v>DTCC_DataFile_6_2</v>
          </cell>
          <cell r="H99" t="str">
            <v>Clearing Service</v>
          </cell>
          <cell r="I99" t="str">
            <v>FICC/GSD</v>
          </cell>
          <cell r="J99" t="str">
            <v>USD</v>
          </cell>
          <cell r="K99" t="str">
            <v>N/A</v>
          </cell>
          <cell r="L99" t="str">
            <v>HouseIM_PostHaircut</v>
          </cell>
          <cell r="M99" t="str">
            <v>N/A</v>
          </cell>
          <cell r="N99" t="str">
            <v>Not Applicable
GSD/MBSD/NSCC does not hold client margin. See NSCC/FICC's Disclosure Frameworks, Principle 14 discussion.</v>
          </cell>
          <cell r="O99" t="str">
            <v>Clearing Service</v>
          </cell>
          <cell r="P99" t="str">
            <v>FICC/MBSD</v>
          </cell>
          <cell r="Q99" t="str">
            <v>USD</v>
          </cell>
          <cell r="R99" t="str">
            <v>N/A</v>
          </cell>
          <cell r="S99" t="str">
            <v>HouseIM_PostHaircut</v>
          </cell>
          <cell r="T99" t="str">
            <v>N/A</v>
          </cell>
          <cell r="U99" t="str">
            <v>Not Applicable
GSD/MBSD/NSCC does not hold client margin. See NSCC/FICC's Disclosure Frameworks, Principle 14 discussion.</v>
          </cell>
          <cell r="V99" t="str">
            <v>CCP/Clearing Service</v>
          </cell>
          <cell r="W99" t="str">
            <v>NSCC</v>
          </cell>
          <cell r="X99" t="str">
            <v>USD</v>
          </cell>
          <cell r="Y99" t="str">
            <v>N/A</v>
          </cell>
          <cell r="Z99" t="str">
            <v>HouseIM_PostHaircut</v>
          </cell>
          <cell r="AA99" t="str">
            <v>N/A</v>
          </cell>
          <cell r="AB99" t="str">
            <v>Not Applicable
GSD/MBSD/NSCC does not hold client margin. See NSCC/FICC's Disclosure Frameworks, Principle 14 discussion.</v>
          </cell>
          <cell r="AC99" t="str">
            <v>CCP</v>
          </cell>
          <cell r="AD99" t="str">
            <v>FICC</v>
          </cell>
          <cell r="AE99" t="str">
            <v>USD</v>
          </cell>
          <cell r="AF99" t="str">
            <v>N/A</v>
          </cell>
          <cell r="AG99" t="str">
            <v>HouseIM_PostHaircut</v>
          </cell>
          <cell r="AH99" t="str">
            <v>N/A</v>
          </cell>
          <cell r="AI99" t="str">
            <v>Not Applicable
GSD/MBSD/NSCC does not hold client margin. See NSCC/FICC's Disclosure Frameworks, Principle 14 discussion.</v>
          </cell>
        </row>
        <row r="100">
          <cell r="B100">
            <v>44742</v>
          </cell>
          <cell r="C100" t="str">
            <v>6.2.6</v>
          </cell>
          <cell r="D100" t="str">
            <v>For each clearing service, total initial margin held, split by house and client</v>
          </cell>
          <cell r="E100" t="str">
            <v xml:space="preserve">Non-Cash Sovereign Government Bonds - Other; Total split by House and Client;Pre-Haircut and Post Hair-cut
</v>
          </cell>
          <cell r="F100" t="str">
            <v>Numeric 2dp, Currency</v>
          </cell>
          <cell r="G100" t="str">
            <v>DTCC_DataFile_6_2</v>
          </cell>
          <cell r="H100" t="str">
            <v>Clearing Service</v>
          </cell>
          <cell r="I100" t="str">
            <v>FICC/GSD</v>
          </cell>
          <cell r="J100" t="str">
            <v>USD</v>
          </cell>
          <cell r="K100" t="str">
            <v>N/A</v>
          </cell>
          <cell r="L100" t="str">
            <v>HouseIM_PreHaircut</v>
          </cell>
          <cell r="M100" t="str">
            <v>N/A</v>
          </cell>
          <cell r="N100" t="str">
            <v>Not Applicable
GSD/MBSD/NSCC does not hold client margin. See NSCC/FICC's Disclosure Frameworks, Principle 14 discussion.</v>
          </cell>
          <cell r="O100" t="str">
            <v>Clearing Service</v>
          </cell>
          <cell r="P100" t="str">
            <v>FICC/MBSD</v>
          </cell>
          <cell r="Q100" t="str">
            <v>USD</v>
          </cell>
          <cell r="R100" t="str">
            <v>N/A</v>
          </cell>
          <cell r="S100" t="str">
            <v>HouseIM_PreHaircut</v>
          </cell>
          <cell r="T100" t="str">
            <v>N/A</v>
          </cell>
          <cell r="U100" t="str">
            <v>Not Applicable
GSD/MBSD/NSCC does not hold client margin. See NSCC/FICC's Disclosure Frameworks, Principle 14 discussion.</v>
          </cell>
          <cell r="V100" t="str">
            <v>CCP/Clearing Service</v>
          </cell>
          <cell r="W100" t="str">
            <v>NSCC</v>
          </cell>
          <cell r="X100" t="str">
            <v>USD</v>
          </cell>
          <cell r="Y100" t="str">
            <v>N/A</v>
          </cell>
          <cell r="Z100" t="str">
            <v>HouseIM_PreHaircut</v>
          </cell>
          <cell r="AA100" t="str">
            <v>N/A</v>
          </cell>
          <cell r="AB100" t="str">
            <v>Not Applicable
GSD/MBSD/NSCC does not hold client margin. See NSCC/FICC's Disclosure Frameworks, Principle 14 discussion.</v>
          </cell>
          <cell r="AC100" t="str">
            <v>CCP</v>
          </cell>
          <cell r="AD100" t="str">
            <v>FICC</v>
          </cell>
          <cell r="AE100" t="str">
            <v>USD</v>
          </cell>
          <cell r="AF100" t="str">
            <v>N/A</v>
          </cell>
          <cell r="AG100" t="str">
            <v>HouseIM_PreHaircut</v>
          </cell>
          <cell r="AH100" t="str">
            <v>N/A</v>
          </cell>
          <cell r="AI100" t="str">
            <v>Not Applicable
GSD/MBSD/NSCC does not hold client margin. See NSCC/FICC's Disclosure Frameworks, Principle 14 discussion.</v>
          </cell>
        </row>
        <row r="101">
          <cell r="B101">
            <v>44742</v>
          </cell>
          <cell r="C101" t="str">
            <v>6.2.6</v>
          </cell>
          <cell r="D101" t="str">
            <v>For each clearing service, total initial margin held, split by house and client</v>
          </cell>
          <cell r="E101" t="str">
            <v xml:space="preserve">Non-Cash Sovereign Government Bonds - Other; Total split by House and Client;Pre-Haircut and Post Hair-cut
</v>
          </cell>
          <cell r="F101" t="str">
            <v>Numeric 2dp, Currency</v>
          </cell>
          <cell r="G101" t="str">
            <v>DTCC_DataFile_6_2</v>
          </cell>
          <cell r="H101" t="str">
            <v>Clearing Service</v>
          </cell>
          <cell r="I101" t="str">
            <v>FICC/GSD</v>
          </cell>
          <cell r="J101" t="str">
            <v>USD</v>
          </cell>
          <cell r="K101" t="str">
            <v>N/A</v>
          </cell>
          <cell r="L101" t="str">
            <v>TotalIM_PostHaircut</v>
          </cell>
          <cell r="M101" t="str">
            <v>N/A</v>
          </cell>
          <cell r="N101" t="str">
            <v>Not Applicable
GSD/MBSD/NSCC does not hold client margin. See NSCC/FICC's Disclosure Frameworks, Principle 14 discussion.</v>
          </cell>
          <cell r="O101" t="str">
            <v>Clearing Service</v>
          </cell>
          <cell r="P101" t="str">
            <v>FICC/MBSD</v>
          </cell>
          <cell r="Q101" t="str">
            <v>USD</v>
          </cell>
          <cell r="R101" t="str">
            <v>N/A</v>
          </cell>
          <cell r="S101" t="str">
            <v>TotalIM_PostHaircut</v>
          </cell>
          <cell r="T101" t="str">
            <v>N/A</v>
          </cell>
          <cell r="U101" t="str">
            <v>Not Applicable
GSD/MBSD/NSCC does not hold client margin. See NSCC/FICC's Disclosure Frameworks, Principle 14 discussion.</v>
          </cell>
          <cell r="V101" t="str">
            <v>CCP/Clearing Service</v>
          </cell>
          <cell r="W101" t="str">
            <v>NSCC</v>
          </cell>
          <cell r="X101" t="str">
            <v>USD</v>
          </cell>
          <cell r="Y101" t="str">
            <v>N/A</v>
          </cell>
          <cell r="Z101" t="str">
            <v>TotalIM_PostHaircut</v>
          </cell>
          <cell r="AA101" t="str">
            <v>N/A</v>
          </cell>
          <cell r="AB101" t="str">
            <v>Not Applicable
GSD/MBSD/NSCC does not hold client margin. See NSCC/FICC's Disclosure Frameworks, Principle 14 discussion.</v>
          </cell>
          <cell r="AC101" t="str">
            <v>CCP</v>
          </cell>
          <cell r="AD101" t="str">
            <v>FICC</v>
          </cell>
          <cell r="AE101" t="str">
            <v>USD</v>
          </cell>
          <cell r="AF101" t="str">
            <v>N/A</v>
          </cell>
          <cell r="AG101" t="str">
            <v>TotalIM_PostHaircut</v>
          </cell>
          <cell r="AH101" t="str">
            <v>N/A</v>
          </cell>
          <cell r="AI101" t="str">
            <v>Not Applicable
GSD/MBSD/NSCC does not hold client margin. See NSCC/FICC's Disclosure Frameworks, Principle 14 discussion.</v>
          </cell>
        </row>
        <row r="102">
          <cell r="B102">
            <v>44742</v>
          </cell>
          <cell r="C102" t="str">
            <v>6.2.6</v>
          </cell>
          <cell r="D102" t="str">
            <v>For each clearing service, total initial margin held, split by house and client</v>
          </cell>
          <cell r="E102" t="str">
            <v xml:space="preserve">Non-Cash Sovereign Government Bonds - Other; Total split by House and Client;Pre-Haircut and Post Hair-cut
</v>
          </cell>
          <cell r="F102" t="str">
            <v>Numeric 2dp, Currency</v>
          </cell>
          <cell r="G102" t="str">
            <v>DTCC_DataFile_6_2</v>
          </cell>
          <cell r="H102" t="str">
            <v>Clearing Service</v>
          </cell>
          <cell r="I102" t="str">
            <v>FICC/GSD</v>
          </cell>
          <cell r="J102" t="str">
            <v>USD</v>
          </cell>
          <cell r="K102" t="str">
            <v>N/A</v>
          </cell>
          <cell r="L102" t="str">
            <v>TotalIM_PreHaircut</v>
          </cell>
          <cell r="M102" t="str">
            <v>N/A</v>
          </cell>
          <cell r="N102" t="str">
            <v>Not Applicable
GSD/MBSD/NSCC does not hold client margin. See NSCC/FICC's Disclosure Frameworks, Principle 14 discussion.</v>
          </cell>
          <cell r="O102" t="str">
            <v>Clearing Service</v>
          </cell>
          <cell r="P102" t="str">
            <v>FICC/MBSD</v>
          </cell>
          <cell r="Q102" t="str">
            <v>USD</v>
          </cell>
          <cell r="R102" t="str">
            <v>N/A</v>
          </cell>
          <cell r="S102" t="str">
            <v>TotalIM_PreHaircut</v>
          </cell>
          <cell r="T102" t="str">
            <v>N/A</v>
          </cell>
          <cell r="U102" t="str">
            <v>Not Applicable
GSD/MBSD/NSCC does not hold client margin. See NSCC/FICC's Disclosure Frameworks, Principle 14 discussion.</v>
          </cell>
          <cell r="V102" t="str">
            <v>CCP/Clearing Service</v>
          </cell>
          <cell r="W102" t="str">
            <v>NSCC</v>
          </cell>
          <cell r="X102" t="str">
            <v>USD</v>
          </cell>
          <cell r="Y102" t="str">
            <v>N/A</v>
          </cell>
          <cell r="Z102" t="str">
            <v>TotalIM_PreHaircut</v>
          </cell>
          <cell r="AA102" t="str">
            <v>N/A</v>
          </cell>
          <cell r="AB102" t="str">
            <v>Not Applicable
GSD/MBSD/NSCC does not hold client margin. See NSCC/FICC's Disclosure Frameworks, Principle 14 discussion.</v>
          </cell>
          <cell r="AC102" t="str">
            <v>CCP</v>
          </cell>
          <cell r="AD102" t="str">
            <v>FICC</v>
          </cell>
          <cell r="AE102" t="str">
            <v>USD</v>
          </cell>
          <cell r="AF102" t="str">
            <v>N/A</v>
          </cell>
          <cell r="AG102" t="str">
            <v>TotalIM_PreHaircut</v>
          </cell>
          <cell r="AH102" t="str">
            <v>N/A</v>
          </cell>
          <cell r="AI102" t="str">
            <v>Not Applicable
GSD/MBSD/NSCC does not hold client margin. See NSCC/FICC's Disclosure Frameworks, Principle 14 discussion.</v>
          </cell>
        </row>
        <row r="103">
          <cell r="B103">
            <v>44742</v>
          </cell>
          <cell r="C103" t="str">
            <v>6.2.7</v>
          </cell>
          <cell r="D103" t="str">
            <v>For each clearing service, total initial margin held, split by house and client</v>
          </cell>
          <cell r="E103" t="str">
            <v>Non-Cash Agency Bonds; Total split by House and Client;Pre-Haircut and Post Hair-cut</v>
          </cell>
          <cell r="F103" t="str">
            <v>Numeric 2dp, Currency</v>
          </cell>
          <cell r="G103" t="str">
            <v>DTCC_DataFile_6_2</v>
          </cell>
          <cell r="H103" t="str">
            <v>Clearing Service</v>
          </cell>
          <cell r="I103" t="str">
            <v>FICC/GSD</v>
          </cell>
          <cell r="J103" t="str">
            <v>USD</v>
          </cell>
          <cell r="K103" t="str">
            <v>N/A</v>
          </cell>
          <cell r="L103" t="str">
            <v>ClientIM_PostHaircut</v>
          </cell>
          <cell r="M103" t="str">
            <v>N/A</v>
          </cell>
          <cell r="N103" t="str">
            <v>Not Applicable
GSD/MBSD/NSCC does not hold client margin. See NSCC/FICC's Disclosure Frameworks, Principle 14 discussion.</v>
          </cell>
          <cell r="O103" t="str">
            <v>Clearing Service</v>
          </cell>
          <cell r="P103" t="str">
            <v>FICC/MBSD</v>
          </cell>
          <cell r="Q103" t="str">
            <v>USD</v>
          </cell>
          <cell r="R103" t="str">
            <v>N/A</v>
          </cell>
          <cell r="S103" t="str">
            <v>ClientIM_PostHaircut</v>
          </cell>
          <cell r="T103" t="str">
            <v>N/A</v>
          </cell>
          <cell r="U103" t="str">
            <v>Not Applicable
GSD/MBSD/NSCC does not hold client margin. See NSCC/FICC's Disclosure Frameworks, Principle 14 discussion.</v>
          </cell>
          <cell r="V103" t="str">
            <v>CCP/Clearing Service</v>
          </cell>
          <cell r="W103" t="str">
            <v>NSCC</v>
          </cell>
          <cell r="X103" t="str">
            <v>USD</v>
          </cell>
          <cell r="Y103" t="str">
            <v>N/A</v>
          </cell>
          <cell r="Z103" t="str">
            <v>ClientIM_PostHaircut</v>
          </cell>
          <cell r="AA103" t="str">
            <v>N/A</v>
          </cell>
          <cell r="AB103" t="str">
            <v>Not Applicable
GSD/MBSD/NSCC does not hold client margin. See NSCC/FICC's Disclosure Frameworks, Principle 14 discussion.</v>
          </cell>
          <cell r="AC103" t="str">
            <v>CCP</v>
          </cell>
          <cell r="AD103" t="str">
            <v>FICC</v>
          </cell>
          <cell r="AE103" t="str">
            <v>USD</v>
          </cell>
          <cell r="AF103" t="str">
            <v>N/A</v>
          </cell>
          <cell r="AG103" t="str">
            <v>ClientIM_PostHaircut</v>
          </cell>
          <cell r="AH103" t="str">
            <v>N/A</v>
          </cell>
          <cell r="AI103" t="str">
            <v>Not Applicable
GSD/MBSD/NSCC does not hold client margin. See NSCC/FICC's Disclosure Frameworks, Principle 14 discussion.</v>
          </cell>
        </row>
        <row r="104">
          <cell r="B104">
            <v>44742</v>
          </cell>
          <cell r="C104" t="str">
            <v>6.2.7</v>
          </cell>
          <cell r="D104" t="str">
            <v>For each clearing service, total initial margin held, split by house and client</v>
          </cell>
          <cell r="E104" t="str">
            <v>Non-Cash Agency Bonds; Total split by House and Client;Pre-Haircut and Post Hair-cut</v>
          </cell>
          <cell r="F104" t="str">
            <v>Numeric 2dp, Currency</v>
          </cell>
          <cell r="G104" t="str">
            <v>DTCC_DataFile_6_2</v>
          </cell>
          <cell r="H104" t="str">
            <v>Clearing Service</v>
          </cell>
          <cell r="I104" t="str">
            <v>FICC/GSD</v>
          </cell>
          <cell r="J104" t="str">
            <v>USD</v>
          </cell>
          <cell r="K104" t="str">
            <v>N/A</v>
          </cell>
          <cell r="L104" t="str">
            <v>ClientIM_PreHaircut</v>
          </cell>
          <cell r="M104" t="str">
            <v>N/A</v>
          </cell>
          <cell r="N104" t="str">
            <v>Not Applicable
GSD/MBSD/NSCC does not hold client margin. See NSCC/FICC's Disclosure Frameworks, Principle 14 discussion.</v>
          </cell>
          <cell r="O104" t="str">
            <v>Clearing Service</v>
          </cell>
          <cell r="P104" t="str">
            <v>FICC/MBSD</v>
          </cell>
          <cell r="Q104" t="str">
            <v>USD</v>
          </cell>
          <cell r="R104" t="str">
            <v>N/A</v>
          </cell>
          <cell r="S104" t="str">
            <v>ClientIM_PreHaircut</v>
          </cell>
          <cell r="T104" t="str">
            <v>N/A</v>
          </cell>
          <cell r="U104" t="str">
            <v>Not Applicable
GSD/MBSD/NSCC does not hold client margin. See NSCC/FICC's Disclosure Frameworks, Principle 14 discussion.</v>
          </cell>
          <cell r="V104" t="str">
            <v>CCP/Clearing Service</v>
          </cell>
          <cell r="W104" t="str">
            <v>NSCC</v>
          </cell>
          <cell r="X104" t="str">
            <v>USD</v>
          </cell>
          <cell r="Y104" t="str">
            <v>N/A</v>
          </cell>
          <cell r="Z104" t="str">
            <v>ClientIM_PreHaircut</v>
          </cell>
          <cell r="AA104" t="str">
            <v>N/A</v>
          </cell>
          <cell r="AB104" t="str">
            <v>Not Applicable
GSD/MBSD/NSCC does not hold client margin. See NSCC/FICC's Disclosure Frameworks, Principle 14 discussion.</v>
          </cell>
          <cell r="AC104" t="str">
            <v>CCP</v>
          </cell>
          <cell r="AD104" t="str">
            <v>FICC</v>
          </cell>
          <cell r="AE104" t="str">
            <v>USD</v>
          </cell>
          <cell r="AF104" t="str">
            <v>N/A</v>
          </cell>
          <cell r="AG104" t="str">
            <v>ClientIM_PreHaircut</v>
          </cell>
          <cell r="AH104" t="str">
            <v>N/A</v>
          </cell>
          <cell r="AI104" t="str">
            <v>Not Applicable
GSD/MBSD/NSCC does not hold client margin. See NSCC/FICC's Disclosure Frameworks, Principle 14 discussion.</v>
          </cell>
        </row>
        <row r="105">
          <cell r="B105">
            <v>44742</v>
          </cell>
          <cell r="C105" t="str">
            <v>6.2.7</v>
          </cell>
          <cell r="D105" t="str">
            <v>For each clearing service, total initial margin held, split by house and client</v>
          </cell>
          <cell r="E105" t="str">
            <v>Non-Cash Agency Bonds; Total split by House and Client;Pre-Haircut and Post Hair-cut</v>
          </cell>
          <cell r="F105" t="str">
            <v>Numeric 2dp, Currency</v>
          </cell>
          <cell r="G105" t="str">
            <v>DTCC_DataFile_6_2</v>
          </cell>
          <cell r="H105" t="str">
            <v>Clearing Service</v>
          </cell>
          <cell r="I105" t="str">
            <v>FICC/GSD</v>
          </cell>
          <cell r="J105" t="str">
            <v>USD</v>
          </cell>
          <cell r="K105" t="str">
            <v>N/A</v>
          </cell>
          <cell r="L105" t="str">
            <v>HouseIM_PostHaircut</v>
          </cell>
          <cell r="M105" t="str">
            <v>N/A</v>
          </cell>
          <cell r="N105" t="str">
            <v>Not Applicable
GSD/MBSD/NSCC does not hold client margin. See NSCC/FICC's Disclosure Frameworks, Principle 14 discussion.</v>
          </cell>
          <cell r="O105" t="str">
            <v>Clearing Service</v>
          </cell>
          <cell r="P105" t="str">
            <v>FICC/MBSD</v>
          </cell>
          <cell r="Q105" t="str">
            <v>USD</v>
          </cell>
          <cell r="R105" t="str">
            <v>N/A</v>
          </cell>
          <cell r="S105" t="str">
            <v>HouseIM_PostHaircut</v>
          </cell>
          <cell r="T105" t="str">
            <v>N/A</v>
          </cell>
          <cell r="U105" t="str">
            <v>Not Applicable
GSD/MBSD/NSCC does not hold client margin. See NSCC/FICC's Disclosure Frameworks, Principle 14 discussion.</v>
          </cell>
          <cell r="V105" t="str">
            <v>CCP/Clearing Service</v>
          </cell>
          <cell r="W105" t="str">
            <v>NSCC</v>
          </cell>
          <cell r="X105" t="str">
            <v>USD</v>
          </cell>
          <cell r="Y105" t="str">
            <v>N/A</v>
          </cell>
          <cell r="Z105" t="str">
            <v>HouseIM_PostHaircut</v>
          </cell>
          <cell r="AA105" t="str">
            <v>N/A</v>
          </cell>
          <cell r="AB105" t="str">
            <v>Not Applicable
GSD/MBSD/NSCC does not hold client margin. See NSCC/FICC's Disclosure Frameworks, Principle 14 discussion.</v>
          </cell>
          <cell r="AC105" t="str">
            <v>CCP</v>
          </cell>
          <cell r="AD105" t="str">
            <v>FICC</v>
          </cell>
          <cell r="AE105" t="str">
            <v>USD</v>
          </cell>
          <cell r="AF105" t="str">
            <v>N/A</v>
          </cell>
          <cell r="AG105" t="str">
            <v>HouseIM_PostHaircut</v>
          </cell>
          <cell r="AH105" t="str">
            <v>N/A</v>
          </cell>
          <cell r="AI105" t="str">
            <v>Not Applicable
GSD/MBSD/NSCC does not hold client margin. See NSCC/FICC's Disclosure Frameworks, Principle 14 discussion.</v>
          </cell>
        </row>
        <row r="106">
          <cell r="B106">
            <v>44742</v>
          </cell>
          <cell r="C106" t="str">
            <v>6.2.7</v>
          </cell>
          <cell r="D106" t="str">
            <v>For each clearing service, total initial margin held, split by house and client</v>
          </cell>
          <cell r="E106" t="str">
            <v>Non-Cash Agency Bonds; Total split by House and Client;Pre-Haircut and Post Hair-cut</v>
          </cell>
          <cell r="F106" t="str">
            <v>Numeric 2dp, Currency</v>
          </cell>
          <cell r="G106" t="str">
            <v>DTCC_DataFile_6_2</v>
          </cell>
          <cell r="H106" t="str">
            <v>Clearing Service</v>
          </cell>
          <cell r="I106" t="str">
            <v>FICC/GSD</v>
          </cell>
          <cell r="J106" t="str">
            <v>USD</v>
          </cell>
          <cell r="K106" t="str">
            <v>N/A</v>
          </cell>
          <cell r="L106" t="str">
            <v>HouseIM_PreHaircut</v>
          </cell>
          <cell r="M106" t="str">
            <v>N/A</v>
          </cell>
          <cell r="N106" t="str">
            <v>Not Applicable
GSD/MBSD/NSCC does not hold client margin. See NSCC/FICC's Disclosure Frameworks, Principle 14 discussion.</v>
          </cell>
          <cell r="O106" t="str">
            <v>Clearing Service</v>
          </cell>
          <cell r="P106" t="str">
            <v>FICC/MBSD</v>
          </cell>
          <cell r="Q106" t="str">
            <v>USD</v>
          </cell>
          <cell r="R106" t="str">
            <v>N/A</v>
          </cell>
          <cell r="S106" t="str">
            <v>HouseIM_PreHaircut</v>
          </cell>
          <cell r="T106" t="str">
            <v>N/A</v>
          </cell>
          <cell r="U106" t="str">
            <v>Not Applicable
GSD/MBSD/NSCC does not hold client margin. See NSCC/FICC's Disclosure Frameworks, Principle 14 discussion.</v>
          </cell>
          <cell r="V106" t="str">
            <v>CCP/Clearing Service</v>
          </cell>
          <cell r="W106" t="str">
            <v>NSCC</v>
          </cell>
          <cell r="X106" t="str">
            <v>USD</v>
          </cell>
          <cell r="Y106" t="str">
            <v>N/A</v>
          </cell>
          <cell r="Z106" t="str">
            <v>HouseIM_PreHaircut</v>
          </cell>
          <cell r="AA106" t="str">
            <v>N/A</v>
          </cell>
          <cell r="AB106" t="str">
            <v>Not Applicable
GSD/MBSD/NSCC does not hold client margin. See NSCC/FICC's Disclosure Frameworks, Principle 14 discussion.</v>
          </cell>
          <cell r="AC106" t="str">
            <v>CCP</v>
          </cell>
          <cell r="AD106" t="str">
            <v>FICC</v>
          </cell>
          <cell r="AE106" t="str">
            <v>USD</v>
          </cell>
          <cell r="AF106" t="str">
            <v>N/A</v>
          </cell>
          <cell r="AG106" t="str">
            <v>HouseIM_PreHaircut</v>
          </cell>
          <cell r="AH106" t="str">
            <v>N/A</v>
          </cell>
          <cell r="AI106" t="str">
            <v>Not Applicable
GSD/MBSD/NSCC does not hold client margin. See NSCC/FICC's Disclosure Frameworks, Principle 14 discussion.</v>
          </cell>
        </row>
        <row r="107">
          <cell r="B107">
            <v>44742</v>
          </cell>
          <cell r="C107" t="str">
            <v>6.2.7</v>
          </cell>
          <cell r="D107" t="str">
            <v>For each clearing service, total initial margin held, split by house and client</v>
          </cell>
          <cell r="E107" t="str">
            <v>Non-Cash Agency Bonds; Total split by House and Client;Pre-Haircut and Post Hair-cut</v>
          </cell>
          <cell r="F107" t="str">
            <v>Numeric 2dp, Currency</v>
          </cell>
          <cell r="G107" t="str">
            <v>DTCC_DataFile_6_2</v>
          </cell>
          <cell r="H107" t="str">
            <v>Clearing Service</v>
          </cell>
          <cell r="I107" t="str">
            <v>FICC/GSD</v>
          </cell>
          <cell r="J107" t="str">
            <v>USD</v>
          </cell>
          <cell r="K107" t="str">
            <v>N/A</v>
          </cell>
          <cell r="L107" t="str">
            <v>TotalIM_PostHaircut</v>
          </cell>
          <cell r="M107" t="str">
            <v>N/A</v>
          </cell>
          <cell r="N107" t="str">
            <v>Not Applicable
GSD/MBSD/NSCC does not hold client margin. See NSCC/FICC's Disclosure Frameworks, Principle 14 discussion.</v>
          </cell>
          <cell r="O107" t="str">
            <v>Clearing Service</v>
          </cell>
          <cell r="P107" t="str">
            <v>FICC/MBSD</v>
          </cell>
          <cell r="Q107" t="str">
            <v>USD</v>
          </cell>
          <cell r="R107" t="str">
            <v>N/A</v>
          </cell>
          <cell r="S107" t="str">
            <v>TotalIM_PostHaircut</v>
          </cell>
          <cell r="T107" t="str">
            <v>N/A</v>
          </cell>
          <cell r="U107" t="str">
            <v>Not Applicable
GSD/MBSD/NSCC does not hold client margin. See NSCC/FICC's Disclosure Frameworks, Principle 14 discussion.</v>
          </cell>
          <cell r="V107" t="str">
            <v>CCP/Clearing Service</v>
          </cell>
          <cell r="W107" t="str">
            <v>NSCC</v>
          </cell>
          <cell r="X107" t="str">
            <v>USD</v>
          </cell>
          <cell r="Y107" t="str">
            <v>N/A</v>
          </cell>
          <cell r="Z107" t="str">
            <v>TotalIM_PostHaircut</v>
          </cell>
          <cell r="AA107" t="str">
            <v>N/A</v>
          </cell>
          <cell r="AB107" t="str">
            <v>Not Applicable
GSD/MBSD/NSCC does not hold client margin. See NSCC/FICC's Disclosure Frameworks, Principle 14 discussion.</v>
          </cell>
          <cell r="AC107" t="str">
            <v>CCP</v>
          </cell>
          <cell r="AD107" t="str">
            <v>FICC</v>
          </cell>
          <cell r="AE107" t="str">
            <v>USD</v>
          </cell>
          <cell r="AF107" t="str">
            <v>N/A</v>
          </cell>
          <cell r="AG107" t="str">
            <v>TotalIM_PostHaircut</v>
          </cell>
          <cell r="AH107" t="str">
            <v>N/A</v>
          </cell>
          <cell r="AI107" t="str">
            <v>Not Applicable
GSD/MBSD/NSCC does not hold client margin. See NSCC/FICC's Disclosure Frameworks, Principle 14 discussion.</v>
          </cell>
        </row>
        <row r="108">
          <cell r="B108">
            <v>44742</v>
          </cell>
          <cell r="C108" t="str">
            <v>6.2.7</v>
          </cell>
          <cell r="D108" t="str">
            <v>For each clearing service, total initial margin held, split by house and client</v>
          </cell>
          <cell r="E108" t="str">
            <v>Non-Cash Agency Bonds; Total split by House and Client;Pre-Haircut and Post Hair-cut</v>
          </cell>
          <cell r="F108" t="str">
            <v>Numeric 2dp, Currency</v>
          </cell>
          <cell r="G108" t="str">
            <v>DTCC_DataFile_6_2</v>
          </cell>
          <cell r="H108" t="str">
            <v>Clearing Service</v>
          </cell>
          <cell r="I108" t="str">
            <v>FICC/GSD</v>
          </cell>
          <cell r="J108" t="str">
            <v>USD</v>
          </cell>
          <cell r="K108" t="str">
            <v>N/A</v>
          </cell>
          <cell r="L108" t="str">
            <v>TotalIM_PreHaircut</v>
          </cell>
          <cell r="M108" t="str">
            <v>N/A</v>
          </cell>
          <cell r="N108" t="str">
            <v>Not Applicable
GSD/MBSD/NSCC does not hold client margin. See NSCC/FICC's Disclosure Frameworks, Principle 14 discussion.</v>
          </cell>
          <cell r="O108" t="str">
            <v>Clearing Service</v>
          </cell>
          <cell r="P108" t="str">
            <v>FICC/MBSD</v>
          </cell>
          <cell r="Q108" t="str">
            <v>USD</v>
          </cell>
          <cell r="R108" t="str">
            <v>N/A</v>
          </cell>
          <cell r="S108" t="str">
            <v>TotalIM_PreHaircut</v>
          </cell>
          <cell r="T108" t="str">
            <v>N/A</v>
          </cell>
          <cell r="U108" t="str">
            <v>Not Applicable
GSD/MBSD/NSCC does not hold client margin. See NSCC/FICC's Disclosure Frameworks, Principle 14 discussion.</v>
          </cell>
          <cell r="V108" t="str">
            <v>CCP/Clearing Service</v>
          </cell>
          <cell r="W108" t="str">
            <v>NSCC</v>
          </cell>
          <cell r="X108" t="str">
            <v>USD</v>
          </cell>
          <cell r="Y108" t="str">
            <v>N/A</v>
          </cell>
          <cell r="Z108" t="str">
            <v>TotalIM_PreHaircut</v>
          </cell>
          <cell r="AA108" t="str">
            <v>N/A</v>
          </cell>
          <cell r="AB108" t="str">
            <v>Not Applicable
GSD/MBSD/NSCC does not hold client margin. See NSCC/FICC's Disclosure Frameworks, Principle 14 discussion.</v>
          </cell>
          <cell r="AC108" t="str">
            <v>CCP</v>
          </cell>
          <cell r="AD108" t="str">
            <v>FICC</v>
          </cell>
          <cell r="AE108" t="str">
            <v>USD</v>
          </cell>
          <cell r="AF108" t="str">
            <v>N/A</v>
          </cell>
          <cell r="AG108" t="str">
            <v>TotalIM_PreHaircut</v>
          </cell>
          <cell r="AH108" t="str">
            <v>N/A</v>
          </cell>
          <cell r="AI108" t="str">
            <v>Not Applicable
GSD/MBSD/NSCC does not hold client margin. See NSCC/FICC's Disclosure Frameworks, Principle 14 discussion.</v>
          </cell>
        </row>
        <row r="109">
          <cell r="B109">
            <v>44742</v>
          </cell>
          <cell r="C109" t="str">
            <v>6.2.8</v>
          </cell>
          <cell r="D109" t="str">
            <v>For each clearing service, total initial margin held, split by house and client</v>
          </cell>
          <cell r="E109" t="str">
            <v>Non-Cash State/municipal bonds; Total split by House and Client; Pre-Haircut and Post Hair-cut</v>
          </cell>
          <cell r="F109" t="str">
            <v>Numeric 2dp, Currency</v>
          </cell>
          <cell r="G109" t="str">
            <v>DTCC_DataFile_6_2</v>
          </cell>
          <cell r="H109" t="str">
            <v>Clearing Service</v>
          </cell>
          <cell r="I109" t="str">
            <v>FICC/GSD</v>
          </cell>
          <cell r="J109" t="str">
            <v>USD</v>
          </cell>
          <cell r="K109" t="str">
            <v>N/A</v>
          </cell>
          <cell r="L109" t="str">
            <v>ClientIM_PostHaircut</v>
          </cell>
          <cell r="M109" t="str">
            <v>N/A</v>
          </cell>
          <cell r="N109" t="str">
            <v>Not Applicable
GSD/MBSD/NSCC does not hold client margin. See NSCC/FICC's Disclosure Frameworks, Principle 14 discussion.</v>
          </cell>
          <cell r="O109" t="str">
            <v>Clearing Service</v>
          </cell>
          <cell r="P109" t="str">
            <v>FICC/MBSD</v>
          </cell>
          <cell r="Q109" t="str">
            <v>USD</v>
          </cell>
          <cell r="R109" t="str">
            <v>N/A</v>
          </cell>
          <cell r="S109" t="str">
            <v>ClientIM_PostHaircut</v>
          </cell>
          <cell r="T109" t="str">
            <v>N/A</v>
          </cell>
          <cell r="U109" t="str">
            <v>Not Applicable
GSD/MBSD/NSCC does not hold client margin. See NSCC/FICC's Disclosure Frameworks, Principle 14 discussion.</v>
          </cell>
          <cell r="V109" t="str">
            <v>CCP/Clearing Service</v>
          </cell>
          <cell r="W109" t="str">
            <v>NSCC</v>
          </cell>
          <cell r="X109" t="str">
            <v>USD</v>
          </cell>
          <cell r="Y109" t="str">
            <v>N/A</v>
          </cell>
          <cell r="Z109" t="str">
            <v>ClientIM_PostHaircut</v>
          </cell>
          <cell r="AA109" t="str">
            <v>N/A</v>
          </cell>
          <cell r="AB109" t="str">
            <v>Not Applicable
GSD/MBSD/NSCC does not hold client margin. See NSCC/FICC's Disclosure Frameworks, Principle 14 discussion.</v>
          </cell>
          <cell r="AC109" t="str">
            <v>CCP</v>
          </cell>
          <cell r="AD109" t="str">
            <v>FICC</v>
          </cell>
          <cell r="AE109" t="str">
            <v>USD</v>
          </cell>
          <cell r="AF109" t="str">
            <v>N/A</v>
          </cell>
          <cell r="AG109" t="str">
            <v>ClientIM_PostHaircut</v>
          </cell>
          <cell r="AH109" t="str">
            <v>N/A</v>
          </cell>
          <cell r="AI109" t="str">
            <v>Not Applicable
GSD/MBSD/NSCC does not hold client margin. See NSCC/FICC's Disclosure Frameworks, Principle 14 discussion.</v>
          </cell>
        </row>
        <row r="110">
          <cell r="B110">
            <v>44742</v>
          </cell>
          <cell r="C110" t="str">
            <v>6.2.8</v>
          </cell>
          <cell r="D110" t="str">
            <v>For each clearing service, total initial margin held, split by house and client</v>
          </cell>
          <cell r="E110" t="str">
            <v>Non-Cash State/municipal bonds; Total split by House and Client; Pre-Haircut and Post Hair-cut</v>
          </cell>
          <cell r="F110" t="str">
            <v>Numeric 2dp, Currency</v>
          </cell>
          <cell r="G110" t="str">
            <v>DTCC_DataFile_6_2</v>
          </cell>
          <cell r="H110" t="str">
            <v>Clearing Service</v>
          </cell>
          <cell r="I110" t="str">
            <v>FICC/GSD</v>
          </cell>
          <cell r="J110" t="str">
            <v>USD</v>
          </cell>
          <cell r="K110" t="str">
            <v>N/A</v>
          </cell>
          <cell r="L110" t="str">
            <v>ClientIM_PreHaircut</v>
          </cell>
          <cell r="M110" t="str">
            <v>N/A</v>
          </cell>
          <cell r="N110" t="str">
            <v>Not Applicable
GSD/MBSD/NSCC does not hold client margin. See NSCC/FICC's Disclosure Frameworks, Principle 14 discussion.</v>
          </cell>
          <cell r="O110" t="str">
            <v>Clearing Service</v>
          </cell>
          <cell r="P110" t="str">
            <v>FICC/MBSD</v>
          </cell>
          <cell r="Q110" t="str">
            <v>USD</v>
          </cell>
          <cell r="R110" t="str">
            <v>N/A</v>
          </cell>
          <cell r="S110" t="str">
            <v>ClientIM_PreHaircut</v>
          </cell>
          <cell r="T110" t="str">
            <v>N/A</v>
          </cell>
          <cell r="U110" t="str">
            <v>Not Applicable
GSD/MBSD/NSCC does not hold client margin. See NSCC/FICC's Disclosure Frameworks, Principle 14 discussion.</v>
          </cell>
          <cell r="V110" t="str">
            <v>CCP/Clearing Service</v>
          </cell>
          <cell r="W110" t="str">
            <v>NSCC</v>
          </cell>
          <cell r="X110" t="str">
            <v>USD</v>
          </cell>
          <cell r="Y110" t="str">
            <v>N/A</v>
          </cell>
          <cell r="Z110" t="str">
            <v>ClientIM_PreHaircut</v>
          </cell>
          <cell r="AA110" t="str">
            <v>N/A</v>
          </cell>
          <cell r="AB110" t="str">
            <v>Not Applicable
GSD/MBSD/NSCC does not hold client margin. See NSCC/FICC's Disclosure Frameworks, Principle 14 discussion.</v>
          </cell>
          <cell r="AC110" t="str">
            <v>CCP</v>
          </cell>
          <cell r="AD110" t="str">
            <v>FICC</v>
          </cell>
          <cell r="AE110" t="str">
            <v>USD</v>
          </cell>
          <cell r="AF110" t="str">
            <v>N/A</v>
          </cell>
          <cell r="AG110" t="str">
            <v>ClientIM_PreHaircut</v>
          </cell>
          <cell r="AH110" t="str">
            <v>N/A</v>
          </cell>
          <cell r="AI110" t="str">
            <v>Not Applicable
GSD/MBSD/NSCC does not hold client margin. See NSCC/FICC's Disclosure Frameworks, Principle 14 discussion.</v>
          </cell>
        </row>
        <row r="111">
          <cell r="B111">
            <v>44742</v>
          </cell>
          <cell r="C111" t="str">
            <v>6.2.8</v>
          </cell>
          <cell r="D111" t="str">
            <v>For each clearing service, total initial margin held, split by house and client</v>
          </cell>
          <cell r="E111" t="str">
            <v>Non-Cash State/municipal bonds; Total split by House and Client; Pre-Haircut and Post Hair-cut</v>
          </cell>
          <cell r="F111" t="str">
            <v>Numeric 2dp, Currency</v>
          </cell>
          <cell r="G111" t="str">
            <v>DTCC_DataFile_6_2</v>
          </cell>
          <cell r="H111" t="str">
            <v>Clearing Service</v>
          </cell>
          <cell r="I111" t="str">
            <v>FICC/GSD</v>
          </cell>
          <cell r="J111" t="str">
            <v>USD</v>
          </cell>
          <cell r="K111" t="str">
            <v>N/A</v>
          </cell>
          <cell r="L111" t="str">
            <v>HouseIM_PostHaircut</v>
          </cell>
          <cell r="M111" t="str">
            <v>N/A</v>
          </cell>
          <cell r="N111" t="str">
            <v>Not Applicable
GSD/MBSD/NSCC does not hold client margin. See NSCC/FICC's Disclosure Frameworks, Principle 14 discussion.</v>
          </cell>
          <cell r="O111" t="str">
            <v>Clearing Service</v>
          </cell>
          <cell r="P111" t="str">
            <v>FICC/MBSD</v>
          </cell>
          <cell r="Q111" t="str">
            <v>USD</v>
          </cell>
          <cell r="R111" t="str">
            <v>N/A</v>
          </cell>
          <cell r="S111" t="str">
            <v>HouseIM_PostHaircut</v>
          </cell>
          <cell r="T111" t="str">
            <v>N/A</v>
          </cell>
          <cell r="U111" t="str">
            <v>Not Applicable
GSD/MBSD/NSCC does not hold client margin. See NSCC/FICC's Disclosure Frameworks, Principle 14 discussion.</v>
          </cell>
          <cell r="V111" t="str">
            <v>CCP/Clearing Service</v>
          </cell>
          <cell r="W111" t="str">
            <v>NSCC</v>
          </cell>
          <cell r="X111" t="str">
            <v>USD</v>
          </cell>
          <cell r="Y111" t="str">
            <v>N/A</v>
          </cell>
          <cell r="Z111" t="str">
            <v>HouseIM_PostHaircut</v>
          </cell>
          <cell r="AA111" t="str">
            <v>N/A</v>
          </cell>
          <cell r="AB111" t="str">
            <v>Not Applicable
GSD/MBSD/NSCC does not hold client margin. See NSCC/FICC's Disclosure Frameworks, Principle 14 discussion.</v>
          </cell>
          <cell r="AC111" t="str">
            <v>CCP</v>
          </cell>
          <cell r="AD111" t="str">
            <v>FICC</v>
          </cell>
          <cell r="AE111" t="str">
            <v>USD</v>
          </cell>
          <cell r="AF111" t="str">
            <v>N/A</v>
          </cell>
          <cell r="AG111" t="str">
            <v>HouseIM_PostHaircut</v>
          </cell>
          <cell r="AH111" t="str">
            <v>N/A</v>
          </cell>
          <cell r="AI111" t="str">
            <v>Not Applicable
GSD/MBSD/NSCC does not hold client margin. See NSCC/FICC's Disclosure Frameworks, Principle 14 discussion.</v>
          </cell>
        </row>
        <row r="112">
          <cell r="B112">
            <v>44742</v>
          </cell>
          <cell r="C112" t="str">
            <v>6.2.8</v>
          </cell>
          <cell r="D112" t="str">
            <v>For each clearing service, total initial margin held, split by house and client</v>
          </cell>
          <cell r="E112" t="str">
            <v>Non-Cash State/municipal bonds; Total split by House and Client; Pre-Haircut and Post Hair-cut</v>
          </cell>
          <cell r="F112" t="str">
            <v>Numeric 2dp, Currency</v>
          </cell>
          <cell r="G112" t="str">
            <v>DTCC_DataFile_6_2</v>
          </cell>
          <cell r="H112" t="str">
            <v>Clearing Service</v>
          </cell>
          <cell r="I112" t="str">
            <v>FICC/GSD</v>
          </cell>
          <cell r="J112" t="str">
            <v>USD</v>
          </cell>
          <cell r="K112" t="str">
            <v>N/A</v>
          </cell>
          <cell r="L112" t="str">
            <v>HouseIM_PreHaircut</v>
          </cell>
          <cell r="M112" t="str">
            <v>N/A</v>
          </cell>
          <cell r="N112" t="str">
            <v>Not Applicable
GSD/MBSD/NSCC does not hold client margin. See NSCC/FICC's Disclosure Frameworks, Principle 14 discussion.</v>
          </cell>
          <cell r="O112" t="str">
            <v>Clearing Service</v>
          </cell>
          <cell r="P112" t="str">
            <v>FICC/MBSD</v>
          </cell>
          <cell r="Q112" t="str">
            <v>USD</v>
          </cell>
          <cell r="R112" t="str">
            <v>N/A</v>
          </cell>
          <cell r="S112" t="str">
            <v>HouseIM_PreHaircut</v>
          </cell>
          <cell r="T112" t="str">
            <v>N/A</v>
          </cell>
          <cell r="U112" t="str">
            <v>Not Applicable
GSD/MBSD/NSCC does not hold client margin. See NSCC/FICC's Disclosure Frameworks, Principle 14 discussion.</v>
          </cell>
          <cell r="V112" t="str">
            <v>CCP/Clearing Service</v>
          </cell>
          <cell r="W112" t="str">
            <v>NSCC</v>
          </cell>
          <cell r="X112" t="str">
            <v>USD</v>
          </cell>
          <cell r="Y112" t="str">
            <v>N/A</v>
          </cell>
          <cell r="Z112" t="str">
            <v>HouseIM_PreHaircut</v>
          </cell>
          <cell r="AA112" t="str">
            <v>N/A</v>
          </cell>
          <cell r="AB112" t="str">
            <v>Not Applicable
GSD/MBSD/NSCC does not hold client margin. See NSCC/FICC's Disclosure Frameworks, Principle 14 discussion.</v>
          </cell>
          <cell r="AC112" t="str">
            <v>CCP</v>
          </cell>
          <cell r="AD112" t="str">
            <v>FICC</v>
          </cell>
          <cell r="AE112" t="str">
            <v>USD</v>
          </cell>
          <cell r="AF112" t="str">
            <v>N/A</v>
          </cell>
          <cell r="AG112" t="str">
            <v>HouseIM_PreHaircut</v>
          </cell>
          <cell r="AH112" t="str">
            <v>N/A</v>
          </cell>
          <cell r="AI112" t="str">
            <v>Not Applicable
GSD/MBSD/NSCC does not hold client margin. See NSCC/FICC's Disclosure Frameworks, Principle 14 discussion.</v>
          </cell>
        </row>
        <row r="113">
          <cell r="B113">
            <v>44742</v>
          </cell>
          <cell r="C113" t="str">
            <v>6.2.8</v>
          </cell>
          <cell r="D113" t="str">
            <v>For each clearing service, total initial margin held, split by house and client</v>
          </cell>
          <cell r="E113" t="str">
            <v>Non-Cash State/municipal bonds; Total split by House and Client; Pre-Haircut and Post Hair-cut</v>
          </cell>
          <cell r="F113" t="str">
            <v>Numeric 2dp, Currency</v>
          </cell>
          <cell r="G113" t="str">
            <v>DTCC_DataFile_6_2</v>
          </cell>
          <cell r="H113" t="str">
            <v>Clearing Service</v>
          </cell>
          <cell r="I113" t="str">
            <v>FICC/GSD</v>
          </cell>
          <cell r="J113" t="str">
            <v>USD</v>
          </cell>
          <cell r="K113" t="str">
            <v>N/A</v>
          </cell>
          <cell r="L113" t="str">
            <v>TotalIM_PostHaircut</v>
          </cell>
          <cell r="M113" t="str">
            <v>N/A</v>
          </cell>
          <cell r="N113" t="str">
            <v>Not Applicable
GSD/MBSD/NSCC does not hold client margin. See NSCC/FICC's Disclosure Frameworks, Principle 14 discussion.</v>
          </cell>
          <cell r="O113" t="str">
            <v>Clearing Service</v>
          </cell>
          <cell r="P113" t="str">
            <v>FICC/MBSD</v>
          </cell>
          <cell r="Q113" t="str">
            <v>USD</v>
          </cell>
          <cell r="R113" t="str">
            <v>N/A</v>
          </cell>
          <cell r="S113" t="str">
            <v>TotalIM_PostHaircut</v>
          </cell>
          <cell r="T113" t="str">
            <v>N/A</v>
          </cell>
          <cell r="U113" t="str">
            <v>Not Applicable
GSD/MBSD/NSCC does not hold client margin. See NSCC/FICC's Disclosure Frameworks, Principle 14 discussion.</v>
          </cell>
          <cell r="V113" t="str">
            <v>CCP/Clearing Service</v>
          </cell>
          <cell r="W113" t="str">
            <v>NSCC</v>
          </cell>
          <cell r="X113" t="str">
            <v>USD</v>
          </cell>
          <cell r="Y113" t="str">
            <v>N/A</v>
          </cell>
          <cell r="Z113" t="str">
            <v>TotalIM_PostHaircut</v>
          </cell>
          <cell r="AA113" t="str">
            <v>N/A</v>
          </cell>
          <cell r="AB113" t="str">
            <v>Not Applicable
GSD/MBSD/NSCC does not hold client margin. See NSCC/FICC's Disclosure Frameworks, Principle 14 discussion.</v>
          </cell>
          <cell r="AC113" t="str">
            <v>CCP</v>
          </cell>
          <cell r="AD113" t="str">
            <v>FICC</v>
          </cell>
          <cell r="AE113" t="str">
            <v>USD</v>
          </cell>
          <cell r="AF113" t="str">
            <v>N/A</v>
          </cell>
          <cell r="AG113" t="str">
            <v>TotalIM_PostHaircut</v>
          </cell>
          <cell r="AH113" t="str">
            <v>N/A</v>
          </cell>
          <cell r="AI113" t="str">
            <v>Not Applicable
GSD/MBSD/NSCC does not hold client margin. See NSCC/FICC's Disclosure Frameworks, Principle 14 discussion.</v>
          </cell>
        </row>
        <row r="114">
          <cell r="B114">
            <v>44742</v>
          </cell>
          <cell r="C114" t="str">
            <v>6.2.8</v>
          </cell>
          <cell r="D114" t="str">
            <v>For each clearing service, total initial margin held, split by house and client</v>
          </cell>
          <cell r="E114" t="str">
            <v>Non-Cash State/municipal bonds; Total split by House and Client; Pre-Haircut and Post Hair-cut</v>
          </cell>
          <cell r="F114" t="str">
            <v>Numeric 2dp, Currency</v>
          </cell>
          <cell r="G114" t="str">
            <v>DTCC_DataFile_6_2</v>
          </cell>
          <cell r="H114" t="str">
            <v>Clearing Service</v>
          </cell>
          <cell r="I114" t="str">
            <v>FICC/GSD</v>
          </cell>
          <cell r="J114" t="str">
            <v>USD</v>
          </cell>
          <cell r="K114" t="str">
            <v>N/A</v>
          </cell>
          <cell r="L114" t="str">
            <v>TotalIM_PreHaircut</v>
          </cell>
          <cell r="M114" t="str">
            <v>N/A</v>
          </cell>
          <cell r="N114" t="str">
            <v>Not Applicable
GSD/MBSD/NSCC does not hold client margin. See NSCC/FICC's Disclosure Frameworks, Principle 14 discussion.</v>
          </cell>
          <cell r="O114" t="str">
            <v>Clearing Service</v>
          </cell>
          <cell r="P114" t="str">
            <v>FICC/MBSD</v>
          </cell>
          <cell r="Q114" t="str">
            <v>USD</v>
          </cell>
          <cell r="R114" t="str">
            <v>N/A</v>
          </cell>
          <cell r="S114" t="str">
            <v>TotalIM_PreHaircut</v>
          </cell>
          <cell r="T114" t="str">
            <v>N/A</v>
          </cell>
          <cell r="U114" t="str">
            <v>Not Applicable
GSD/MBSD/NSCC does not hold client margin. See NSCC/FICC's Disclosure Frameworks, Principle 14 discussion.</v>
          </cell>
          <cell r="V114" t="str">
            <v>CCP/Clearing Service</v>
          </cell>
          <cell r="W114" t="str">
            <v>NSCC</v>
          </cell>
          <cell r="X114" t="str">
            <v>USD</v>
          </cell>
          <cell r="Y114" t="str">
            <v>N/A</v>
          </cell>
          <cell r="Z114" t="str">
            <v>TotalIM_PreHaircut</v>
          </cell>
          <cell r="AA114" t="str">
            <v>N/A</v>
          </cell>
          <cell r="AB114" t="str">
            <v>Not Applicable
GSD/MBSD/NSCC does not hold client margin. See NSCC/FICC's Disclosure Frameworks, Principle 14 discussion.</v>
          </cell>
          <cell r="AC114" t="str">
            <v>CCP</v>
          </cell>
          <cell r="AD114" t="str">
            <v>FICC</v>
          </cell>
          <cell r="AE114" t="str">
            <v>USD</v>
          </cell>
          <cell r="AF114" t="str">
            <v>N/A</v>
          </cell>
          <cell r="AG114" t="str">
            <v>TotalIM_PreHaircut</v>
          </cell>
          <cell r="AH114" t="str">
            <v>N/A</v>
          </cell>
          <cell r="AI114" t="str">
            <v>Not Applicable
GSD/MBSD/NSCC does not hold client margin. See NSCC/FICC's Disclosure Frameworks, Principle 14 discussion.</v>
          </cell>
        </row>
        <row r="115">
          <cell r="B115">
            <v>44742</v>
          </cell>
          <cell r="C115" t="str">
            <v>6.2.9</v>
          </cell>
          <cell r="D115" t="str">
            <v>For each clearing service, total initial margin held, split by house and client</v>
          </cell>
          <cell r="E115" t="str">
            <v>Non-Cash Corporate bonds; Total split by House and Client; Pre-Haircut and Post Hair-cut</v>
          </cell>
          <cell r="F115" t="str">
            <v>Numeric 2dp, Currency</v>
          </cell>
          <cell r="G115" t="str">
            <v>DTCC_DataFile_6_2</v>
          </cell>
          <cell r="H115" t="str">
            <v>Clearing Service</v>
          </cell>
          <cell r="I115" t="str">
            <v>FICC/GSD</v>
          </cell>
          <cell r="J115" t="str">
            <v>USD</v>
          </cell>
          <cell r="K115" t="str">
            <v>N/A</v>
          </cell>
          <cell r="L115" t="str">
            <v>ClientIM_PostHaircut</v>
          </cell>
          <cell r="M115" t="str">
            <v>N/A</v>
          </cell>
          <cell r="N115" t="str">
            <v>Not Applicable
GSD/MBSD/NSCC does not hold client margin. See NSCC/FICC's Disclosure Frameworks, Principle 14 discussion.</v>
          </cell>
          <cell r="O115" t="str">
            <v>Clearing Service</v>
          </cell>
          <cell r="P115" t="str">
            <v>FICC/MBSD</v>
          </cell>
          <cell r="Q115" t="str">
            <v>USD</v>
          </cell>
          <cell r="R115" t="str">
            <v>N/A</v>
          </cell>
          <cell r="S115" t="str">
            <v>ClientIM_PostHaircut</v>
          </cell>
          <cell r="T115" t="str">
            <v>N/A</v>
          </cell>
          <cell r="U115" t="str">
            <v>Not Applicable
GSD/MBSD/NSCC does not hold client margin. See NSCC/FICC's Disclosure Frameworks, Principle 14 discussion.</v>
          </cell>
          <cell r="V115" t="str">
            <v>CCP/Clearing Service</v>
          </cell>
          <cell r="W115" t="str">
            <v>NSCC</v>
          </cell>
          <cell r="X115" t="str">
            <v>USD</v>
          </cell>
          <cell r="Y115" t="str">
            <v>N/A</v>
          </cell>
          <cell r="Z115" t="str">
            <v>ClientIM_PostHaircut</v>
          </cell>
          <cell r="AA115" t="str">
            <v>N/A</v>
          </cell>
          <cell r="AB115" t="str">
            <v>Not Applicable
GSD/MBSD/NSCC does not hold client margin. See NSCC/FICC's Disclosure Frameworks, Principle 14 discussion.</v>
          </cell>
          <cell r="AC115" t="str">
            <v>CCP</v>
          </cell>
          <cell r="AD115" t="str">
            <v>FICC</v>
          </cell>
          <cell r="AE115" t="str">
            <v>USD</v>
          </cell>
          <cell r="AF115" t="str">
            <v>N/A</v>
          </cell>
          <cell r="AG115" t="str">
            <v>ClientIM_PostHaircut</v>
          </cell>
          <cell r="AH115" t="str">
            <v>N/A</v>
          </cell>
          <cell r="AI115" t="str">
            <v>Not Applicable
GSD/MBSD/NSCC does not hold client margin. See NSCC/FICC's Disclosure Frameworks, Principle 14 discussion.</v>
          </cell>
        </row>
        <row r="116">
          <cell r="B116">
            <v>44742</v>
          </cell>
          <cell r="C116" t="str">
            <v>6.2.9</v>
          </cell>
          <cell r="D116" t="str">
            <v>For each clearing service, total initial margin held, split by house and client</v>
          </cell>
          <cell r="E116" t="str">
            <v>Non-Cash Corporate bonds; Total split by House and Client; Pre-Haircut and Post Hair-cut</v>
          </cell>
          <cell r="F116" t="str">
            <v>Numeric 2dp, Currency</v>
          </cell>
          <cell r="G116" t="str">
            <v>DTCC_DataFile_6_2</v>
          </cell>
          <cell r="H116" t="str">
            <v>Clearing Service</v>
          </cell>
          <cell r="I116" t="str">
            <v>FICC/GSD</v>
          </cell>
          <cell r="J116" t="str">
            <v>USD</v>
          </cell>
          <cell r="K116" t="str">
            <v>N/A</v>
          </cell>
          <cell r="L116" t="str">
            <v>ClientIM_PreHaircut</v>
          </cell>
          <cell r="M116" t="str">
            <v>N/A</v>
          </cell>
          <cell r="N116" t="str">
            <v>Not Applicable
GSD/MBSD/NSCC does not hold client margin. See NSCC/FICC's Disclosure Frameworks, Principle 14 discussion.</v>
          </cell>
          <cell r="O116" t="str">
            <v>Clearing Service</v>
          </cell>
          <cell r="P116" t="str">
            <v>FICC/MBSD</v>
          </cell>
          <cell r="Q116" t="str">
            <v>USD</v>
          </cell>
          <cell r="R116" t="str">
            <v>N/A</v>
          </cell>
          <cell r="S116" t="str">
            <v>ClientIM_PreHaircut</v>
          </cell>
          <cell r="T116" t="str">
            <v>N/A</v>
          </cell>
          <cell r="U116" t="str">
            <v>Not Applicable
GSD/MBSD/NSCC does not hold client margin. See NSCC/FICC's Disclosure Frameworks, Principle 14 discussion.</v>
          </cell>
          <cell r="V116" t="str">
            <v>CCP/Clearing Service</v>
          </cell>
          <cell r="W116" t="str">
            <v>NSCC</v>
          </cell>
          <cell r="X116" t="str">
            <v>USD</v>
          </cell>
          <cell r="Y116" t="str">
            <v>N/A</v>
          </cell>
          <cell r="Z116" t="str">
            <v>ClientIM_PreHaircut</v>
          </cell>
          <cell r="AA116" t="str">
            <v>N/A</v>
          </cell>
          <cell r="AB116" t="str">
            <v>Not Applicable
GSD/MBSD/NSCC does not hold client margin. See NSCC/FICC's Disclosure Frameworks, Principle 14 discussion.</v>
          </cell>
          <cell r="AC116" t="str">
            <v>CCP</v>
          </cell>
          <cell r="AD116" t="str">
            <v>FICC</v>
          </cell>
          <cell r="AE116" t="str">
            <v>USD</v>
          </cell>
          <cell r="AF116" t="str">
            <v>N/A</v>
          </cell>
          <cell r="AG116" t="str">
            <v>ClientIM_PreHaircut</v>
          </cell>
          <cell r="AH116" t="str">
            <v>N/A</v>
          </cell>
          <cell r="AI116" t="str">
            <v>Not Applicable
GSD/MBSD/NSCC does not hold client margin. See NSCC/FICC's Disclosure Frameworks, Principle 14 discussion.</v>
          </cell>
        </row>
        <row r="117">
          <cell r="B117">
            <v>44742</v>
          </cell>
          <cell r="C117" t="str">
            <v>6.2.9</v>
          </cell>
          <cell r="D117" t="str">
            <v>For each clearing service, total initial margin held, split by house and client</v>
          </cell>
          <cell r="E117" t="str">
            <v>Non-Cash Corporate bonds; Total split by House and Client; Pre-Haircut and Post Hair-cut</v>
          </cell>
          <cell r="F117" t="str">
            <v>Numeric 2dp, Currency</v>
          </cell>
          <cell r="G117" t="str">
            <v>DTCC_DataFile_6_2</v>
          </cell>
          <cell r="H117" t="str">
            <v>Clearing Service</v>
          </cell>
          <cell r="I117" t="str">
            <v>FICC/GSD</v>
          </cell>
          <cell r="J117" t="str">
            <v>USD</v>
          </cell>
          <cell r="K117" t="str">
            <v>N/A</v>
          </cell>
          <cell r="L117" t="str">
            <v>HouseIM_PostHaircut</v>
          </cell>
          <cell r="M117" t="str">
            <v>N/A</v>
          </cell>
          <cell r="N117" t="str">
            <v>Not Applicable
GSD/MBSD/NSCC does not hold client margin. See NSCC/FICC's Disclosure Frameworks, Principle 14 discussion.</v>
          </cell>
          <cell r="O117" t="str">
            <v>Clearing Service</v>
          </cell>
          <cell r="P117" t="str">
            <v>FICC/MBSD</v>
          </cell>
          <cell r="Q117" t="str">
            <v>USD</v>
          </cell>
          <cell r="R117" t="str">
            <v>N/A</v>
          </cell>
          <cell r="S117" t="str">
            <v>HouseIM_PostHaircut</v>
          </cell>
          <cell r="T117" t="str">
            <v>N/A</v>
          </cell>
          <cell r="U117" t="str">
            <v>Not Applicable
GSD/MBSD/NSCC does not hold client margin. See NSCC/FICC's Disclosure Frameworks, Principle 14 discussion.</v>
          </cell>
          <cell r="V117" t="str">
            <v>CCP/Clearing Service</v>
          </cell>
          <cell r="W117" t="str">
            <v>NSCC</v>
          </cell>
          <cell r="X117" t="str">
            <v>USD</v>
          </cell>
          <cell r="Y117" t="str">
            <v>N/A</v>
          </cell>
          <cell r="Z117" t="str">
            <v>HouseIM_PostHaircut</v>
          </cell>
          <cell r="AA117" t="str">
            <v>N/A</v>
          </cell>
          <cell r="AB117" t="str">
            <v>Not Applicable
GSD/MBSD/NSCC does not hold client margin. See NSCC/FICC's Disclosure Frameworks, Principle 14 discussion.</v>
          </cell>
          <cell r="AC117" t="str">
            <v>CCP</v>
          </cell>
          <cell r="AD117" t="str">
            <v>FICC</v>
          </cell>
          <cell r="AE117" t="str">
            <v>USD</v>
          </cell>
          <cell r="AF117" t="str">
            <v>N/A</v>
          </cell>
          <cell r="AG117" t="str">
            <v>HouseIM_PostHaircut</v>
          </cell>
          <cell r="AH117" t="str">
            <v>N/A</v>
          </cell>
          <cell r="AI117" t="str">
            <v>Not Applicable
GSD/MBSD/NSCC does not hold client margin. See NSCC/FICC's Disclosure Frameworks, Principle 14 discussion.</v>
          </cell>
        </row>
        <row r="118">
          <cell r="B118">
            <v>44742</v>
          </cell>
          <cell r="C118" t="str">
            <v>6.2.9</v>
          </cell>
          <cell r="D118" t="str">
            <v>For each clearing service, total initial margin held, split by house and client</v>
          </cell>
          <cell r="E118" t="str">
            <v>Non-Cash Corporate bonds; Total split by House and Client; Pre-Haircut and Post Hair-cut</v>
          </cell>
          <cell r="F118" t="str">
            <v>Numeric 2dp, Currency</v>
          </cell>
          <cell r="G118" t="str">
            <v>DTCC_DataFile_6_2</v>
          </cell>
          <cell r="H118" t="str">
            <v>Clearing Service</v>
          </cell>
          <cell r="I118" t="str">
            <v>FICC/GSD</v>
          </cell>
          <cell r="J118" t="str">
            <v>USD</v>
          </cell>
          <cell r="K118" t="str">
            <v>N/A</v>
          </cell>
          <cell r="L118" t="str">
            <v>HouseIM_PreHaircut</v>
          </cell>
          <cell r="M118" t="str">
            <v>N/A</v>
          </cell>
          <cell r="N118" t="str">
            <v>Not Applicable
GSD/MBSD/NSCC does not hold client margin. See NSCC/FICC's Disclosure Frameworks, Principle 14 discussion.</v>
          </cell>
          <cell r="O118" t="str">
            <v>Clearing Service</v>
          </cell>
          <cell r="P118" t="str">
            <v>FICC/MBSD</v>
          </cell>
          <cell r="Q118" t="str">
            <v>USD</v>
          </cell>
          <cell r="R118" t="str">
            <v>N/A</v>
          </cell>
          <cell r="S118" t="str">
            <v>HouseIM_PreHaircut</v>
          </cell>
          <cell r="T118" t="str">
            <v>N/A</v>
          </cell>
          <cell r="U118" t="str">
            <v>Not Applicable
GSD/MBSD/NSCC does not hold client margin. See NSCC/FICC's Disclosure Frameworks, Principle 14 discussion.</v>
          </cell>
          <cell r="V118" t="str">
            <v>CCP/Clearing Service</v>
          </cell>
          <cell r="W118" t="str">
            <v>NSCC</v>
          </cell>
          <cell r="X118" t="str">
            <v>USD</v>
          </cell>
          <cell r="Y118" t="str">
            <v>N/A</v>
          </cell>
          <cell r="Z118" t="str">
            <v>HouseIM_PreHaircut</v>
          </cell>
          <cell r="AA118" t="str">
            <v>N/A</v>
          </cell>
          <cell r="AB118" t="str">
            <v>Not Applicable
GSD/MBSD/NSCC does not hold client margin. See NSCC/FICC's Disclosure Frameworks, Principle 14 discussion.</v>
          </cell>
          <cell r="AC118" t="str">
            <v>CCP</v>
          </cell>
          <cell r="AD118" t="str">
            <v>FICC</v>
          </cell>
          <cell r="AE118" t="str">
            <v>USD</v>
          </cell>
          <cell r="AF118" t="str">
            <v>N/A</v>
          </cell>
          <cell r="AG118" t="str">
            <v>HouseIM_PreHaircut</v>
          </cell>
          <cell r="AH118" t="str">
            <v>N/A</v>
          </cell>
          <cell r="AI118" t="str">
            <v>Not Applicable
GSD/MBSD/NSCC does not hold client margin. See NSCC/FICC's Disclosure Frameworks, Principle 14 discussion.</v>
          </cell>
        </row>
        <row r="119">
          <cell r="B119">
            <v>44742</v>
          </cell>
          <cell r="C119" t="str">
            <v>6.2.9</v>
          </cell>
          <cell r="D119" t="str">
            <v>For each clearing service, total initial margin held, split by house and client</v>
          </cell>
          <cell r="E119" t="str">
            <v>Non-Cash Corporate bonds; Total split by House and Client; Pre-Haircut and Post Hair-cut</v>
          </cell>
          <cell r="F119" t="str">
            <v>Numeric 2dp, Currency</v>
          </cell>
          <cell r="G119" t="str">
            <v>DTCC_DataFile_6_2</v>
          </cell>
          <cell r="H119" t="str">
            <v>Clearing Service</v>
          </cell>
          <cell r="I119" t="str">
            <v>FICC/GSD</v>
          </cell>
          <cell r="J119" t="str">
            <v>USD</v>
          </cell>
          <cell r="K119" t="str">
            <v>N/A</v>
          </cell>
          <cell r="L119" t="str">
            <v>TotalIM_PostHaircut</v>
          </cell>
          <cell r="M119" t="str">
            <v>N/A</v>
          </cell>
          <cell r="N119" t="str">
            <v>Not Applicable
GSD/MBSD/NSCC does not hold client margin. See NSCC/FICC's Disclosure Frameworks, Principle 14 discussion.</v>
          </cell>
          <cell r="O119" t="str">
            <v>Clearing Service</v>
          </cell>
          <cell r="P119" t="str">
            <v>FICC/MBSD</v>
          </cell>
          <cell r="Q119" t="str">
            <v>USD</v>
          </cell>
          <cell r="R119" t="str">
            <v>N/A</v>
          </cell>
          <cell r="S119" t="str">
            <v>TotalIM_PostHaircut</v>
          </cell>
          <cell r="T119" t="str">
            <v>N/A</v>
          </cell>
          <cell r="U119" t="str">
            <v>Not Applicable
GSD/MBSD/NSCC does not hold client margin. See NSCC/FICC's Disclosure Frameworks, Principle 14 discussion.</v>
          </cell>
          <cell r="V119" t="str">
            <v>CCP/Clearing Service</v>
          </cell>
          <cell r="W119" t="str">
            <v>NSCC</v>
          </cell>
          <cell r="X119" t="str">
            <v>USD</v>
          </cell>
          <cell r="Y119" t="str">
            <v>N/A</v>
          </cell>
          <cell r="Z119" t="str">
            <v>TotalIM_PostHaircut</v>
          </cell>
          <cell r="AA119" t="str">
            <v>N/A</v>
          </cell>
          <cell r="AB119" t="str">
            <v>Not Applicable
GSD/MBSD/NSCC does not hold client margin. See NSCC/FICC's Disclosure Frameworks, Principle 14 discussion.</v>
          </cell>
          <cell r="AC119" t="str">
            <v>CCP</v>
          </cell>
          <cell r="AD119" t="str">
            <v>FICC</v>
          </cell>
          <cell r="AE119" t="str">
            <v>USD</v>
          </cell>
          <cell r="AF119" t="str">
            <v>N/A</v>
          </cell>
          <cell r="AG119" t="str">
            <v>TotalIM_PostHaircut</v>
          </cell>
          <cell r="AH119" t="str">
            <v>N/A</v>
          </cell>
          <cell r="AI119" t="str">
            <v>Not Applicable
GSD/MBSD/NSCC does not hold client margin. See NSCC/FICC's Disclosure Frameworks, Principle 14 discussion.</v>
          </cell>
        </row>
        <row r="120">
          <cell r="B120">
            <v>44742</v>
          </cell>
          <cell r="C120" t="str">
            <v>6.2.9</v>
          </cell>
          <cell r="D120" t="str">
            <v>For each clearing service, total initial margin held, split by house and client</v>
          </cell>
          <cell r="E120" t="str">
            <v>Non-Cash Corporate bonds; Total split by House and Client; Pre-Haircut and Post Hair-cut</v>
          </cell>
          <cell r="F120" t="str">
            <v>Numeric 2dp, Currency</v>
          </cell>
          <cell r="G120" t="str">
            <v>DTCC_DataFile_6_2</v>
          </cell>
          <cell r="H120" t="str">
            <v>Clearing Service</v>
          </cell>
          <cell r="I120" t="str">
            <v>FICC/GSD</v>
          </cell>
          <cell r="J120" t="str">
            <v>USD</v>
          </cell>
          <cell r="K120" t="str">
            <v>N/A</v>
          </cell>
          <cell r="L120" t="str">
            <v>TotalIM_PreHaircut</v>
          </cell>
          <cell r="M120" t="str">
            <v>N/A</v>
          </cell>
          <cell r="N120" t="str">
            <v>Not Applicable
GSD/MBSD/NSCC does not hold client margin. See NSCC/FICC's Disclosure Frameworks, Principle 14 discussion.</v>
          </cell>
          <cell r="O120" t="str">
            <v>Clearing Service</v>
          </cell>
          <cell r="P120" t="str">
            <v>FICC/MBSD</v>
          </cell>
          <cell r="Q120" t="str">
            <v>USD</v>
          </cell>
          <cell r="R120" t="str">
            <v>N/A</v>
          </cell>
          <cell r="S120" t="str">
            <v>TotalIM_PreHaircut</v>
          </cell>
          <cell r="T120" t="str">
            <v>N/A</v>
          </cell>
          <cell r="U120" t="str">
            <v>Not Applicable
GSD/MBSD/NSCC does not hold client margin. See NSCC/FICC's Disclosure Frameworks, Principle 14 discussion.</v>
          </cell>
          <cell r="V120" t="str">
            <v>CCP/Clearing Service</v>
          </cell>
          <cell r="W120" t="str">
            <v>NSCC</v>
          </cell>
          <cell r="X120" t="str">
            <v>USD</v>
          </cell>
          <cell r="Y120" t="str">
            <v>N/A</v>
          </cell>
          <cell r="Z120" t="str">
            <v>TotalIM_PreHaircut</v>
          </cell>
          <cell r="AA120" t="str">
            <v>N/A</v>
          </cell>
          <cell r="AB120" t="str">
            <v>Not Applicable
GSD/MBSD/NSCC does not hold client margin. See NSCC/FICC's Disclosure Frameworks, Principle 14 discussion.</v>
          </cell>
          <cell r="AC120" t="str">
            <v>CCP</v>
          </cell>
          <cell r="AD120" t="str">
            <v>FICC</v>
          </cell>
          <cell r="AE120" t="str">
            <v>USD</v>
          </cell>
          <cell r="AF120" t="str">
            <v>N/A</v>
          </cell>
          <cell r="AG120" t="str">
            <v>TotalIM_PreHaircut</v>
          </cell>
          <cell r="AH120" t="str">
            <v>N/A</v>
          </cell>
          <cell r="AI120" t="str">
            <v>Not Applicable
GSD/MBSD/NSCC does not hold client margin. See NSCC/FICC's Disclosure Frameworks, Principle 14 discussion.</v>
          </cell>
        </row>
        <row r="121">
          <cell r="B121">
            <v>44742</v>
          </cell>
          <cell r="C121" t="str">
            <v>6.2.10</v>
          </cell>
          <cell r="D121" t="str">
            <v>For each clearing service, total initial margin held, split by house and client</v>
          </cell>
          <cell r="E121" t="str">
            <v>Non-Cash Equities;
Total split by House and Client; Pre-Haircut and Post-Haircut</v>
          </cell>
          <cell r="F121" t="str">
            <v>Numeric 2dp, Currency</v>
          </cell>
          <cell r="G121" t="str">
            <v>DTCC_DataFile_6_2</v>
          </cell>
          <cell r="H121" t="str">
            <v>Clearing Service</v>
          </cell>
          <cell r="I121" t="str">
            <v>FICC/GSD</v>
          </cell>
          <cell r="J121" t="str">
            <v>USD</v>
          </cell>
          <cell r="K121" t="str">
            <v>N/A</v>
          </cell>
          <cell r="L121" t="str">
            <v>ClientIM_PostHaircut</v>
          </cell>
          <cell r="M121" t="str">
            <v>N/A</v>
          </cell>
          <cell r="N121" t="str">
            <v>Not Applicable
GSD/MBSD/NSCC does not hold client margin. See NSCC/FICC's Disclosure Frameworks, Principle 14 discussion.</v>
          </cell>
          <cell r="O121" t="str">
            <v>Clearing Service</v>
          </cell>
          <cell r="P121" t="str">
            <v>FICC/MBSD</v>
          </cell>
          <cell r="Q121" t="str">
            <v>USD</v>
          </cell>
          <cell r="R121" t="str">
            <v>N/A</v>
          </cell>
          <cell r="S121" t="str">
            <v>ClientIM_PostHaircut</v>
          </cell>
          <cell r="T121" t="str">
            <v>N/A</v>
          </cell>
          <cell r="U121" t="str">
            <v>Not Applicable
GSD/MBSD/NSCC does not hold client margin. See NSCC/FICC's Disclosure Frameworks, Principle 14 discussion.</v>
          </cell>
          <cell r="V121" t="str">
            <v>CCP/Clearing Service</v>
          </cell>
          <cell r="W121" t="str">
            <v>NSCC</v>
          </cell>
          <cell r="X121" t="str">
            <v>USD</v>
          </cell>
          <cell r="Y121" t="str">
            <v>N/A</v>
          </cell>
          <cell r="Z121" t="str">
            <v>ClientIM_PostHaircut</v>
          </cell>
          <cell r="AA121" t="str">
            <v>N/A</v>
          </cell>
          <cell r="AB121" t="str">
            <v>Not Applicable
GSD/MBSD/NSCC does not hold client margin. See NSCC/FICC's Disclosure Frameworks, Principle 14 discussion.</v>
          </cell>
          <cell r="AC121" t="str">
            <v>CCP</v>
          </cell>
          <cell r="AD121" t="str">
            <v>FICC</v>
          </cell>
          <cell r="AE121" t="str">
            <v>USD</v>
          </cell>
          <cell r="AF121" t="str">
            <v>N/A</v>
          </cell>
          <cell r="AG121" t="str">
            <v>ClientIM_PostHaircut</v>
          </cell>
          <cell r="AH121" t="str">
            <v>N/A</v>
          </cell>
          <cell r="AI121" t="str">
            <v>Not Applicable
GSD/MBSD/NSCC does not hold client margin. See NSCC/FICC's Disclosure Frameworks, Principle 14 discussion.</v>
          </cell>
        </row>
        <row r="122">
          <cell r="B122">
            <v>44742</v>
          </cell>
          <cell r="C122" t="str">
            <v>6.2.10</v>
          </cell>
          <cell r="D122" t="str">
            <v>For each clearing service, total initial margin held, split by house and client</v>
          </cell>
          <cell r="E122" t="str">
            <v>Non-Cash Equities;
Total split by House and Client; Pre-Haircut and Post-Haircut</v>
          </cell>
          <cell r="F122" t="str">
            <v>Numeric 2dp, Currency</v>
          </cell>
          <cell r="G122" t="str">
            <v>DTCC_DataFile_6_2</v>
          </cell>
          <cell r="H122" t="str">
            <v>Clearing Service</v>
          </cell>
          <cell r="I122" t="str">
            <v>FICC/GSD</v>
          </cell>
          <cell r="J122" t="str">
            <v>USD</v>
          </cell>
          <cell r="K122" t="str">
            <v>N/A</v>
          </cell>
          <cell r="L122" t="str">
            <v>ClientIM_PreHaircut</v>
          </cell>
          <cell r="M122" t="str">
            <v>N/A</v>
          </cell>
          <cell r="N122" t="str">
            <v>Not Applicable
GSD/MBSD/NSCC does not hold client margin. See NSCC/FICC's Disclosure Frameworks, Principle 14 discussion.</v>
          </cell>
          <cell r="O122" t="str">
            <v>Clearing Service</v>
          </cell>
          <cell r="P122" t="str">
            <v>FICC/MBSD</v>
          </cell>
          <cell r="Q122" t="str">
            <v>USD</v>
          </cell>
          <cell r="R122" t="str">
            <v>N/A</v>
          </cell>
          <cell r="S122" t="str">
            <v>ClientIM_PreHaircut</v>
          </cell>
          <cell r="T122" t="str">
            <v>N/A</v>
          </cell>
          <cell r="U122" t="str">
            <v>Not Applicable
GSD/MBSD/NSCC does not hold client margin. See NSCC/FICC's Disclosure Frameworks, Principle 14 discussion.</v>
          </cell>
          <cell r="V122" t="str">
            <v>CCP/Clearing Service</v>
          </cell>
          <cell r="W122" t="str">
            <v>NSCC</v>
          </cell>
          <cell r="X122" t="str">
            <v>USD</v>
          </cell>
          <cell r="Y122" t="str">
            <v>N/A</v>
          </cell>
          <cell r="Z122" t="str">
            <v>ClientIM_PreHaircut</v>
          </cell>
          <cell r="AA122" t="str">
            <v>N/A</v>
          </cell>
          <cell r="AB122" t="str">
            <v>Not Applicable
GSD/MBSD/NSCC does not hold client margin. See NSCC/FICC's Disclosure Frameworks, Principle 14 discussion.</v>
          </cell>
          <cell r="AC122" t="str">
            <v>CCP</v>
          </cell>
          <cell r="AD122" t="str">
            <v>FICC</v>
          </cell>
          <cell r="AE122" t="str">
            <v>USD</v>
          </cell>
          <cell r="AF122" t="str">
            <v>N/A</v>
          </cell>
          <cell r="AG122" t="str">
            <v>ClientIM_PreHaircut</v>
          </cell>
          <cell r="AH122" t="str">
            <v>N/A</v>
          </cell>
          <cell r="AI122" t="str">
            <v>Not Applicable
GSD/MBSD/NSCC does not hold client margin. See NSCC/FICC's Disclosure Frameworks, Principle 14 discussion.</v>
          </cell>
        </row>
        <row r="123">
          <cell r="B123">
            <v>44742</v>
          </cell>
          <cell r="C123" t="str">
            <v>6.2.10</v>
          </cell>
          <cell r="D123" t="str">
            <v>For each clearing service, total initial margin held, split by house and client</v>
          </cell>
          <cell r="E123" t="str">
            <v>Non-Cash Equities;
Total split by House and Client; Pre-Haircut and Post-Haircut</v>
          </cell>
          <cell r="F123" t="str">
            <v>Numeric 2dp, Currency</v>
          </cell>
          <cell r="G123" t="str">
            <v>DTCC_DataFile_6_2</v>
          </cell>
          <cell r="H123" t="str">
            <v>Clearing Service</v>
          </cell>
          <cell r="I123" t="str">
            <v>FICC/GSD</v>
          </cell>
          <cell r="J123" t="str">
            <v>USD</v>
          </cell>
          <cell r="K123" t="str">
            <v>N/A</v>
          </cell>
          <cell r="L123" t="str">
            <v>HouseIM_PostHaircut</v>
          </cell>
          <cell r="M123" t="str">
            <v>N/A</v>
          </cell>
          <cell r="N123" t="str">
            <v>Not Applicable
GSD/MBSD/NSCC does not hold client margin. See NSCC/FICC's Disclosure Frameworks, Principle 14 discussion.</v>
          </cell>
          <cell r="O123" t="str">
            <v>Clearing Service</v>
          </cell>
          <cell r="P123" t="str">
            <v>FICC/MBSD</v>
          </cell>
          <cell r="Q123" t="str">
            <v>USD</v>
          </cell>
          <cell r="R123" t="str">
            <v>N/A</v>
          </cell>
          <cell r="S123" t="str">
            <v>HouseIM_PostHaircut</v>
          </cell>
          <cell r="T123" t="str">
            <v>N/A</v>
          </cell>
          <cell r="U123" t="str">
            <v>Not Applicable
GSD/MBSD/NSCC does not hold client margin. See NSCC/FICC's Disclosure Frameworks, Principle 14 discussion.</v>
          </cell>
          <cell r="V123" t="str">
            <v>CCP/Clearing Service</v>
          </cell>
          <cell r="W123" t="str">
            <v>NSCC</v>
          </cell>
          <cell r="X123" t="str">
            <v>USD</v>
          </cell>
          <cell r="Y123" t="str">
            <v>N/A</v>
          </cell>
          <cell r="Z123" t="str">
            <v>HouseIM_PostHaircut</v>
          </cell>
          <cell r="AA123" t="str">
            <v>N/A</v>
          </cell>
          <cell r="AB123" t="str">
            <v>Not Applicable
GSD/MBSD/NSCC does not hold client margin. See NSCC/FICC's Disclosure Frameworks, Principle 14 discussion.</v>
          </cell>
          <cell r="AC123" t="str">
            <v>CCP</v>
          </cell>
          <cell r="AD123" t="str">
            <v>FICC</v>
          </cell>
          <cell r="AE123" t="str">
            <v>USD</v>
          </cell>
          <cell r="AF123" t="str">
            <v>N/A</v>
          </cell>
          <cell r="AG123" t="str">
            <v>HouseIM_PostHaircut</v>
          </cell>
          <cell r="AH123" t="str">
            <v>N/A</v>
          </cell>
          <cell r="AI123" t="str">
            <v>Not Applicable
GSD/MBSD/NSCC does not hold client margin. See NSCC/FICC's Disclosure Frameworks, Principle 14 discussion.</v>
          </cell>
        </row>
        <row r="124">
          <cell r="B124">
            <v>44742</v>
          </cell>
          <cell r="C124" t="str">
            <v>6.2.10</v>
          </cell>
          <cell r="D124" t="str">
            <v>For each clearing service, total initial margin held, split by house and client</v>
          </cell>
          <cell r="E124" t="str">
            <v>Non-Cash Equities;
Total split by House and Client; Pre-Haircut and Post-Haircut</v>
          </cell>
          <cell r="F124" t="str">
            <v>Numeric 2dp, Currency</v>
          </cell>
          <cell r="G124" t="str">
            <v>DTCC_DataFile_6_2</v>
          </cell>
          <cell r="H124" t="str">
            <v>Clearing Service</v>
          </cell>
          <cell r="I124" t="str">
            <v>FICC/GSD</v>
          </cell>
          <cell r="J124" t="str">
            <v>USD</v>
          </cell>
          <cell r="K124" t="str">
            <v>N/A</v>
          </cell>
          <cell r="L124" t="str">
            <v>HouseIM_PreHaircut</v>
          </cell>
          <cell r="M124" t="str">
            <v>N/A</v>
          </cell>
          <cell r="N124" t="str">
            <v>Not Applicable
GSD/MBSD/NSCC does not hold client margin. See NSCC/FICC's Disclosure Frameworks, Principle 14 discussion.</v>
          </cell>
          <cell r="O124" t="str">
            <v>Clearing Service</v>
          </cell>
          <cell r="P124" t="str">
            <v>FICC/MBSD</v>
          </cell>
          <cell r="Q124" t="str">
            <v>USD</v>
          </cell>
          <cell r="R124" t="str">
            <v>N/A</v>
          </cell>
          <cell r="S124" t="str">
            <v>HouseIM_PreHaircut</v>
          </cell>
          <cell r="T124" t="str">
            <v>N/A</v>
          </cell>
          <cell r="U124" t="str">
            <v>Not Applicable
GSD/MBSD/NSCC does not hold client margin. See NSCC/FICC's Disclosure Frameworks, Principle 14 discussion.</v>
          </cell>
          <cell r="V124" t="str">
            <v>CCP/Clearing Service</v>
          </cell>
          <cell r="W124" t="str">
            <v>NSCC</v>
          </cell>
          <cell r="X124" t="str">
            <v>USD</v>
          </cell>
          <cell r="Y124" t="str">
            <v>N/A</v>
          </cell>
          <cell r="Z124" t="str">
            <v>HouseIM_PreHaircut</v>
          </cell>
          <cell r="AA124" t="str">
            <v>N/A</v>
          </cell>
          <cell r="AB124" t="str">
            <v>Not Applicable
GSD/MBSD/NSCC does not hold client margin. See NSCC/FICC's Disclosure Frameworks, Principle 14 discussion.</v>
          </cell>
          <cell r="AC124" t="str">
            <v>CCP</v>
          </cell>
          <cell r="AD124" t="str">
            <v>FICC</v>
          </cell>
          <cell r="AE124" t="str">
            <v>USD</v>
          </cell>
          <cell r="AF124" t="str">
            <v>N/A</v>
          </cell>
          <cell r="AG124" t="str">
            <v>HouseIM_PreHaircut</v>
          </cell>
          <cell r="AH124" t="str">
            <v>N/A</v>
          </cell>
          <cell r="AI124" t="str">
            <v>Not Applicable
GSD/MBSD/NSCC does not hold client margin. See NSCC/FICC's Disclosure Frameworks, Principle 14 discussion.</v>
          </cell>
        </row>
        <row r="125">
          <cell r="B125">
            <v>44742</v>
          </cell>
          <cell r="C125" t="str">
            <v>6.2.10</v>
          </cell>
          <cell r="D125" t="str">
            <v>For each clearing service, total initial margin held, split by house and client</v>
          </cell>
          <cell r="E125" t="str">
            <v>Non-Cash Equities;
Total split by House and Client; Pre-Haircut and Post-Haircut</v>
          </cell>
          <cell r="F125" t="str">
            <v>Numeric 2dp, Currency</v>
          </cell>
          <cell r="G125" t="str">
            <v>DTCC_DataFile_6_2</v>
          </cell>
          <cell r="H125" t="str">
            <v>Clearing Service</v>
          </cell>
          <cell r="I125" t="str">
            <v>FICC/GSD</v>
          </cell>
          <cell r="J125" t="str">
            <v>USD</v>
          </cell>
          <cell r="K125" t="str">
            <v>N/A</v>
          </cell>
          <cell r="L125" t="str">
            <v>TotalIM_PostHaircut</v>
          </cell>
          <cell r="M125" t="str">
            <v>N/A</v>
          </cell>
          <cell r="N125" t="str">
            <v>Not Applicable
GSD/MBSD/NSCC does not hold client margin. See NSCC/FICC's Disclosure Frameworks, Principle 14 discussion.</v>
          </cell>
          <cell r="O125" t="str">
            <v>Clearing Service</v>
          </cell>
          <cell r="P125" t="str">
            <v>FICC/MBSD</v>
          </cell>
          <cell r="Q125" t="str">
            <v>USD</v>
          </cell>
          <cell r="R125" t="str">
            <v>N/A</v>
          </cell>
          <cell r="S125" t="str">
            <v>TotalIM_PostHaircut</v>
          </cell>
          <cell r="T125" t="str">
            <v>N/A</v>
          </cell>
          <cell r="U125" t="str">
            <v>Not Applicable
GSD/MBSD/NSCC does not hold client margin. See NSCC/FICC's Disclosure Frameworks, Principle 14 discussion.</v>
          </cell>
          <cell r="V125" t="str">
            <v>CCP/Clearing Service</v>
          </cell>
          <cell r="W125" t="str">
            <v>NSCC</v>
          </cell>
          <cell r="X125" t="str">
            <v>USD</v>
          </cell>
          <cell r="Y125" t="str">
            <v>N/A</v>
          </cell>
          <cell r="Z125" t="str">
            <v>TotalIM_PostHaircut</v>
          </cell>
          <cell r="AA125" t="str">
            <v>N/A</v>
          </cell>
          <cell r="AB125" t="str">
            <v>Not Applicable
GSD/MBSD/NSCC does not hold client margin. See NSCC/FICC's Disclosure Frameworks, Principle 14 discussion.</v>
          </cell>
          <cell r="AC125" t="str">
            <v>CCP</v>
          </cell>
          <cell r="AD125" t="str">
            <v>FICC</v>
          </cell>
          <cell r="AE125" t="str">
            <v>USD</v>
          </cell>
          <cell r="AF125" t="str">
            <v>N/A</v>
          </cell>
          <cell r="AG125" t="str">
            <v>TotalIM_PostHaircut</v>
          </cell>
          <cell r="AH125" t="str">
            <v>N/A</v>
          </cell>
          <cell r="AI125" t="str">
            <v>Not Applicable
GSD/MBSD/NSCC does not hold client margin. See NSCC/FICC's Disclosure Frameworks, Principle 14 discussion.</v>
          </cell>
        </row>
        <row r="126">
          <cell r="B126">
            <v>44742</v>
          </cell>
          <cell r="C126" t="str">
            <v>6.2.10</v>
          </cell>
          <cell r="D126" t="str">
            <v>For each clearing service, total initial margin held, split by house and client</v>
          </cell>
          <cell r="E126" t="str">
            <v>Non-Cash Equities;
Total split by House and Client; Pre-Haircut and Post-Haircut</v>
          </cell>
          <cell r="F126" t="str">
            <v>Numeric 2dp, Currency</v>
          </cell>
          <cell r="G126" t="str">
            <v>DTCC_DataFile_6_2</v>
          </cell>
          <cell r="H126" t="str">
            <v>Clearing Service</v>
          </cell>
          <cell r="I126" t="str">
            <v>FICC/GSD</v>
          </cell>
          <cell r="J126" t="str">
            <v>USD</v>
          </cell>
          <cell r="K126" t="str">
            <v>N/A</v>
          </cell>
          <cell r="L126" t="str">
            <v>TotalIM_PreHaircut</v>
          </cell>
          <cell r="M126" t="str">
            <v>N/A</v>
          </cell>
          <cell r="N126" t="str">
            <v>Not Applicable
GSD/MBSD/NSCC does not hold client margin. See NSCC/FICC's Disclosure Frameworks, Principle 14 discussion.</v>
          </cell>
          <cell r="O126" t="str">
            <v>Clearing Service</v>
          </cell>
          <cell r="P126" t="str">
            <v>FICC/MBSD</v>
          </cell>
          <cell r="Q126" t="str">
            <v>USD</v>
          </cell>
          <cell r="R126" t="str">
            <v>N/A</v>
          </cell>
          <cell r="S126" t="str">
            <v>TotalIM_PreHaircut</v>
          </cell>
          <cell r="T126" t="str">
            <v>N/A</v>
          </cell>
          <cell r="U126" t="str">
            <v>Not Applicable
GSD/MBSD/NSCC does not hold client margin. See NSCC/FICC's Disclosure Frameworks, Principle 14 discussion.</v>
          </cell>
          <cell r="V126" t="str">
            <v>CCP/Clearing Service</v>
          </cell>
          <cell r="W126" t="str">
            <v>NSCC</v>
          </cell>
          <cell r="X126" t="str">
            <v>USD</v>
          </cell>
          <cell r="Y126" t="str">
            <v>N/A</v>
          </cell>
          <cell r="Z126" t="str">
            <v>TotalIM_PreHaircut</v>
          </cell>
          <cell r="AA126" t="str">
            <v>N/A</v>
          </cell>
          <cell r="AB126" t="str">
            <v>Not Applicable
GSD/MBSD/NSCC does not hold client margin. See NSCC/FICC's Disclosure Frameworks, Principle 14 discussion.</v>
          </cell>
          <cell r="AC126" t="str">
            <v>CCP</v>
          </cell>
          <cell r="AD126" t="str">
            <v>FICC</v>
          </cell>
          <cell r="AE126" t="str">
            <v>USD</v>
          </cell>
          <cell r="AF126" t="str">
            <v>N/A</v>
          </cell>
          <cell r="AG126" t="str">
            <v>TotalIM_PreHaircut</v>
          </cell>
          <cell r="AH126" t="str">
            <v>N/A</v>
          </cell>
          <cell r="AI126" t="str">
            <v>Not Applicable
GSD/MBSD/NSCC does not hold client margin. See NSCC/FICC's Disclosure Frameworks, Principle 14 discussion.</v>
          </cell>
        </row>
        <row r="127">
          <cell r="B127">
            <v>44742</v>
          </cell>
          <cell r="C127" t="str">
            <v>6.2.11</v>
          </cell>
          <cell r="D127" t="str">
            <v>For each clearing service, total initial margin held, split by house and client</v>
          </cell>
          <cell r="E127" t="str">
            <v>Non-Cash Commodities - Gold;
Total split by House and Client; Pre-Haircut and Post-Haircut</v>
          </cell>
          <cell r="F127" t="str">
            <v>Numeric 2dp, Currency</v>
          </cell>
          <cell r="G127" t="str">
            <v>DTCC_DataFile_6_2</v>
          </cell>
          <cell r="H127" t="str">
            <v>Clearing Service</v>
          </cell>
          <cell r="I127" t="str">
            <v>FICC/GSD</v>
          </cell>
          <cell r="J127" t="str">
            <v>USD</v>
          </cell>
          <cell r="K127" t="str">
            <v>N/A</v>
          </cell>
          <cell r="L127" t="str">
            <v>ClientIM_PostHaircut</v>
          </cell>
          <cell r="M127" t="str">
            <v>N/A</v>
          </cell>
          <cell r="N127" t="str">
            <v>Not Applicable
GSD/MBSD/NSCC does not hold client margin. See NSCC/FICC's Disclosure Frameworks, Principle 14 discussion.</v>
          </cell>
          <cell r="O127" t="str">
            <v>Clearing Service</v>
          </cell>
          <cell r="P127" t="str">
            <v>FICC/MBSD</v>
          </cell>
          <cell r="Q127" t="str">
            <v>USD</v>
          </cell>
          <cell r="R127" t="str">
            <v>N/A</v>
          </cell>
          <cell r="S127" t="str">
            <v>ClientIM_PostHaircut</v>
          </cell>
          <cell r="T127" t="str">
            <v>N/A</v>
          </cell>
          <cell r="U127" t="str">
            <v>Not Applicable
GSD/MBSD/NSCC does not hold client margin. See NSCC/FICC's Disclosure Frameworks, Principle 14 discussion.</v>
          </cell>
          <cell r="V127" t="str">
            <v>CCP/Clearing Service</v>
          </cell>
          <cell r="W127" t="str">
            <v>NSCC</v>
          </cell>
          <cell r="X127" t="str">
            <v>USD</v>
          </cell>
          <cell r="Y127" t="str">
            <v>N/A</v>
          </cell>
          <cell r="Z127" t="str">
            <v>ClientIM_PostHaircut</v>
          </cell>
          <cell r="AA127" t="str">
            <v>N/A</v>
          </cell>
          <cell r="AB127" t="str">
            <v>Not Applicable
GSD/MBSD/NSCC does not hold client margin. See NSCC/FICC's Disclosure Frameworks, Principle 14 discussion.</v>
          </cell>
          <cell r="AC127" t="str">
            <v>CCP</v>
          </cell>
          <cell r="AD127" t="str">
            <v>FICC</v>
          </cell>
          <cell r="AE127" t="str">
            <v>USD</v>
          </cell>
          <cell r="AF127" t="str">
            <v>N/A</v>
          </cell>
          <cell r="AG127" t="str">
            <v>ClientIM_PostHaircut</v>
          </cell>
          <cell r="AH127" t="str">
            <v>N/A</v>
          </cell>
          <cell r="AI127" t="str">
            <v>Not Applicable
GSD/MBSD/NSCC does not hold client margin. See NSCC/FICC's Disclosure Frameworks, Principle 14 discussion.</v>
          </cell>
        </row>
        <row r="128">
          <cell r="B128">
            <v>44742</v>
          </cell>
          <cell r="C128" t="str">
            <v>6.2.11</v>
          </cell>
          <cell r="D128" t="str">
            <v>For each clearing service, total initial margin held, split by house and client</v>
          </cell>
          <cell r="E128" t="str">
            <v>Non-Cash Commodities - Gold;
Total split by House and Client; Pre-Haircut and Post-Haircut</v>
          </cell>
          <cell r="F128" t="str">
            <v>Numeric 2dp, Currency</v>
          </cell>
          <cell r="G128" t="str">
            <v>DTCC_DataFile_6_2</v>
          </cell>
          <cell r="H128" t="str">
            <v>Clearing Service</v>
          </cell>
          <cell r="I128" t="str">
            <v>FICC/GSD</v>
          </cell>
          <cell r="J128" t="str">
            <v>USD</v>
          </cell>
          <cell r="K128" t="str">
            <v>N/A</v>
          </cell>
          <cell r="L128" t="str">
            <v>ClientIM_PreHaircut</v>
          </cell>
          <cell r="M128" t="str">
            <v>N/A</v>
          </cell>
          <cell r="N128" t="str">
            <v>Not Applicable
GSD/MBSD/NSCC does not hold client margin. See NSCC/FICC's Disclosure Frameworks, Principle 14 discussion.</v>
          </cell>
          <cell r="O128" t="str">
            <v>Clearing Service</v>
          </cell>
          <cell r="P128" t="str">
            <v>FICC/MBSD</v>
          </cell>
          <cell r="Q128" t="str">
            <v>USD</v>
          </cell>
          <cell r="R128" t="str">
            <v>N/A</v>
          </cell>
          <cell r="S128" t="str">
            <v>ClientIM_PreHaircut</v>
          </cell>
          <cell r="T128" t="str">
            <v>N/A</v>
          </cell>
          <cell r="U128" t="str">
            <v>Not Applicable
GSD/MBSD/NSCC does not hold client margin. See NSCC/FICC's Disclosure Frameworks, Principle 14 discussion.</v>
          </cell>
          <cell r="V128" t="str">
            <v>CCP/Clearing Service</v>
          </cell>
          <cell r="W128" t="str">
            <v>NSCC</v>
          </cell>
          <cell r="X128" t="str">
            <v>USD</v>
          </cell>
          <cell r="Y128" t="str">
            <v>N/A</v>
          </cell>
          <cell r="Z128" t="str">
            <v>ClientIM_PreHaircut</v>
          </cell>
          <cell r="AA128" t="str">
            <v>N/A</v>
          </cell>
          <cell r="AB128" t="str">
            <v>Not Applicable
GSD/MBSD/NSCC does not hold client margin. See NSCC/FICC's Disclosure Frameworks, Principle 14 discussion.</v>
          </cell>
          <cell r="AC128" t="str">
            <v>CCP</v>
          </cell>
          <cell r="AD128" t="str">
            <v>FICC</v>
          </cell>
          <cell r="AE128" t="str">
            <v>USD</v>
          </cell>
          <cell r="AF128" t="str">
            <v>N/A</v>
          </cell>
          <cell r="AG128" t="str">
            <v>ClientIM_PreHaircut</v>
          </cell>
          <cell r="AH128" t="str">
            <v>N/A</v>
          </cell>
          <cell r="AI128" t="str">
            <v>Not Applicable
GSD/MBSD/NSCC does not hold client margin. See NSCC/FICC's Disclosure Frameworks, Principle 14 discussion.</v>
          </cell>
        </row>
        <row r="129">
          <cell r="B129">
            <v>44742</v>
          </cell>
          <cell r="C129" t="str">
            <v>6.2.11</v>
          </cell>
          <cell r="D129" t="str">
            <v>For each clearing service, total initial margin held, split by house and client</v>
          </cell>
          <cell r="E129" t="str">
            <v>Non-Cash Commodities - Gold;
Total split by House and Client; Pre-Haircut and Post-Haircut</v>
          </cell>
          <cell r="F129" t="str">
            <v>Numeric 2dp, Currency</v>
          </cell>
          <cell r="G129" t="str">
            <v>DTCC_DataFile_6_2</v>
          </cell>
          <cell r="H129" t="str">
            <v>Clearing Service</v>
          </cell>
          <cell r="I129" t="str">
            <v>FICC/GSD</v>
          </cell>
          <cell r="J129" t="str">
            <v>USD</v>
          </cell>
          <cell r="K129" t="str">
            <v>N/A</v>
          </cell>
          <cell r="L129" t="str">
            <v>HouseIM_PostHaircut</v>
          </cell>
          <cell r="M129" t="str">
            <v>N/A</v>
          </cell>
          <cell r="N129" t="str">
            <v>Not Applicable
GSD/MBSD/NSCC does not hold client margin. See NSCC/FICC's Disclosure Frameworks, Principle 14 discussion.</v>
          </cell>
          <cell r="O129" t="str">
            <v>Clearing Service</v>
          </cell>
          <cell r="P129" t="str">
            <v>FICC/MBSD</v>
          </cell>
          <cell r="Q129" t="str">
            <v>USD</v>
          </cell>
          <cell r="R129" t="str">
            <v>N/A</v>
          </cell>
          <cell r="S129" t="str">
            <v>HouseIM_PostHaircut</v>
          </cell>
          <cell r="T129" t="str">
            <v>N/A</v>
          </cell>
          <cell r="U129" t="str">
            <v>Not Applicable
GSD/MBSD/NSCC does not hold client margin. See NSCC/FICC's Disclosure Frameworks, Principle 14 discussion.</v>
          </cell>
          <cell r="V129" t="str">
            <v>CCP/Clearing Service</v>
          </cell>
          <cell r="W129" t="str">
            <v>NSCC</v>
          </cell>
          <cell r="X129" t="str">
            <v>USD</v>
          </cell>
          <cell r="Y129" t="str">
            <v>N/A</v>
          </cell>
          <cell r="Z129" t="str">
            <v>HouseIM_PostHaircut</v>
          </cell>
          <cell r="AA129" t="str">
            <v>N/A</v>
          </cell>
          <cell r="AB129" t="str">
            <v>Not Applicable
GSD/MBSD/NSCC does not hold client margin. See NSCC/FICC's Disclosure Frameworks, Principle 14 discussion.</v>
          </cell>
          <cell r="AC129" t="str">
            <v>CCP</v>
          </cell>
          <cell r="AD129" t="str">
            <v>FICC</v>
          </cell>
          <cell r="AE129" t="str">
            <v>USD</v>
          </cell>
          <cell r="AF129" t="str">
            <v>N/A</v>
          </cell>
          <cell r="AG129" t="str">
            <v>HouseIM_PostHaircut</v>
          </cell>
          <cell r="AH129" t="str">
            <v>N/A</v>
          </cell>
          <cell r="AI129" t="str">
            <v>Not Applicable
GSD/MBSD/NSCC does not hold client margin. See NSCC/FICC's Disclosure Frameworks, Principle 14 discussion.</v>
          </cell>
        </row>
        <row r="130">
          <cell r="B130">
            <v>44742</v>
          </cell>
          <cell r="C130" t="str">
            <v>6.2.11</v>
          </cell>
          <cell r="D130" t="str">
            <v>For each clearing service, total initial margin held, split by house and client</v>
          </cell>
          <cell r="E130" t="str">
            <v>Non-Cash Commodities - Gold;
Total split by House and Client; Pre-Haircut and Post-Haircut</v>
          </cell>
          <cell r="F130" t="str">
            <v>Numeric 2dp, Currency</v>
          </cell>
          <cell r="G130" t="str">
            <v>DTCC_DataFile_6_2</v>
          </cell>
          <cell r="H130" t="str">
            <v>Clearing Service</v>
          </cell>
          <cell r="I130" t="str">
            <v>FICC/GSD</v>
          </cell>
          <cell r="J130" t="str">
            <v>USD</v>
          </cell>
          <cell r="K130" t="str">
            <v>N/A</v>
          </cell>
          <cell r="L130" t="str">
            <v>HouseIM_PreHaircut</v>
          </cell>
          <cell r="M130" t="str">
            <v>N/A</v>
          </cell>
          <cell r="N130" t="str">
            <v>Not Applicable
GSD/MBSD/NSCC does not hold client margin. See NSCC/FICC's Disclosure Frameworks, Principle 14 discussion.</v>
          </cell>
          <cell r="O130" t="str">
            <v>Clearing Service</v>
          </cell>
          <cell r="P130" t="str">
            <v>FICC/MBSD</v>
          </cell>
          <cell r="Q130" t="str">
            <v>USD</v>
          </cell>
          <cell r="R130" t="str">
            <v>N/A</v>
          </cell>
          <cell r="S130" t="str">
            <v>HouseIM_PreHaircut</v>
          </cell>
          <cell r="T130" t="str">
            <v>N/A</v>
          </cell>
          <cell r="U130" t="str">
            <v>Not Applicable
GSD/MBSD/NSCC does not hold client margin. See NSCC/FICC's Disclosure Frameworks, Principle 14 discussion.</v>
          </cell>
          <cell r="V130" t="str">
            <v>CCP/Clearing Service</v>
          </cell>
          <cell r="W130" t="str">
            <v>NSCC</v>
          </cell>
          <cell r="X130" t="str">
            <v>USD</v>
          </cell>
          <cell r="Y130" t="str">
            <v>N/A</v>
          </cell>
          <cell r="Z130" t="str">
            <v>HouseIM_PreHaircut</v>
          </cell>
          <cell r="AA130" t="str">
            <v>N/A</v>
          </cell>
          <cell r="AB130" t="str">
            <v>Not Applicable
GSD/MBSD/NSCC does not hold client margin. See NSCC/FICC's Disclosure Frameworks, Principle 14 discussion.</v>
          </cell>
          <cell r="AC130" t="str">
            <v>CCP</v>
          </cell>
          <cell r="AD130" t="str">
            <v>FICC</v>
          </cell>
          <cell r="AE130" t="str">
            <v>USD</v>
          </cell>
          <cell r="AF130" t="str">
            <v>N/A</v>
          </cell>
          <cell r="AG130" t="str">
            <v>HouseIM_PreHaircut</v>
          </cell>
          <cell r="AH130" t="str">
            <v>N/A</v>
          </cell>
          <cell r="AI130" t="str">
            <v>Not Applicable
GSD/MBSD/NSCC does not hold client margin. See NSCC/FICC's Disclosure Frameworks, Principle 14 discussion.</v>
          </cell>
        </row>
        <row r="131">
          <cell r="B131">
            <v>44742</v>
          </cell>
          <cell r="C131" t="str">
            <v>6.2.11</v>
          </cell>
          <cell r="D131" t="str">
            <v>For each clearing service, total initial margin held, split by house and client</v>
          </cell>
          <cell r="E131" t="str">
            <v>Non-Cash Commodities - Gold;
Total split by House and Client; Pre-Haircut and Post-Haircut</v>
          </cell>
          <cell r="F131" t="str">
            <v>Numeric 2dp, Currency</v>
          </cell>
          <cell r="G131" t="str">
            <v>DTCC_DataFile_6_2</v>
          </cell>
          <cell r="H131" t="str">
            <v>Clearing Service</v>
          </cell>
          <cell r="I131" t="str">
            <v>FICC/GSD</v>
          </cell>
          <cell r="J131" t="str">
            <v>USD</v>
          </cell>
          <cell r="K131" t="str">
            <v>N/A</v>
          </cell>
          <cell r="L131" t="str">
            <v>TotalIM_PostHaircut</v>
          </cell>
          <cell r="M131" t="str">
            <v>N/A</v>
          </cell>
          <cell r="N131" t="str">
            <v>Not Applicable
GSD/MBSD/NSCC does not hold client margin. See NSCC/FICC's Disclosure Frameworks, Principle 14 discussion.</v>
          </cell>
          <cell r="O131" t="str">
            <v>Clearing Service</v>
          </cell>
          <cell r="P131" t="str">
            <v>FICC/MBSD</v>
          </cell>
          <cell r="Q131" t="str">
            <v>USD</v>
          </cell>
          <cell r="R131" t="str">
            <v>N/A</v>
          </cell>
          <cell r="S131" t="str">
            <v>TotalIM_PostHaircut</v>
          </cell>
          <cell r="T131" t="str">
            <v>N/A</v>
          </cell>
          <cell r="U131" t="str">
            <v>Not Applicable
GSD/MBSD/NSCC does not hold client margin. See NSCC/FICC's Disclosure Frameworks, Principle 14 discussion.</v>
          </cell>
          <cell r="V131" t="str">
            <v>CCP/Clearing Service</v>
          </cell>
          <cell r="W131" t="str">
            <v>NSCC</v>
          </cell>
          <cell r="X131" t="str">
            <v>USD</v>
          </cell>
          <cell r="Y131" t="str">
            <v>N/A</v>
          </cell>
          <cell r="Z131" t="str">
            <v>TotalIM_PostHaircut</v>
          </cell>
          <cell r="AA131" t="str">
            <v>N/A</v>
          </cell>
          <cell r="AB131" t="str">
            <v>Not Applicable
GSD/MBSD/NSCC does not hold client margin. See NSCC/FICC's Disclosure Frameworks, Principle 14 discussion.</v>
          </cell>
          <cell r="AC131" t="str">
            <v>CCP</v>
          </cell>
          <cell r="AD131" t="str">
            <v>FICC</v>
          </cell>
          <cell r="AE131" t="str">
            <v>USD</v>
          </cell>
          <cell r="AF131" t="str">
            <v>N/A</v>
          </cell>
          <cell r="AG131" t="str">
            <v>TotalIM_PostHaircut</v>
          </cell>
          <cell r="AH131" t="str">
            <v>N/A</v>
          </cell>
          <cell r="AI131" t="str">
            <v>Not Applicable
GSD/MBSD/NSCC does not hold client margin. See NSCC/FICC's Disclosure Frameworks, Principle 14 discussion.</v>
          </cell>
        </row>
        <row r="132">
          <cell r="B132">
            <v>44742</v>
          </cell>
          <cell r="C132" t="str">
            <v>6.2.11</v>
          </cell>
          <cell r="D132" t="str">
            <v>For each clearing service, total initial margin held, split by house and client</v>
          </cell>
          <cell r="E132" t="str">
            <v>Non-Cash Commodities - Gold;
Total split by House and Client; Pre-Haircut and Post-Haircut</v>
          </cell>
          <cell r="F132" t="str">
            <v>Numeric 2dp, Currency</v>
          </cell>
          <cell r="G132" t="str">
            <v>DTCC_DataFile_6_2</v>
          </cell>
          <cell r="H132" t="str">
            <v>Clearing Service</v>
          </cell>
          <cell r="I132" t="str">
            <v>FICC/GSD</v>
          </cell>
          <cell r="J132" t="str">
            <v>USD</v>
          </cell>
          <cell r="K132" t="str">
            <v>N/A</v>
          </cell>
          <cell r="L132" t="str">
            <v>TotalIM_PreHaircut</v>
          </cell>
          <cell r="M132" t="str">
            <v>N/A</v>
          </cell>
          <cell r="N132" t="str">
            <v>Not Applicable
GSD/MBSD/NSCC does not hold client margin. See NSCC/FICC's Disclosure Frameworks, Principle 14 discussion.</v>
          </cell>
          <cell r="O132" t="str">
            <v>Clearing Service</v>
          </cell>
          <cell r="P132" t="str">
            <v>FICC/MBSD</v>
          </cell>
          <cell r="Q132" t="str">
            <v>USD</v>
          </cell>
          <cell r="R132" t="str">
            <v>N/A</v>
          </cell>
          <cell r="S132" t="str">
            <v>TotalIM_PreHaircut</v>
          </cell>
          <cell r="T132" t="str">
            <v>N/A</v>
          </cell>
          <cell r="U132" t="str">
            <v>Not Applicable
GSD/MBSD/NSCC does not hold client margin. See NSCC/FICC's Disclosure Frameworks, Principle 14 discussion.</v>
          </cell>
          <cell r="V132" t="str">
            <v>CCP/Clearing Service</v>
          </cell>
          <cell r="W132" t="str">
            <v>NSCC</v>
          </cell>
          <cell r="X132" t="str">
            <v>USD</v>
          </cell>
          <cell r="Y132" t="str">
            <v>N/A</v>
          </cell>
          <cell r="Z132" t="str">
            <v>TotalIM_PreHaircut</v>
          </cell>
          <cell r="AA132" t="str">
            <v>N/A</v>
          </cell>
          <cell r="AB132" t="str">
            <v>Not Applicable
GSD/MBSD/NSCC does not hold client margin. See NSCC/FICC's Disclosure Frameworks, Principle 14 discussion.</v>
          </cell>
          <cell r="AC132" t="str">
            <v>CCP</v>
          </cell>
          <cell r="AD132" t="str">
            <v>FICC</v>
          </cell>
          <cell r="AE132" t="str">
            <v>USD</v>
          </cell>
          <cell r="AF132" t="str">
            <v>N/A</v>
          </cell>
          <cell r="AG132" t="str">
            <v>TotalIM_PreHaircut</v>
          </cell>
          <cell r="AH132" t="str">
            <v>N/A</v>
          </cell>
          <cell r="AI132" t="str">
            <v>Not Applicable
GSD/MBSD/NSCC does not hold client margin. See NSCC/FICC's Disclosure Frameworks, Principle 14 discussion.</v>
          </cell>
        </row>
        <row r="133">
          <cell r="B133">
            <v>44742</v>
          </cell>
          <cell r="C133" t="str">
            <v>6.2.12</v>
          </cell>
          <cell r="D133" t="str">
            <v>For each clearing service, total initial margin held, split by house and client</v>
          </cell>
          <cell r="E133" t="str">
            <v>Non-Cash Commodities - Other; Total split by House and Client; Pre-Haircut and Post Hair-cut</v>
          </cell>
          <cell r="F133" t="str">
            <v>Numeric 2dp, Currency</v>
          </cell>
          <cell r="G133" t="str">
            <v>DTCC_DataFile_6_2</v>
          </cell>
          <cell r="H133" t="str">
            <v>Clearing Service</v>
          </cell>
          <cell r="I133" t="str">
            <v>FICC/GSD</v>
          </cell>
          <cell r="J133" t="str">
            <v>USD</v>
          </cell>
          <cell r="K133" t="str">
            <v>N/A</v>
          </cell>
          <cell r="L133" t="str">
            <v>ClientIM_PostHaircut</v>
          </cell>
          <cell r="M133" t="str">
            <v>N/A</v>
          </cell>
          <cell r="N133" t="str">
            <v>Not Applicable
GSD/MBSD/NSCC does not hold client margin. See NSCC/FICC's Disclosure Frameworks, Principle 14 discussion.</v>
          </cell>
          <cell r="O133" t="str">
            <v>Clearing Service</v>
          </cell>
          <cell r="P133" t="str">
            <v>FICC/MBSD</v>
          </cell>
          <cell r="Q133" t="str">
            <v>USD</v>
          </cell>
          <cell r="R133" t="str">
            <v>N/A</v>
          </cell>
          <cell r="S133" t="str">
            <v>ClientIM_PostHaircut</v>
          </cell>
          <cell r="T133" t="str">
            <v>N/A</v>
          </cell>
          <cell r="U133" t="str">
            <v>Not Applicable
GSD/MBSD/NSCC does not hold client margin. See NSCC/FICC's Disclosure Frameworks, Principle 14 discussion.</v>
          </cell>
          <cell r="V133" t="str">
            <v>CCP/Clearing Service</v>
          </cell>
          <cell r="W133" t="str">
            <v>NSCC</v>
          </cell>
          <cell r="X133" t="str">
            <v>USD</v>
          </cell>
          <cell r="Y133" t="str">
            <v>N/A</v>
          </cell>
          <cell r="Z133" t="str">
            <v>ClientIM_PostHaircut</v>
          </cell>
          <cell r="AA133" t="str">
            <v>N/A</v>
          </cell>
          <cell r="AB133" t="str">
            <v>Not Applicable
GSD/MBSD/NSCC does not hold client margin. See NSCC/FICC's Disclosure Frameworks, Principle 14 discussion.</v>
          </cell>
          <cell r="AC133" t="str">
            <v>CCP</v>
          </cell>
          <cell r="AD133" t="str">
            <v>FICC</v>
          </cell>
          <cell r="AE133" t="str">
            <v>USD</v>
          </cell>
          <cell r="AF133" t="str">
            <v>N/A</v>
          </cell>
          <cell r="AG133" t="str">
            <v>ClientIM_PostHaircut</v>
          </cell>
          <cell r="AH133" t="str">
            <v>N/A</v>
          </cell>
          <cell r="AI133" t="str">
            <v>Not Applicable
GSD/MBSD/NSCC does not hold client margin. See NSCC/FICC's Disclosure Frameworks, Principle 14 discussion.</v>
          </cell>
        </row>
        <row r="134">
          <cell r="B134">
            <v>44742</v>
          </cell>
          <cell r="C134" t="str">
            <v>6.2.12</v>
          </cell>
          <cell r="D134" t="str">
            <v>For each clearing service, total initial margin held, split by house and client</v>
          </cell>
          <cell r="E134" t="str">
            <v>Non-Cash Commodities - Other; Total split by House and Client; Pre-Haircut and Post Hair-cut</v>
          </cell>
          <cell r="F134" t="str">
            <v>Numeric 2dp, Currency</v>
          </cell>
          <cell r="G134" t="str">
            <v>DTCC_DataFile_6_2</v>
          </cell>
          <cell r="H134" t="str">
            <v>Clearing Service</v>
          </cell>
          <cell r="I134" t="str">
            <v>FICC/GSD</v>
          </cell>
          <cell r="J134" t="str">
            <v>USD</v>
          </cell>
          <cell r="K134" t="str">
            <v>N/A</v>
          </cell>
          <cell r="L134" t="str">
            <v>ClientIM_PreHaircut</v>
          </cell>
          <cell r="M134" t="str">
            <v>N/A</v>
          </cell>
          <cell r="N134" t="str">
            <v>Not Applicable
GSD/MBSD/NSCC does not hold client margin. See NSCC/FICC's Disclosure Frameworks, Principle 14 discussion.</v>
          </cell>
          <cell r="O134" t="str">
            <v>Clearing Service</v>
          </cell>
          <cell r="P134" t="str">
            <v>FICC/MBSD</v>
          </cell>
          <cell r="Q134" t="str">
            <v>USD</v>
          </cell>
          <cell r="R134" t="str">
            <v>N/A</v>
          </cell>
          <cell r="S134" t="str">
            <v>ClientIM_PreHaircut</v>
          </cell>
          <cell r="T134" t="str">
            <v>N/A</v>
          </cell>
          <cell r="U134" t="str">
            <v>Not Applicable
GSD/MBSD/NSCC does not hold client margin. See NSCC/FICC's Disclosure Frameworks, Principle 14 discussion.</v>
          </cell>
          <cell r="V134" t="str">
            <v>CCP/Clearing Service</v>
          </cell>
          <cell r="W134" t="str">
            <v>NSCC</v>
          </cell>
          <cell r="X134" t="str">
            <v>USD</v>
          </cell>
          <cell r="Y134" t="str">
            <v>N/A</v>
          </cell>
          <cell r="Z134" t="str">
            <v>ClientIM_PreHaircut</v>
          </cell>
          <cell r="AA134" t="str">
            <v>N/A</v>
          </cell>
          <cell r="AB134" t="str">
            <v>Not Applicable
GSD/MBSD/NSCC does not hold client margin. See NSCC/FICC's Disclosure Frameworks, Principle 14 discussion.</v>
          </cell>
          <cell r="AC134" t="str">
            <v>CCP</v>
          </cell>
          <cell r="AD134" t="str">
            <v>FICC</v>
          </cell>
          <cell r="AE134" t="str">
            <v>USD</v>
          </cell>
          <cell r="AF134" t="str">
            <v>N/A</v>
          </cell>
          <cell r="AG134" t="str">
            <v>ClientIM_PreHaircut</v>
          </cell>
          <cell r="AH134" t="str">
            <v>N/A</v>
          </cell>
          <cell r="AI134" t="str">
            <v>Not Applicable
GSD/MBSD/NSCC does not hold client margin. See NSCC/FICC's Disclosure Frameworks, Principle 14 discussion.</v>
          </cell>
        </row>
        <row r="135">
          <cell r="B135">
            <v>44742</v>
          </cell>
          <cell r="C135" t="str">
            <v>6.2.12</v>
          </cell>
          <cell r="D135" t="str">
            <v>For each clearing service, total initial margin held, split by house and client</v>
          </cell>
          <cell r="E135" t="str">
            <v>Non-Cash Commodities - Other; Total split by House and Client; Pre-Haircut and Post Hair-cut</v>
          </cell>
          <cell r="F135" t="str">
            <v>Numeric 2dp, Currency</v>
          </cell>
          <cell r="G135" t="str">
            <v>DTCC_DataFile_6_2</v>
          </cell>
          <cell r="H135" t="str">
            <v>Clearing Service</v>
          </cell>
          <cell r="I135" t="str">
            <v>FICC/GSD</v>
          </cell>
          <cell r="J135" t="str">
            <v>USD</v>
          </cell>
          <cell r="K135" t="str">
            <v>N/A</v>
          </cell>
          <cell r="L135" t="str">
            <v>HouseIM_PostHaircut</v>
          </cell>
          <cell r="M135" t="str">
            <v>N/A</v>
          </cell>
          <cell r="N135" t="str">
            <v>Not Applicable
GSD/MBSD/NSCC does not hold client margin. See NSCC/FICC's Disclosure Frameworks, Principle 14 discussion.</v>
          </cell>
          <cell r="O135" t="str">
            <v>Clearing Service</v>
          </cell>
          <cell r="P135" t="str">
            <v>FICC/MBSD</v>
          </cell>
          <cell r="Q135" t="str">
            <v>USD</v>
          </cell>
          <cell r="R135" t="str">
            <v>N/A</v>
          </cell>
          <cell r="S135" t="str">
            <v>HouseIM_PostHaircut</v>
          </cell>
          <cell r="T135" t="str">
            <v>N/A</v>
          </cell>
          <cell r="U135" t="str">
            <v>Not Applicable
GSD/MBSD/NSCC does not hold client margin. See NSCC/FICC's Disclosure Frameworks, Principle 14 discussion.</v>
          </cell>
          <cell r="V135" t="str">
            <v>CCP/Clearing Service</v>
          </cell>
          <cell r="W135" t="str">
            <v>NSCC</v>
          </cell>
          <cell r="X135" t="str">
            <v>USD</v>
          </cell>
          <cell r="Y135" t="str">
            <v>N/A</v>
          </cell>
          <cell r="Z135" t="str">
            <v>HouseIM_PostHaircut</v>
          </cell>
          <cell r="AA135" t="str">
            <v>N/A</v>
          </cell>
          <cell r="AB135" t="str">
            <v>Not Applicable
GSD/MBSD/NSCC does not hold client margin. See NSCC/FICC's Disclosure Frameworks, Principle 14 discussion.</v>
          </cell>
          <cell r="AC135" t="str">
            <v>CCP</v>
          </cell>
          <cell r="AD135" t="str">
            <v>FICC</v>
          </cell>
          <cell r="AE135" t="str">
            <v>USD</v>
          </cell>
          <cell r="AF135" t="str">
            <v>N/A</v>
          </cell>
          <cell r="AG135" t="str">
            <v>HouseIM_PostHaircut</v>
          </cell>
          <cell r="AH135" t="str">
            <v>N/A</v>
          </cell>
          <cell r="AI135" t="str">
            <v>Not Applicable
GSD/MBSD/NSCC does not hold client margin. See NSCC/FICC's Disclosure Frameworks, Principle 14 discussion.</v>
          </cell>
        </row>
        <row r="136">
          <cell r="B136">
            <v>44742</v>
          </cell>
          <cell r="C136" t="str">
            <v>6.2.12</v>
          </cell>
          <cell r="D136" t="str">
            <v>For each clearing service, total initial margin held, split by house and client</v>
          </cell>
          <cell r="E136" t="str">
            <v>Non-Cash Commodities - Other; Total split by House and Client; Pre-Haircut and Post Hair-cut</v>
          </cell>
          <cell r="F136" t="str">
            <v>Numeric 2dp, Currency</v>
          </cell>
          <cell r="G136" t="str">
            <v>DTCC_DataFile_6_2</v>
          </cell>
          <cell r="H136" t="str">
            <v>Clearing Service</v>
          </cell>
          <cell r="I136" t="str">
            <v>FICC/GSD</v>
          </cell>
          <cell r="J136" t="str">
            <v>USD</v>
          </cell>
          <cell r="K136" t="str">
            <v>N/A</v>
          </cell>
          <cell r="L136" t="str">
            <v>HouseIM_PreHaircut</v>
          </cell>
          <cell r="M136" t="str">
            <v>N/A</v>
          </cell>
          <cell r="N136" t="str">
            <v>Not Applicable
GSD/MBSD/NSCC does not hold client margin. See NSCC/FICC's Disclosure Frameworks, Principle 14 discussion.</v>
          </cell>
          <cell r="O136" t="str">
            <v>Clearing Service</v>
          </cell>
          <cell r="P136" t="str">
            <v>FICC/MBSD</v>
          </cell>
          <cell r="Q136" t="str">
            <v>USD</v>
          </cell>
          <cell r="R136" t="str">
            <v>N/A</v>
          </cell>
          <cell r="S136" t="str">
            <v>HouseIM_PreHaircut</v>
          </cell>
          <cell r="T136" t="str">
            <v>N/A</v>
          </cell>
          <cell r="U136" t="str">
            <v>Not Applicable
GSD/MBSD/NSCC does not hold client margin. See NSCC/FICC's Disclosure Frameworks, Principle 14 discussion.</v>
          </cell>
          <cell r="V136" t="str">
            <v>CCP/Clearing Service</v>
          </cell>
          <cell r="W136" t="str">
            <v>NSCC</v>
          </cell>
          <cell r="X136" t="str">
            <v>USD</v>
          </cell>
          <cell r="Y136" t="str">
            <v>N/A</v>
          </cell>
          <cell r="Z136" t="str">
            <v>HouseIM_PreHaircut</v>
          </cell>
          <cell r="AA136" t="str">
            <v>N/A</v>
          </cell>
          <cell r="AB136" t="str">
            <v>Not Applicable
GSD/MBSD/NSCC does not hold client margin. See NSCC/FICC's Disclosure Frameworks, Principle 14 discussion.</v>
          </cell>
          <cell r="AC136" t="str">
            <v>CCP</v>
          </cell>
          <cell r="AD136" t="str">
            <v>FICC</v>
          </cell>
          <cell r="AE136" t="str">
            <v>USD</v>
          </cell>
          <cell r="AF136" t="str">
            <v>N/A</v>
          </cell>
          <cell r="AG136" t="str">
            <v>HouseIM_PreHaircut</v>
          </cell>
          <cell r="AH136" t="str">
            <v>N/A</v>
          </cell>
          <cell r="AI136" t="str">
            <v>Not Applicable
GSD/MBSD/NSCC does not hold client margin. See NSCC/FICC's Disclosure Frameworks, Principle 14 discussion.</v>
          </cell>
        </row>
        <row r="137">
          <cell r="B137">
            <v>44742</v>
          </cell>
          <cell r="C137" t="str">
            <v>6.2.12</v>
          </cell>
          <cell r="D137" t="str">
            <v>For each clearing service, total initial margin held, split by house and client</v>
          </cell>
          <cell r="E137" t="str">
            <v>Non-Cash Commodities - Other; Total split by House and Client; Pre-Haircut and Post Hair-cut</v>
          </cell>
          <cell r="F137" t="str">
            <v>Numeric 2dp, Currency</v>
          </cell>
          <cell r="G137" t="str">
            <v>DTCC_DataFile_6_2</v>
          </cell>
          <cell r="H137" t="str">
            <v>Clearing Service</v>
          </cell>
          <cell r="I137" t="str">
            <v>FICC/GSD</v>
          </cell>
          <cell r="J137" t="str">
            <v>USD</v>
          </cell>
          <cell r="K137" t="str">
            <v>N/A</v>
          </cell>
          <cell r="L137" t="str">
            <v>TotalIM_PostHaircut</v>
          </cell>
          <cell r="M137" t="str">
            <v>N/A</v>
          </cell>
          <cell r="N137" t="str">
            <v>Not Applicable
GSD/MBSD/NSCC does not hold client margin. See NSCC/FICC's Disclosure Frameworks, Principle 14 discussion.</v>
          </cell>
          <cell r="O137" t="str">
            <v>Clearing Service</v>
          </cell>
          <cell r="P137" t="str">
            <v>FICC/MBSD</v>
          </cell>
          <cell r="Q137" t="str">
            <v>USD</v>
          </cell>
          <cell r="R137" t="str">
            <v>N/A</v>
          </cell>
          <cell r="S137" t="str">
            <v>TotalIM_PostHaircut</v>
          </cell>
          <cell r="T137" t="str">
            <v>N/A</v>
          </cell>
          <cell r="U137" t="str">
            <v>Not Applicable
GSD/MBSD/NSCC does not hold client margin. See NSCC/FICC's Disclosure Frameworks, Principle 14 discussion.</v>
          </cell>
          <cell r="V137" t="str">
            <v>CCP/Clearing Service</v>
          </cell>
          <cell r="W137" t="str">
            <v>NSCC</v>
          </cell>
          <cell r="X137" t="str">
            <v>USD</v>
          </cell>
          <cell r="Y137" t="str">
            <v>N/A</v>
          </cell>
          <cell r="Z137" t="str">
            <v>TotalIM_PostHaircut</v>
          </cell>
          <cell r="AA137" t="str">
            <v>N/A</v>
          </cell>
          <cell r="AB137" t="str">
            <v>Not Applicable
GSD/MBSD/NSCC does not hold client margin. See NSCC/FICC's Disclosure Frameworks, Principle 14 discussion.</v>
          </cell>
          <cell r="AC137" t="str">
            <v>CCP</v>
          </cell>
          <cell r="AD137" t="str">
            <v>FICC</v>
          </cell>
          <cell r="AE137" t="str">
            <v>USD</v>
          </cell>
          <cell r="AF137" t="str">
            <v>N/A</v>
          </cell>
          <cell r="AG137" t="str">
            <v>TotalIM_PostHaircut</v>
          </cell>
          <cell r="AH137" t="str">
            <v>N/A</v>
          </cell>
          <cell r="AI137" t="str">
            <v>Not Applicable
GSD/MBSD/NSCC does not hold client margin. See NSCC/FICC's Disclosure Frameworks, Principle 14 discussion.</v>
          </cell>
        </row>
        <row r="138">
          <cell r="B138">
            <v>44742</v>
          </cell>
          <cell r="C138" t="str">
            <v>6.2.12</v>
          </cell>
          <cell r="D138" t="str">
            <v>For each clearing service, total initial margin held, split by house and client</v>
          </cell>
          <cell r="E138" t="str">
            <v>Non-Cash Commodities - Other; Total split by House and Client; Pre-Haircut and Post Hair-cut</v>
          </cell>
          <cell r="F138" t="str">
            <v>Numeric 2dp, Currency</v>
          </cell>
          <cell r="G138" t="str">
            <v>DTCC_DataFile_6_2</v>
          </cell>
          <cell r="H138" t="str">
            <v>Clearing Service</v>
          </cell>
          <cell r="I138" t="str">
            <v>FICC/GSD</v>
          </cell>
          <cell r="J138" t="str">
            <v>USD</v>
          </cell>
          <cell r="K138" t="str">
            <v>N/A</v>
          </cell>
          <cell r="L138" t="str">
            <v>TotalIM_PreHaircut</v>
          </cell>
          <cell r="M138" t="str">
            <v>N/A</v>
          </cell>
          <cell r="N138" t="str">
            <v>Not Applicable
GSD/MBSD/NSCC does not hold client margin. See NSCC/FICC's Disclosure Frameworks, Principle 14 discussion.</v>
          </cell>
          <cell r="O138" t="str">
            <v>Clearing Service</v>
          </cell>
          <cell r="P138" t="str">
            <v>FICC/MBSD</v>
          </cell>
          <cell r="Q138" t="str">
            <v>USD</v>
          </cell>
          <cell r="R138" t="str">
            <v>N/A</v>
          </cell>
          <cell r="S138" t="str">
            <v>TotalIM_PreHaircut</v>
          </cell>
          <cell r="T138" t="str">
            <v>N/A</v>
          </cell>
          <cell r="U138" t="str">
            <v>Not Applicable
GSD/MBSD/NSCC does not hold client margin. See NSCC/FICC's Disclosure Frameworks, Principle 14 discussion.</v>
          </cell>
          <cell r="V138" t="str">
            <v>CCP/Clearing Service</v>
          </cell>
          <cell r="W138" t="str">
            <v>NSCC</v>
          </cell>
          <cell r="X138" t="str">
            <v>USD</v>
          </cell>
          <cell r="Y138" t="str">
            <v>N/A</v>
          </cell>
          <cell r="Z138" t="str">
            <v>TotalIM_PreHaircut</v>
          </cell>
          <cell r="AA138" t="str">
            <v>N/A</v>
          </cell>
          <cell r="AB138" t="str">
            <v>Not Applicable
GSD/MBSD/NSCC does not hold client margin. See NSCC/FICC's Disclosure Frameworks, Principle 14 discussion.</v>
          </cell>
          <cell r="AC138" t="str">
            <v>CCP</v>
          </cell>
          <cell r="AD138" t="str">
            <v>FICC</v>
          </cell>
          <cell r="AE138" t="str">
            <v>USD</v>
          </cell>
          <cell r="AF138" t="str">
            <v>N/A</v>
          </cell>
          <cell r="AG138" t="str">
            <v>TotalIM_PreHaircut</v>
          </cell>
          <cell r="AH138" t="str">
            <v>N/A</v>
          </cell>
          <cell r="AI138" t="str">
            <v>Not Applicable
GSD/MBSD/NSCC does not hold client margin. See NSCC/FICC's Disclosure Frameworks, Principle 14 discussion.</v>
          </cell>
        </row>
        <row r="139">
          <cell r="B139">
            <v>44742</v>
          </cell>
          <cell r="C139" t="str">
            <v>6.2.13</v>
          </cell>
          <cell r="D139" t="str">
            <v>For each clearing service, total initial margin held, split by house and client</v>
          </cell>
          <cell r="E139" t="str">
            <v>Non-Cash  - Mutual Funds / UCITs; Total split by House and Client; Pre-Haircut and Post Hair-cut</v>
          </cell>
          <cell r="F139" t="str">
            <v>Numeric 2dp, Currency</v>
          </cell>
          <cell r="G139" t="str">
            <v>DTCC_DataFile_6_2</v>
          </cell>
          <cell r="H139" t="str">
            <v>Clearing Service</v>
          </cell>
          <cell r="I139" t="str">
            <v>FICC/GSD</v>
          </cell>
          <cell r="J139" t="str">
            <v>USD</v>
          </cell>
          <cell r="K139" t="str">
            <v>N/A</v>
          </cell>
          <cell r="L139" t="str">
            <v>ClientIM_PostHaircut</v>
          </cell>
          <cell r="M139" t="str">
            <v>N/A</v>
          </cell>
          <cell r="N139" t="str">
            <v>Not Applicable
GSD/MBSD/NSCC does not hold client margin. See NSCC/FICC's Disclosure Frameworks, Principle 14 discussion.</v>
          </cell>
          <cell r="O139" t="str">
            <v>Clearing Service</v>
          </cell>
          <cell r="P139" t="str">
            <v>FICC/MBSD</v>
          </cell>
          <cell r="Q139" t="str">
            <v>USD</v>
          </cell>
          <cell r="R139" t="str">
            <v>N/A</v>
          </cell>
          <cell r="S139" t="str">
            <v>ClientIM_PostHaircut</v>
          </cell>
          <cell r="T139" t="str">
            <v>N/A</v>
          </cell>
          <cell r="U139" t="str">
            <v>Not Applicable
GSD/MBSD/NSCC does not hold client margin. See NSCC/FICC's Disclosure Frameworks, Principle 14 discussion.</v>
          </cell>
          <cell r="V139" t="str">
            <v>CCP/Clearing Service</v>
          </cell>
          <cell r="W139" t="str">
            <v>NSCC</v>
          </cell>
          <cell r="X139" t="str">
            <v>USD</v>
          </cell>
          <cell r="Y139" t="str">
            <v>N/A</v>
          </cell>
          <cell r="Z139" t="str">
            <v>ClientIM_PostHaircut</v>
          </cell>
          <cell r="AA139" t="str">
            <v>N/A</v>
          </cell>
          <cell r="AB139" t="str">
            <v>Not Applicable
GSD/MBSD/NSCC does not hold client margin. See NSCC/FICC's Disclosure Frameworks, Principle 14 discussion.</v>
          </cell>
          <cell r="AC139" t="str">
            <v>CCP</v>
          </cell>
          <cell r="AD139" t="str">
            <v>FICC</v>
          </cell>
          <cell r="AE139" t="str">
            <v>USD</v>
          </cell>
          <cell r="AF139" t="str">
            <v>N/A</v>
          </cell>
          <cell r="AG139" t="str">
            <v>ClientIM_PostHaircut</v>
          </cell>
          <cell r="AH139" t="str">
            <v>N/A</v>
          </cell>
          <cell r="AI139" t="str">
            <v>Not Applicable
GSD/MBSD/NSCC does not hold client margin. See NSCC/FICC's Disclosure Frameworks, Principle 14 discussion.</v>
          </cell>
        </row>
        <row r="140">
          <cell r="B140">
            <v>44742</v>
          </cell>
          <cell r="C140" t="str">
            <v>6.2.13</v>
          </cell>
          <cell r="D140" t="str">
            <v>For each clearing service, total initial margin held, split by house and client</v>
          </cell>
          <cell r="E140" t="str">
            <v>Non-Cash  - Mutual Funds / UCITs; Total split by House and Client; Pre-Haircut and Post Hair-cut</v>
          </cell>
          <cell r="F140" t="str">
            <v>Numeric 2dp, Currency</v>
          </cell>
          <cell r="G140" t="str">
            <v>DTCC_DataFile_6_2</v>
          </cell>
          <cell r="H140" t="str">
            <v>Clearing Service</v>
          </cell>
          <cell r="I140" t="str">
            <v>FICC/GSD</v>
          </cell>
          <cell r="J140" t="str">
            <v>USD</v>
          </cell>
          <cell r="K140" t="str">
            <v>N/A</v>
          </cell>
          <cell r="L140" t="str">
            <v>ClientIM_PreHaircut</v>
          </cell>
          <cell r="M140" t="str">
            <v>N/A</v>
          </cell>
          <cell r="N140" t="str">
            <v>Not Applicable
GSD/MBSD/NSCC does not hold client margin. See NSCC/FICC's Disclosure Frameworks, Principle 14 discussion.</v>
          </cell>
          <cell r="O140" t="str">
            <v>Clearing Service</v>
          </cell>
          <cell r="P140" t="str">
            <v>FICC/MBSD</v>
          </cell>
          <cell r="Q140" t="str">
            <v>USD</v>
          </cell>
          <cell r="R140" t="str">
            <v>N/A</v>
          </cell>
          <cell r="S140" t="str">
            <v>ClientIM_PreHaircut</v>
          </cell>
          <cell r="T140" t="str">
            <v>N/A</v>
          </cell>
          <cell r="U140" t="str">
            <v>Not Applicable
GSD/MBSD/NSCC does not hold client margin. See NSCC/FICC's Disclosure Frameworks, Principle 14 discussion.</v>
          </cell>
          <cell r="V140" t="str">
            <v>CCP/Clearing Service</v>
          </cell>
          <cell r="W140" t="str">
            <v>NSCC</v>
          </cell>
          <cell r="X140" t="str">
            <v>USD</v>
          </cell>
          <cell r="Y140" t="str">
            <v>N/A</v>
          </cell>
          <cell r="Z140" t="str">
            <v>ClientIM_PreHaircut</v>
          </cell>
          <cell r="AA140" t="str">
            <v>N/A</v>
          </cell>
          <cell r="AB140" t="str">
            <v>Not Applicable
GSD/MBSD/NSCC does not hold client margin. See NSCC/FICC's Disclosure Frameworks, Principle 14 discussion.</v>
          </cell>
          <cell r="AC140" t="str">
            <v>CCP</v>
          </cell>
          <cell r="AD140" t="str">
            <v>FICC</v>
          </cell>
          <cell r="AE140" t="str">
            <v>USD</v>
          </cell>
          <cell r="AF140" t="str">
            <v>N/A</v>
          </cell>
          <cell r="AG140" t="str">
            <v>ClientIM_PreHaircut</v>
          </cell>
          <cell r="AH140" t="str">
            <v>N/A</v>
          </cell>
          <cell r="AI140" t="str">
            <v>Not Applicable
GSD/MBSD/NSCC does not hold client margin. See NSCC/FICC's Disclosure Frameworks, Principle 14 discussion.</v>
          </cell>
        </row>
        <row r="141">
          <cell r="B141">
            <v>44742</v>
          </cell>
          <cell r="C141" t="str">
            <v>6.2.13</v>
          </cell>
          <cell r="D141" t="str">
            <v>For each clearing service, total initial margin held, split by house and client</v>
          </cell>
          <cell r="E141" t="str">
            <v>Non-Cash  - Mutual Funds / UCITs; Total split by House and Client; Pre-Haircut and Post Hair-cut</v>
          </cell>
          <cell r="F141" t="str">
            <v>Numeric 2dp, Currency</v>
          </cell>
          <cell r="G141" t="str">
            <v>DTCC_DataFile_6_2</v>
          </cell>
          <cell r="H141" t="str">
            <v>Clearing Service</v>
          </cell>
          <cell r="I141" t="str">
            <v>FICC/GSD</v>
          </cell>
          <cell r="J141" t="str">
            <v>USD</v>
          </cell>
          <cell r="K141" t="str">
            <v>N/A</v>
          </cell>
          <cell r="L141" t="str">
            <v>HouseIM_PostHaircut</v>
          </cell>
          <cell r="M141" t="str">
            <v>N/A</v>
          </cell>
          <cell r="N141" t="str">
            <v>Not Applicable
GSD/MBSD/NSCC does not hold client margin. See NSCC/FICC's Disclosure Frameworks, Principle 14 discussion.</v>
          </cell>
          <cell r="O141" t="str">
            <v>Clearing Service</v>
          </cell>
          <cell r="P141" t="str">
            <v>FICC/MBSD</v>
          </cell>
          <cell r="Q141" t="str">
            <v>USD</v>
          </cell>
          <cell r="R141" t="str">
            <v>N/A</v>
          </cell>
          <cell r="S141" t="str">
            <v>HouseIM_PostHaircut</v>
          </cell>
          <cell r="T141" t="str">
            <v>N/A</v>
          </cell>
          <cell r="U141" t="str">
            <v>Not Applicable
GSD/MBSD/NSCC does not hold client margin. See NSCC/FICC's Disclosure Frameworks, Principle 14 discussion.</v>
          </cell>
          <cell r="V141" t="str">
            <v>CCP/Clearing Service</v>
          </cell>
          <cell r="W141" t="str">
            <v>NSCC</v>
          </cell>
          <cell r="X141" t="str">
            <v>USD</v>
          </cell>
          <cell r="Y141" t="str">
            <v>N/A</v>
          </cell>
          <cell r="Z141" t="str">
            <v>HouseIM_PostHaircut</v>
          </cell>
          <cell r="AA141" t="str">
            <v>N/A</v>
          </cell>
          <cell r="AB141" t="str">
            <v>Not Applicable
GSD/MBSD/NSCC does not hold client margin. See NSCC/FICC's Disclosure Frameworks, Principle 14 discussion.</v>
          </cell>
          <cell r="AC141" t="str">
            <v>CCP</v>
          </cell>
          <cell r="AD141" t="str">
            <v>FICC</v>
          </cell>
          <cell r="AE141" t="str">
            <v>USD</v>
          </cell>
          <cell r="AF141" t="str">
            <v>N/A</v>
          </cell>
          <cell r="AG141" t="str">
            <v>HouseIM_PostHaircut</v>
          </cell>
          <cell r="AH141" t="str">
            <v>N/A</v>
          </cell>
          <cell r="AI141" t="str">
            <v>Not Applicable
GSD/MBSD/NSCC does not hold client margin. See NSCC/FICC's Disclosure Frameworks, Principle 14 discussion.</v>
          </cell>
        </row>
        <row r="142">
          <cell r="B142">
            <v>44742</v>
          </cell>
          <cell r="C142" t="str">
            <v>6.2.13</v>
          </cell>
          <cell r="D142" t="str">
            <v>For each clearing service, total initial margin held, split by house and client</v>
          </cell>
          <cell r="E142" t="str">
            <v>Non-Cash  - Mutual Funds / UCITs; Total split by House and Client; Pre-Haircut and Post Hair-cut</v>
          </cell>
          <cell r="F142" t="str">
            <v>Numeric 2dp, Currency</v>
          </cell>
          <cell r="G142" t="str">
            <v>DTCC_DataFile_6_2</v>
          </cell>
          <cell r="H142" t="str">
            <v>Clearing Service</v>
          </cell>
          <cell r="I142" t="str">
            <v>FICC/GSD</v>
          </cell>
          <cell r="J142" t="str">
            <v>USD</v>
          </cell>
          <cell r="K142" t="str">
            <v>N/A</v>
          </cell>
          <cell r="L142" t="str">
            <v>HouseIM_PreHaircut</v>
          </cell>
          <cell r="M142" t="str">
            <v>N/A</v>
          </cell>
          <cell r="N142" t="str">
            <v>Not Applicable
GSD/MBSD/NSCC does not hold client margin. See NSCC/FICC's Disclosure Frameworks, Principle 14 discussion.</v>
          </cell>
          <cell r="O142" t="str">
            <v>Clearing Service</v>
          </cell>
          <cell r="P142" t="str">
            <v>FICC/MBSD</v>
          </cell>
          <cell r="Q142" t="str">
            <v>USD</v>
          </cell>
          <cell r="R142" t="str">
            <v>N/A</v>
          </cell>
          <cell r="S142" t="str">
            <v>HouseIM_PreHaircut</v>
          </cell>
          <cell r="T142" t="str">
            <v>N/A</v>
          </cell>
          <cell r="U142" t="str">
            <v>Not Applicable
GSD/MBSD/NSCC does not hold client margin. See NSCC/FICC's Disclosure Frameworks, Principle 14 discussion.</v>
          </cell>
          <cell r="V142" t="str">
            <v>CCP/Clearing Service</v>
          </cell>
          <cell r="W142" t="str">
            <v>NSCC</v>
          </cell>
          <cell r="X142" t="str">
            <v>USD</v>
          </cell>
          <cell r="Y142" t="str">
            <v>N/A</v>
          </cell>
          <cell r="Z142" t="str">
            <v>HouseIM_PreHaircut</v>
          </cell>
          <cell r="AA142" t="str">
            <v>N/A</v>
          </cell>
          <cell r="AB142" t="str">
            <v>Not Applicable
GSD/MBSD/NSCC does not hold client margin. See NSCC/FICC's Disclosure Frameworks, Principle 14 discussion.</v>
          </cell>
          <cell r="AC142" t="str">
            <v>CCP</v>
          </cell>
          <cell r="AD142" t="str">
            <v>FICC</v>
          </cell>
          <cell r="AE142" t="str">
            <v>USD</v>
          </cell>
          <cell r="AF142" t="str">
            <v>N/A</v>
          </cell>
          <cell r="AG142" t="str">
            <v>HouseIM_PreHaircut</v>
          </cell>
          <cell r="AH142" t="str">
            <v>N/A</v>
          </cell>
          <cell r="AI142" t="str">
            <v>Not Applicable
GSD/MBSD/NSCC does not hold client margin. See NSCC/FICC's Disclosure Frameworks, Principle 14 discussion.</v>
          </cell>
        </row>
        <row r="143">
          <cell r="B143">
            <v>44742</v>
          </cell>
          <cell r="C143" t="str">
            <v>6.2.13</v>
          </cell>
          <cell r="D143" t="str">
            <v>For each clearing service, total initial margin held, split by house and client</v>
          </cell>
          <cell r="E143" t="str">
            <v>Non-Cash  - Mutual Funds / UCITs; Total split by House and Client; Pre-Haircut and Post Hair-cut</v>
          </cell>
          <cell r="F143" t="str">
            <v>Numeric 2dp, Currency</v>
          </cell>
          <cell r="G143" t="str">
            <v>DTCC_DataFile_6_2</v>
          </cell>
          <cell r="H143" t="str">
            <v>Clearing Service</v>
          </cell>
          <cell r="I143" t="str">
            <v>FICC/GSD</v>
          </cell>
          <cell r="J143" t="str">
            <v>USD</v>
          </cell>
          <cell r="K143" t="str">
            <v>N/A</v>
          </cell>
          <cell r="L143" t="str">
            <v>TotalIM_PostHaircut</v>
          </cell>
          <cell r="M143" t="str">
            <v>N/A</v>
          </cell>
          <cell r="N143" t="str">
            <v>Not Applicable
GSD/MBSD/NSCC does not hold client margin. See NSCC/FICC's Disclosure Frameworks, Principle 14 discussion.</v>
          </cell>
          <cell r="O143" t="str">
            <v>Clearing Service</v>
          </cell>
          <cell r="P143" t="str">
            <v>FICC/MBSD</v>
          </cell>
          <cell r="Q143" t="str">
            <v>USD</v>
          </cell>
          <cell r="R143" t="str">
            <v>N/A</v>
          </cell>
          <cell r="S143" t="str">
            <v>TotalIM_PostHaircut</v>
          </cell>
          <cell r="T143" t="str">
            <v>N/A</v>
          </cell>
          <cell r="U143" t="str">
            <v>Not Applicable
GSD/MBSD/NSCC does not hold client margin. See NSCC/FICC's Disclosure Frameworks, Principle 14 discussion.</v>
          </cell>
          <cell r="V143" t="str">
            <v>CCP/Clearing Service</v>
          </cell>
          <cell r="W143" t="str">
            <v>NSCC</v>
          </cell>
          <cell r="X143" t="str">
            <v>USD</v>
          </cell>
          <cell r="Y143" t="str">
            <v>N/A</v>
          </cell>
          <cell r="Z143" t="str">
            <v>TotalIM_PostHaircut</v>
          </cell>
          <cell r="AA143" t="str">
            <v>N/A</v>
          </cell>
          <cell r="AB143" t="str">
            <v>Not Applicable
GSD/MBSD/NSCC does not hold client margin. See NSCC/FICC's Disclosure Frameworks, Principle 14 discussion.</v>
          </cell>
          <cell r="AC143" t="str">
            <v>CCP</v>
          </cell>
          <cell r="AD143" t="str">
            <v>FICC</v>
          </cell>
          <cell r="AE143" t="str">
            <v>USD</v>
          </cell>
          <cell r="AF143" t="str">
            <v>N/A</v>
          </cell>
          <cell r="AG143" t="str">
            <v>TotalIM_PostHaircut</v>
          </cell>
          <cell r="AH143" t="str">
            <v>N/A</v>
          </cell>
          <cell r="AI143" t="str">
            <v>Not Applicable
GSD/MBSD/NSCC does not hold client margin. See NSCC/FICC's Disclosure Frameworks, Principle 14 discussion.</v>
          </cell>
        </row>
        <row r="144">
          <cell r="B144">
            <v>44742</v>
          </cell>
          <cell r="C144" t="str">
            <v>6.2.13</v>
          </cell>
          <cell r="D144" t="str">
            <v>For each clearing service, total initial margin held, split by house and client</v>
          </cell>
          <cell r="E144" t="str">
            <v>Non-Cash  - Mutual Funds / UCITs; Total split by House and Client; Pre-Haircut and Post Hair-cut</v>
          </cell>
          <cell r="F144" t="str">
            <v>Numeric 2dp, Currency</v>
          </cell>
          <cell r="G144" t="str">
            <v>DTCC_DataFile_6_2</v>
          </cell>
          <cell r="H144" t="str">
            <v>Clearing Service</v>
          </cell>
          <cell r="I144" t="str">
            <v>FICC/GSD</v>
          </cell>
          <cell r="J144" t="str">
            <v>USD</v>
          </cell>
          <cell r="K144" t="str">
            <v>N/A</v>
          </cell>
          <cell r="L144" t="str">
            <v>TotalIM_PreHaircut</v>
          </cell>
          <cell r="M144" t="str">
            <v>N/A</v>
          </cell>
          <cell r="N144" t="str">
            <v>Not Applicable
GSD/MBSD/NSCC does not hold client margin. See NSCC/FICC's Disclosure Frameworks, Principle 14 discussion.</v>
          </cell>
          <cell r="O144" t="str">
            <v>Clearing Service</v>
          </cell>
          <cell r="P144" t="str">
            <v>FICC/MBSD</v>
          </cell>
          <cell r="Q144" t="str">
            <v>USD</v>
          </cell>
          <cell r="R144" t="str">
            <v>N/A</v>
          </cell>
          <cell r="S144" t="str">
            <v>TotalIM_PreHaircut</v>
          </cell>
          <cell r="T144" t="str">
            <v>N/A</v>
          </cell>
          <cell r="U144" t="str">
            <v>Not Applicable
GSD/MBSD/NSCC does not hold client margin. See NSCC/FICC's Disclosure Frameworks, Principle 14 discussion.</v>
          </cell>
          <cell r="V144" t="str">
            <v>CCP/Clearing Service</v>
          </cell>
          <cell r="W144" t="str">
            <v>NSCC</v>
          </cell>
          <cell r="X144" t="str">
            <v>USD</v>
          </cell>
          <cell r="Y144" t="str">
            <v>N/A</v>
          </cell>
          <cell r="Z144" t="str">
            <v>TotalIM_PreHaircut</v>
          </cell>
          <cell r="AA144" t="str">
            <v>N/A</v>
          </cell>
          <cell r="AB144" t="str">
            <v>Not Applicable
GSD/MBSD/NSCC does not hold client margin. See NSCC/FICC's Disclosure Frameworks, Principle 14 discussion.</v>
          </cell>
          <cell r="AC144" t="str">
            <v>CCP</v>
          </cell>
          <cell r="AD144" t="str">
            <v>FICC</v>
          </cell>
          <cell r="AE144" t="str">
            <v>USD</v>
          </cell>
          <cell r="AF144" t="str">
            <v>N/A</v>
          </cell>
          <cell r="AG144" t="str">
            <v>TotalIM_PreHaircut</v>
          </cell>
          <cell r="AH144" t="str">
            <v>N/A</v>
          </cell>
          <cell r="AI144" t="str">
            <v>Not Applicable
GSD/MBSD/NSCC does not hold client margin. See NSCC/FICC's Disclosure Frameworks, Principle 14 discussion.</v>
          </cell>
        </row>
        <row r="145">
          <cell r="B145">
            <v>44742</v>
          </cell>
          <cell r="C145" t="str">
            <v>6.2.14</v>
          </cell>
          <cell r="D145" t="str">
            <v>For each clearing service, total initial margin held, split by house and client</v>
          </cell>
          <cell r="E145" t="str">
            <v>Non-Cash  - Other; Total split by House and Client; Pre-Haircut and Post Hair-cut</v>
          </cell>
          <cell r="F145" t="str">
            <v>Numeric 2dp, Currency</v>
          </cell>
          <cell r="G145" t="str">
            <v>DTCC_DataFile_6_2</v>
          </cell>
          <cell r="H145" t="str">
            <v>Clearing Service</v>
          </cell>
          <cell r="I145" t="str">
            <v>FICC/GSD</v>
          </cell>
          <cell r="J145" t="str">
            <v>USD</v>
          </cell>
          <cell r="K145" t="str">
            <v>N/A</v>
          </cell>
          <cell r="L145" t="str">
            <v>ClientIM_PostHaircut</v>
          </cell>
          <cell r="M145" t="str">
            <v>N/A</v>
          </cell>
          <cell r="N145" t="str">
            <v>Not Applicable
GSD/MBSD/NSCC does not hold client margin. See NSCC/FICC's Disclosure Frameworks, Principle 14 discussion.</v>
          </cell>
          <cell r="O145" t="str">
            <v>Clearing Service</v>
          </cell>
          <cell r="P145" t="str">
            <v>FICC/MBSD</v>
          </cell>
          <cell r="Q145" t="str">
            <v>USD</v>
          </cell>
          <cell r="R145" t="str">
            <v>N/A</v>
          </cell>
          <cell r="S145" t="str">
            <v>ClientIM_PostHaircut</v>
          </cell>
          <cell r="T145" t="str">
            <v>N/A</v>
          </cell>
          <cell r="U145" t="str">
            <v>Not Applicable
GSD/MBSD/NSCC does not hold client margin. See NSCC/FICC's Disclosure Frameworks, Principle 14 discussion.</v>
          </cell>
          <cell r="V145" t="str">
            <v>CCP/Clearing Service</v>
          </cell>
          <cell r="W145" t="str">
            <v>NSCC</v>
          </cell>
          <cell r="X145" t="str">
            <v>USD</v>
          </cell>
          <cell r="Y145" t="str">
            <v>N/A</v>
          </cell>
          <cell r="Z145" t="str">
            <v>ClientIM_PostHaircut</v>
          </cell>
          <cell r="AA145" t="str">
            <v>N/A</v>
          </cell>
          <cell r="AB145" t="str">
            <v>Not Applicable
GSD/MBSD/NSCC does not hold client margin. See NSCC/FICC's Disclosure Frameworks, Principle 14 discussion.</v>
          </cell>
          <cell r="AC145" t="str">
            <v>CCP</v>
          </cell>
          <cell r="AD145" t="str">
            <v>FICC</v>
          </cell>
          <cell r="AE145" t="str">
            <v>USD</v>
          </cell>
          <cell r="AF145" t="str">
            <v>N/A</v>
          </cell>
          <cell r="AG145" t="str">
            <v>ClientIM_PostHaircut</v>
          </cell>
          <cell r="AH145" t="str">
            <v>N/A</v>
          </cell>
          <cell r="AI145" t="str">
            <v>Not Applicable
GSD/MBSD/NSCC does not hold client margin. See NSCC/FICC's Disclosure Frameworks, Principle 14 discussion.</v>
          </cell>
        </row>
        <row r="146">
          <cell r="B146">
            <v>44742</v>
          </cell>
          <cell r="C146" t="str">
            <v>6.2.14</v>
          </cell>
          <cell r="D146" t="str">
            <v>For each clearing service, total initial margin held, split by house and client</v>
          </cell>
          <cell r="E146" t="str">
            <v>Non-Cash  - Other; Total split by House and Client; Pre-Haircut and Post Hair-cut</v>
          </cell>
          <cell r="F146" t="str">
            <v>Numeric 2dp, Currency</v>
          </cell>
          <cell r="G146" t="str">
            <v>DTCC_DataFile_6_2</v>
          </cell>
          <cell r="H146" t="str">
            <v>Clearing Service</v>
          </cell>
          <cell r="I146" t="str">
            <v>FICC/GSD</v>
          </cell>
          <cell r="J146" t="str">
            <v>USD</v>
          </cell>
          <cell r="K146" t="str">
            <v>N/A</v>
          </cell>
          <cell r="L146" t="str">
            <v>ClientIM_PreHaircut</v>
          </cell>
          <cell r="M146" t="str">
            <v>N/A</v>
          </cell>
          <cell r="N146" t="str">
            <v>Not Applicable
GSD/MBSD/NSCC does not hold client margin. See NSCC/FICC's Disclosure Frameworks, Principle 14 discussion.</v>
          </cell>
          <cell r="O146" t="str">
            <v>Clearing Service</v>
          </cell>
          <cell r="P146" t="str">
            <v>FICC/MBSD</v>
          </cell>
          <cell r="Q146" t="str">
            <v>USD</v>
          </cell>
          <cell r="R146" t="str">
            <v>N/A</v>
          </cell>
          <cell r="S146" t="str">
            <v>ClientIM_PreHaircut</v>
          </cell>
          <cell r="T146" t="str">
            <v>N/A</v>
          </cell>
          <cell r="U146" t="str">
            <v>Not Applicable
GSD/MBSD/NSCC does not hold client margin. See NSCC/FICC's Disclosure Frameworks, Principle 14 discussion.</v>
          </cell>
          <cell r="V146" t="str">
            <v>CCP/Clearing Service</v>
          </cell>
          <cell r="W146" t="str">
            <v>NSCC</v>
          </cell>
          <cell r="X146" t="str">
            <v>USD</v>
          </cell>
          <cell r="Y146" t="str">
            <v>N/A</v>
          </cell>
          <cell r="Z146" t="str">
            <v>ClientIM_PreHaircut</v>
          </cell>
          <cell r="AA146" t="str">
            <v>N/A</v>
          </cell>
          <cell r="AB146" t="str">
            <v>Not Applicable
GSD/MBSD/NSCC does not hold client margin. See NSCC/FICC's Disclosure Frameworks, Principle 14 discussion.</v>
          </cell>
          <cell r="AC146" t="str">
            <v>CCP</v>
          </cell>
          <cell r="AD146" t="str">
            <v>FICC</v>
          </cell>
          <cell r="AE146" t="str">
            <v>USD</v>
          </cell>
          <cell r="AF146" t="str">
            <v>N/A</v>
          </cell>
          <cell r="AG146" t="str">
            <v>ClientIM_PreHaircut</v>
          </cell>
          <cell r="AH146" t="str">
            <v>N/A</v>
          </cell>
          <cell r="AI146" t="str">
            <v>Not Applicable
GSD/MBSD/NSCC does not hold client margin. See NSCC/FICC's Disclosure Frameworks, Principle 14 discussion.</v>
          </cell>
        </row>
        <row r="147">
          <cell r="B147">
            <v>44742</v>
          </cell>
          <cell r="C147" t="str">
            <v>6.2.14</v>
          </cell>
          <cell r="D147" t="str">
            <v>For each clearing service, total initial margin held, split by house and client</v>
          </cell>
          <cell r="E147" t="str">
            <v>Non-Cash  - Other; Total split by House and Client; Pre-Haircut and Post Hair-cut</v>
          </cell>
          <cell r="F147" t="str">
            <v>Numeric 2dp, Currency</v>
          </cell>
          <cell r="G147" t="str">
            <v>DTCC_DataFile_6_2</v>
          </cell>
          <cell r="H147" t="str">
            <v>Clearing Service</v>
          </cell>
          <cell r="I147" t="str">
            <v>FICC/GSD</v>
          </cell>
          <cell r="J147" t="str">
            <v>USD</v>
          </cell>
          <cell r="K147" t="str">
            <v>N/A</v>
          </cell>
          <cell r="L147" t="str">
            <v>HouseIM_PostHaircut</v>
          </cell>
          <cell r="M147" t="str">
            <v>N/A</v>
          </cell>
          <cell r="N147" t="str">
            <v>Not Applicable
GSD/MBSD/NSCC does not hold client margin. See NSCC/FICC's Disclosure Frameworks, Principle 14 discussion.</v>
          </cell>
          <cell r="O147" t="str">
            <v>Clearing Service</v>
          </cell>
          <cell r="P147" t="str">
            <v>FICC/MBSD</v>
          </cell>
          <cell r="Q147" t="str">
            <v>USD</v>
          </cell>
          <cell r="R147" t="str">
            <v>N/A</v>
          </cell>
          <cell r="S147" t="str">
            <v>HouseIM_PostHaircut</v>
          </cell>
          <cell r="T147" t="str">
            <v>N/A</v>
          </cell>
          <cell r="U147" t="str">
            <v>Not Applicable
GSD/MBSD/NSCC does not hold client margin. See NSCC/FICC's Disclosure Frameworks, Principle 14 discussion.</v>
          </cell>
          <cell r="V147" t="str">
            <v>CCP/Clearing Service</v>
          </cell>
          <cell r="W147" t="str">
            <v>NSCC</v>
          </cell>
          <cell r="X147" t="str">
            <v>USD</v>
          </cell>
          <cell r="Y147" t="str">
            <v>N/A</v>
          </cell>
          <cell r="Z147" t="str">
            <v>HouseIM_PostHaircut</v>
          </cell>
          <cell r="AA147" t="str">
            <v>N/A</v>
          </cell>
          <cell r="AB147" t="str">
            <v>Not Applicable
GSD/MBSD/NSCC does not hold client margin. See NSCC/FICC's Disclosure Frameworks, Principle 14 discussion.</v>
          </cell>
          <cell r="AC147" t="str">
            <v>CCP</v>
          </cell>
          <cell r="AD147" t="str">
            <v>FICC</v>
          </cell>
          <cell r="AE147" t="str">
            <v>USD</v>
          </cell>
          <cell r="AF147" t="str">
            <v>N/A</v>
          </cell>
          <cell r="AG147" t="str">
            <v>HouseIM_PostHaircut</v>
          </cell>
          <cell r="AH147" t="str">
            <v>N/A</v>
          </cell>
          <cell r="AI147" t="str">
            <v>Not Applicable
GSD/MBSD/NSCC does not hold client margin. See NSCC/FICC's Disclosure Frameworks, Principle 14 discussion.</v>
          </cell>
        </row>
        <row r="148">
          <cell r="B148">
            <v>44742</v>
          </cell>
          <cell r="C148" t="str">
            <v>6.2.14</v>
          </cell>
          <cell r="D148" t="str">
            <v>For each clearing service, total initial margin held, split by house and client</v>
          </cell>
          <cell r="E148" t="str">
            <v>Non-Cash  - Other; Total split by House and Client; Pre-Haircut and Post Hair-cut</v>
          </cell>
          <cell r="F148" t="str">
            <v>Numeric 2dp, Currency</v>
          </cell>
          <cell r="G148" t="str">
            <v>DTCC_DataFile_6_2</v>
          </cell>
          <cell r="H148" t="str">
            <v>Clearing Service</v>
          </cell>
          <cell r="I148" t="str">
            <v>FICC/GSD</v>
          </cell>
          <cell r="J148" t="str">
            <v>USD</v>
          </cell>
          <cell r="K148" t="str">
            <v>N/A</v>
          </cell>
          <cell r="L148" t="str">
            <v>HouseIM_PreHaircut</v>
          </cell>
          <cell r="M148" t="str">
            <v>N/A</v>
          </cell>
          <cell r="N148" t="str">
            <v>Not Applicable
GSD/MBSD/NSCC does not hold client margin. See NSCC/FICC's Disclosure Frameworks, Principle 14 discussion.</v>
          </cell>
          <cell r="O148" t="str">
            <v>Clearing Service</v>
          </cell>
          <cell r="P148" t="str">
            <v>FICC/MBSD</v>
          </cell>
          <cell r="Q148" t="str">
            <v>USD</v>
          </cell>
          <cell r="R148" t="str">
            <v>N/A</v>
          </cell>
          <cell r="S148" t="str">
            <v>HouseIM_PreHaircut</v>
          </cell>
          <cell r="T148" t="str">
            <v>N/A</v>
          </cell>
          <cell r="U148" t="str">
            <v>Not Applicable
GSD/MBSD/NSCC does not hold client margin. See NSCC/FICC's Disclosure Frameworks, Principle 14 discussion.</v>
          </cell>
          <cell r="V148" t="str">
            <v>CCP/Clearing Service</v>
          </cell>
          <cell r="W148" t="str">
            <v>NSCC</v>
          </cell>
          <cell r="X148" t="str">
            <v>USD</v>
          </cell>
          <cell r="Y148" t="str">
            <v>N/A</v>
          </cell>
          <cell r="Z148" t="str">
            <v>HouseIM_PreHaircut</v>
          </cell>
          <cell r="AA148" t="str">
            <v>N/A</v>
          </cell>
          <cell r="AB148" t="str">
            <v>Not Applicable
GSD/MBSD/NSCC does not hold client margin. See NSCC/FICC's Disclosure Frameworks, Principle 14 discussion.</v>
          </cell>
          <cell r="AC148" t="str">
            <v>CCP</v>
          </cell>
          <cell r="AD148" t="str">
            <v>FICC</v>
          </cell>
          <cell r="AE148" t="str">
            <v>USD</v>
          </cell>
          <cell r="AF148" t="str">
            <v>N/A</v>
          </cell>
          <cell r="AG148" t="str">
            <v>HouseIM_PreHaircut</v>
          </cell>
          <cell r="AH148" t="str">
            <v>N/A</v>
          </cell>
          <cell r="AI148" t="str">
            <v>Not Applicable
GSD/MBSD/NSCC does not hold client margin. See NSCC/FICC's Disclosure Frameworks, Principle 14 discussion.</v>
          </cell>
        </row>
        <row r="149">
          <cell r="B149">
            <v>44742</v>
          </cell>
          <cell r="C149" t="str">
            <v>6.2.14</v>
          </cell>
          <cell r="D149" t="str">
            <v>For each clearing service, total initial margin held, split by house and client</v>
          </cell>
          <cell r="E149" t="str">
            <v>Non-Cash  - Other; Total split by House and Client; Pre-Haircut and Post Hair-cut</v>
          </cell>
          <cell r="F149" t="str">
            <v>Numeric 2dp, Currency</v>
          </cell>
          <cell r="G149" t="str">
            <v>DTCC_DataFile_6_2</v>
          </cell>
          <cell r="H149" t="str">
            <v>Clearing Service</v>
          </cell>
          <cell r="I149" t="str">
            <v>FICC/GSD</v>
          </cell>
          <cell r="J149" t="str">
            <v>USD</v>
          </cell>
          <cell r="K149" t="str">
            <v>N/A</v>
          </cell>
          <cell r="L149" t="str">
            <v>TotalIM_PostHaircut</v>
          </cell>
          <cell r="M149" t="str">
            <v>N/A</v>
          </cell>
          <cell r="N149" t="str">
            <v>Not Applicable
GSD/MBSD/NSCC does not hold client margin. See NSCC/FICC's Disclosure Frameworks, Principle 14 discussion.</v>
          </cell>
          <cell r="O149" t="str">
            <v>Clearing Service</v>
          </cell>
          <cell r="P149" t="str">
            <v>FICC/MBSD</v>
          </cell>
          <cell r="Q149" t="str">
            <v>USD</v>
          </cell>
          <cell r="R149" t="str">
            <v>N/A</v>
          </cell>
          <cell r="S149" t="str">
            <v>TotalIM_PostHaircut</v>
          </cell>
          <cell r="T149" t="str">
            <v>N/A</v>
          </cell>
          <cell r="U149" t="str">
            <v>Not Applicable
GSD/MBSD/NSCC does not hold client margin. See NSCC/FICC's Disclosure Frameworks, Principle 14 discussion.</v>
          </cell>
          <cell r="V149" t="str">
            <v>CCP/Clearing Service</v>
          </cell>
          <cell r="W149" t="str">
            <v>NSCC</v>
          </cell>
          <cell r="X149" t="str">
            <v>USD</v>
          </cell>
          <cell r="Y149" t="str">
            <v>N/A</v>
          </cell>
          <cell r="Z149" t="str">
            <v>TotalIM_PostHaircut</v>
          </cell>
          <cell r="AA149" t="str">
            <v>N/A</v>
          </cell>
          <cell r="AB149" t="str">
            <v>Not Applicable
GSD/MBSD/NSCC does not hold client margin. See NSCC/FICC's Disclosure Frameworks, Principle 14 discussion.</v>
          </cell>
          <cell r="AC149" t="str">
            <v>CCP</v>
          </cell>
          <cell r="AD149" t="str">
            <v>FICC</v>
          </cell>
          <cell r="AE149" t="str">
            <v>USD</v>
          </cell>
          <cell r="AF149" t="str">
            <v>N/A</v>
          </cell>
          <cell r="AG149" t="str">
            <v>TotalIM_PostHaircut</v>
          </cell>
          <cell r="AH149" t="str">
            <v>N/A</v>
          </cell>
          <cell r="AI149" t="str">
            <v>Not Applicable
GSD/MBSD/NSCC does not hold client margin. See NSCC/FICC's Disclosure Frameworks, Principle 14 discussion.</v>
          </cell>
        </row>
        <row r="150">
          <cell r="B150">
            <v>44742</v>
          </cell>
          <cell r="C150" t="str">
            <v>6.2.14</v>
          </cell>
          <cell r="D150" t="str">
            <v>For each clearing service, total initial margin held, split by house and client</v>
          </cell>
          <cell r="E150" t="str">
            <v>Non-Cash  - Other; Total split by House and Client; Pre-Haircut and Post Hair-cut</v>
          </cell>
          <cell r="F150" t="str">
            <v>Numeric 2dp, Currency</v>
          </cell>
          <cell r="G150" t="str">
            <v>DTCC_DataFile_6_2</v>
          </cell>
          <cell r="H150" t="str">
            <v>Clearing Service</v>
          </cell>
          <cell r="I150" t="str">
            <v>FICC/GSD</v>
          </cell>
          <cell r="J150" t="str">
            <v>USD</v>
          </cell>
          <cell r="K150" t="str">
            <v>N/A</v>
          </cell>
          <cell r="L150" t="str">
            <v>TotalIM_PreHaircut</v>
          </cell>
          <cell r="M150" t="str">
            <v>N/A</v>
          </cell>
          <cell r="N150" t="str">
            <v>Not Applicable
GSD/MBSD/NSCC does not hold client margin. See NSCC/FICC's Disclosure Frameworks, Principle 14 discussion.</v>
          </cell>
          <cell r="O150" t="str">
            <v>Clearing Service</v>
          </cell>
          <cell r="P150" t="str">
            <v>FICC/MBSD</v>
          </cell>
          <cell r="Q150" t="str">
            <v>USD</v>
          </cell>
          <cell r="R150" t="str">
            <v>N/A</v>
          </cell>
          <cell r="S150" t="str">
            <v>TotalIM_PreHaircut</v>
          </cell>
          <cell r="T150" t="str">
            <v>N/A</v>
          </cell>
          <cell r="U150" t="str">
            <v>Not Applicable
GSD/MBSD/NSCC does not hold client margin. See NSCC/FICC's Disclosure Frameworks, Principle 14 discussion.</v>
          </cell>
          <cell r="V150" t="str">
            <v>CCP/Clearing Service</v>
          </cell>
          <cell r="W150" t="str">
            <v>NSCC</v>
          </cell>
          <cell r="X150" t="str">
            <v>USD</v>
          </cell>
          <cell r="Y150" t="str">
            <v>N/A</v>
          </cell>
          <cell r="Z150" t="str">
            <v>TotalIM_PreHaircut</v>
          </cell>
          <cell r="AA150" t="str">
            <v>N/A</v>
          </cell>
          <cell r="AB150" t="str">
            <v>Not Applicable
GSD/MBSD/NSCC does not hold client margin. See NSCC/FICC's Disclosure Frameworks, Principle 14 discussion.</v>
          </cell>
          <cell r="AC150" t="str">
            <v>CCP</v>
          </cell>
          <cell r="AD150" t="str">
            <v>FICC</v>
          </cell>
          <cell r="AE150" t="str">
            <v>USD</v>
          </cell>
          <cell r="AF150" t="str">
            <v>N/A</v>
          </cell>
          <cell r="AG150" t="str">
            <v>TotalIM_PreHaircut</v>
          </cell>
          <cell r="AH150" t="str">
            <v>N/A</v>
          </cell>
          <cell r="AI150" t="str">
            <v>Not Applicable
GSD/MBSD/NSCC does not hold client margin. See NSCC/FICC's Disclosure Frameworks, Principle 14 discussion.</v>
          </cell>
        </row>
        <row r="151">
          <cell r="B151">
            <v>44742</v>
          </cell>
          <cell r="C151" t="str">
            <v>6.2.15</v>
          </cell>
          <cell r="D151" t="str">
            <v>For each clearing service, total initial margin held, split by house and client</v>
          </cell>
          <cell r="E151" t="str">
            <v xml:space="preserve">For each clearing service, total initial margin held, split by house and client (if segregated).
</v>
          </cell>
          <cell r="F151" t="str">
            <v>Numeric 2dp, Currency</v>
          </cell>
          <cell r="G151" t="str">
            <v>DTCC_DataFile_6_2</v>
          </cell>
          <cell r="H151" t="str">
            <v>Clearing Service</v>
          </cell>
          <cell r="I151" t="str">
            <v>FICC/GSD</v>
          </cell>
          <cell r="J151" t="str">
            <v>USD</v>
          </cell>
          <cell r="K151" t="str">
            <v>N/A</v>
          </cell>
          <cell r="L151" t="str">
            <v>ClientIM_PostHaircut</v>
          </cell>
          <cell r="M151" t="str">
            <v>N/A</v>
          </cell>
          <cell r="N151" t="str">
            <v>Not Applicable
GSD/MBSD/NSCC does not hold client margin. See NSCC/FICC's Disclosure Frameworks, Principle 14 discussion.</v>
          </cell>
          <cell r="O151" t="str">
            <v>Clearing Service</v>
          </cell>
          <cell r="P151" t="str">
            <v>FICC/MBSD</v>
          </cell>
          <cell r="Q151" t="str">
            <v>USD</v>
          </cell>
          <cell r="R151" t="str">
            <v>N/A</v>
          </cell>
          <cell r="S151" t="str">
            <v>ClientIM_PostHaircut</v>
          </cell>
          <cell r="T151" t="str">
            <v>N/A</v>
          </cell>
          <cell r="U151" t="str">
            <v>Not Applicable
GSD/MBSD/NSCC does not hold client margin. See NSCC/FICC's Disclosure Frameworks, Principle 14 discussion.</v>
          </cell>
          <cell r="V151" t="str">
            <v>CCP/Clearing Service</v>
          </cell>
          <cell r="W151" t="str">
            <v>NSCC</v>
          </cell>
          <cell r="X151" t="str">
            <v>USD</v>
          </cell>
          <cell r="Y151" t="str">
            <v>N/A</v>
          </cell>
          <cell r="Z151" t="str">
            <v>ClientIM_PostHaircut</v>
          </cell>
          <cell r="AA151" t="str">
            <v>N/A</v>
          </cell>
          <cell r="AB151" t="str">
            <v>Not Applicable
GSD/MBSD/NSCC does not hold client margin. See NSCC/FICC's Disclosure Frameworks, Principle 14 discussion.</v>
          </cell>
          <cell r="AC151" t="str">
            <v>CCP</v>
          </cell>
          <cell r="AD151" t="str">
            <v>FICC</v>
          </cell>
          <cell r="AE151" t="str">
            <v>USD</v>
          </cell>
          <cell r="AF151" t="str">
            <v>N/A</v>
          </cell>
          <cell r="AG151" t="str">
            <v>ClientIM_PostHaircut</v>
          </cell>
          <cell r="AH151" t="str">
            <v>N/A</v>
          </cell>
          <cell r="AI151" t="str">
            <v>Not Applicable
GSD/MBSD/NSCC does not hold client margin. See NSCC/FICC's Disclosure Frameworks, Principle 14 discussion.</v>
          </cell>
        </row>
        <row r="152">
          <cell r="B152">
            <v>44742</v>
          </cell>
          <cell r="C152" t="str">
            <v>6.2.15</v>
          </cell>
          <cell r="D152" t="str">
            <v>For each clearing service, total initial margin held, split by house and client</v>
          </cell>
          <cell r="E152" t="str">
            <v xml:space="preserve">For each clearing service, total initial margin held, split by house and client (if segregated).
</v>
          </cell>
          <cell r="F152" t="str">
            <v>Numeric 2dp, Currency</v>
          </cell>
          <cell r="G152" t="str">
            <v>DTCC_DataFile_6_2</v>
          </cell>
          <cell r="H152" t="str">
            <v>Clearing Service</v>
          </cell>
          <cell r="I152" t="str">
            <v>FICC/GSD</v>
          </cell>
          <cell r="J152" t="str">
            <v>USD</v>
          </cell>
          <cell r="K152" t="str">
            <v>N/A</v>
          </cell>
          <cell r="L152" t="str">
            <v>ClientIM_PreHaircut</v>
          </cell>
          <cell r="M152" t="str">
            <v>N/A</v>
          </cell>
          <cell r="N152" t="str">
            <v>Not Applicable
GSD/MBSD/NSCC does not hold client margin. See NSCC/FICC's Disclosure Frameworks, Principle 14 discussion.</v>
          </cell>
          <cell r="O152" t="str">
            <v>Clearing Service</v>
          </cell>
          <cell r="P152" t="str">
            <v>FICC/MBSD</v>
          </cell>
          <cell r="Q152" t="str">
            <v>USD</v>
          </cell>
          <cell r="R152" t="str">
            <v>N/A</v>
          </cell>
          <cell r="S152" t="str">
            <v>ClientIM_PreHaircut</v>
          </cell>
          <cell r="T152" t="str">
            <v>N/A</v>
          </cell>
          <cell r="U152" t="str">
            <v>Not Applicable
GSD/MBSD/NSCC does not hold client margin. See NSCC/FICC's Disclosure Frameworks, Principle 14 discussion.</v>
          </cell>
          <cell r="V152" t="str">
            <v>CCP/Clearing Service</v>
          </cell>
          <cell r="W152" t="str">
            <v>NSCC</v>
          </cell>
          <cell r="X152" t="str">
            <v>USD</v>
          </cell>
          <cell r="Y152" t="str">
            <v>N/A</v>
          </cell>
          <cell r="Z152" t="str">
            <v>ClientIM_PreHaircut</v>
          </cell>
          <cell r="AA152" t="str">
            <v>N/A</v>
          </cell>
          <cell r="AB152" t="str">
            <v>Not Applicable
GSD/MBSD/NSCC does not hold client margin. See NSCC/FICC's Disclosure Frameworks, Principle 14 discussion.</v>
          </cell>
          <cell r="AC152" t="str">
            <v>CCP</v>
          </cell>
          <cell r="AD152" t="str">
            <v>FICC</v>
          </cell>
          <cell r="AE152" t="str">
            <v>USD</v>
          </cell>
          <cell r="AF152" t="str">
            <v>N/A</v>
          </cell>
          <cell r="AG152" t="str">
            <v>ClientIM_PreHaircut</v>
          </cell>
          <cell r="AH152" t="str">
            <v>N/A</v>
          </cell>
          <cell r="AI152" t="str">
            <v>Not Applicable
GSD/MBSD/NSCC does not hold client margin. See NSCC/FICC's Disclosure Frameworks, Principle 14 discussion.</v>
          </cell>
        </row>
        <row r="153">
          <cell r="B153">
            <v>44742</v>
          </cell>
          <cell r="C153" t="str">
            <v>6.2.15</v>
          </cell>
          <cell r="D153" t="str">
            <v>For each clearing service, total initial margin held, split by house and client</v>
          </cell>
          <cell r="E153" t="str">
            <v xml:space="preserve">For each clearing service, total initial margin held, split by house and client (if segregated).
</v>
          </cell>
          <cell r="F153" t="str">
            <v>Numeric 2dp, Currency</v>
          </cell>
          <cell r="G153" t="str">
            <v>DTCC_DataFile_6_2</v>
          </cell>
          <cell r="H153" t="str">
            <v>Clearing Service</v>
          </cell>
          <cell r="I153" t="str">
            <v>FICC/GSD</v>
          </cell>
          <cell r="J153" t="str">
            <v>USD</v>
          </cell>
          <cell r="K153" t="str">
            <v>N/A</v>
          </cell>
          <cell r="L153" t="str">
            <v>HouseIM_PostHaircut</v>
          </cell>
          <cell r="M153" t="str">
            <v>N/A</v>
          </cell>
          <cell r="N153" t="str">
            <v>Not Applicable
GSD/MBSD/NSCC does not hold client margin. See NSCC/FICC's Disclosure Frameworks, Principle 14 discussion.</v>
          </cell>
          <cell r="O153" t="str">
            <v>Clearing Service</v>
          </cell>
          <cell r="P153" t="str">
            <v>FICC/MBSD</v>
          </cell>
          <cell r="Q153" t="str">
            <v>USD</v>
          </cell>
          <cell r="R153" t="str">
            <v>N/A</v>
          </cell>
          <cell r="S153" t="str">
            <v>HouseIM_PostHaircut</v>
          </cell>
          <cell r="T153" t="str">
            <v>N/A</v>
          </cell>
          <cell r="U153" t="str">
            <v>Not Applicable
GSD/MBSD/NSCC does not hold client margin. See NSCC/FICC's Disclosure Frameworks, Principle 14 discussion.</v>
          </cell>
          <cell r="V153" t="str">
            <v>CCP/Clearing Service</v>
          </cell>
          <cell r="W153" t="str">
            <v>NSCC</v>
          </cell>
          <cell r="X153" t="str">
            <v>USD</v>
          </cell>
          <cell r="Y153" t="str">
            <v>N/A</v>
          </cell>
          <cell r="Z153" t="str">
            <v>HouseIM_PostHaircut</v>
          </cell>
          <cell r="AA153" t="str">
            <v>N/A</v>
          </cell>
          <cell r="AB153" t="str">
            <v>Not Applicable
GSD/MBSD/NSCC does not hold client margin. See NSCC/FICC's Disclosure Frameworks, Principle 14 discussion.</v>
          </cell>
          <cell r="AC153" t="str">
            <v>CCP</v>
          </cell>
          <cell r="AD153" t="str">
            <v>FICC</v>
          </cell>
          <cell r="AE153" t="str">
            <v>USD</v>
          </cell>
          <cell r="AF153" t="str">
            <v>N/A</v>
          </cell>
          <cell r="AG153" t="str">
            <v>HouseIM_PostHaircut</v>
          </cell>
          <cell r="AH153" t="str">
            <v>N/A</v>
          </cell>
          <cell r="AI153" t="str">
            <v>Not Applicable
GSD/MBSD/NSCC does not hold client margin. See NSCC/FICC's Disclosure Frameworks, Principle 14 discussion.</v>
          </cell>
        </row>
        <row r="154">
          <cell r="B154">
            <v>44742</v>
          </cell>
          <cell r="C154" t="str">
            <v>6.2.15</v>
          </cell>
          <cell r="D154" t="str">
            <v>For each clearing service, total initial margin held, split by house and client</v>
          </cell>
          <cell r="E154" t="str">
            <v xml:space="preserve">For each clearing service, total initial margin held, split by house and client (if segregated).
</v>
          </cell>
          <cell r="F154" t="str">
            <v>Numeric 2dp, Currency</v>
          </cell>
          <cell r="G154" t="str">
            <v>DTCC_DataFile_6_2</v>
          </cell>
          <cell r="H154" t="str">
            <v>Clearing Service</v>
          </cell>
          <cell r="I154" t="str">
            <v>FICC/GSD</v>
          </cell>
          <cell r="J154" t="str">
            <v>USD</v>
          </cell>
          <cell r="K154" t="str">
            <v>N/A</v>
          </cell>
          <cell r="L154" t="str">
            <v>HouseIM_PreHaircut</v>
          </cell>
          <cell r="M154" t="str">
            <v>N/A</v>
          </cell>
          <cell r="N154" t="str">
            <v>Not Applicable
GSD/MBSD/NSCC does not hold client margin. See NSCC/FICC's Disclosure Frameworks, Principle 14 discussion.</v>
          </cell>
          <cell r="O154" t="str">
            <v>Clearing Service</v>
          </cell>
          <cell r="P154" t="str">
            <v>FICC/MBSD</v>
          </cell>
          <cell r="Q154" t="str">
            <v>USD</v>
          </cell>
          <cell r="R154" t="str">
            <v>N/A</v>
          </cell>
          <cell r="S154" t="str">
            <v>HouseIM_PreHaircut</v>
          </cell>
          <cell r="T154" t="str">
            <v>N/A</v>
          </cell>
          <cell r="U154" t="str">
            <v>Not Applicable
GSD/MBSD/NSCC does not hold client margin. See NSCC/FICC's Disclosure Frameworks, Principle 14 discussion.</v>
          </cell>
          <cell r="V154" t="str">
            <v>CCP/Clearing Service</v>
          </cell>
          <cell r="W154" t="str">
            <v>NSCC</v>
          </cell>
          <cell r="X154" t="str">
            <v>USD</v>
          </cell>
          <cell r="Y154" t="str">
            <v>N/A</v>
          </cell>
          <cell r="Z154" t="str">
            <v>HouseIM_PreHaircut</v>
          </cell>
          <cell r="AA154" t="str">
            <v>N/A</v>
          </cell>
          <cell r="AB154" t="str">
            <v>Not Applicable
GSD/MBSD/NSCC does not hold client margin. See NSCC/FICC's Disclosure Frameworks, Principle 14 discussion.</v>
          </cell>
          <cell r="AC154" t="str">
            <v>CCP</v>
          </cell>
          <cell r="AD154" t="str">
            <v>FICC</v>
          </cell>
          <cell r="AE154" t="str">
            <v>USD</v>
          </cell>
          <cell r="AF154" t="str">
            <v>N/A</v>
          </cell>
          <cell r="AG154" t="str">
            <v>HouseIM_PreHaircut</v>
          </cell>
          <cell r="AH154" t="str">
            <v>N/A</v>
          </cell>
          <cell r="AI154" t="str">
            <v>Not Applicable
GSD/MBSD/NSCC does not hold client margin. See NSCC/FICC's Disclosure Frameworks, Principle 14 discussion.</v>
          </cell>
        </row>
        <row r="155">
          <cell r="B155">
            <v>44742</v>
          </cell>
          <cell r="C155" t="str">
            <v>6.2.15</v>
          </cell>
          <cell r="D155" t="str">
            <v>For each clearing service, total initial margin held, split by house and client</v>
          </cell>
          <cell r="E155" t="str">
            <v xml:space="preserve">For each clearing service, total initial margin held, split by house and client (if segregated).
</v>
          </cell>
          <cell r="F155" t="str">
            <v>Numeric 2dp, Currency</v>
          </cell>
          <cell r="G155" t="str">
            <v>DTCC_DataFile_6_2</v>
          </cell>
          <cell r="H155" t="str">
            <v>Clearing Service</v>
          </cell>
          <cell r="I155" t="str">
            <v>FICC/GSD</v>
          </cell>
          <cell r="J155" t="str">
            <v>USD</v>
          </cell>
          <cell r="K155" t="str">
            <v>N/A</v>
          </cell>
          <cell r="L155" t="str">
            <v>TotalIM_PostHaircut</v>
          </cell>
          <cell r="M155" t="str">
            <v>N/A</v>
          </cell>
          <cell r="N155" t="str">
            <v>Not Applicable
GSD/MBSD/NSCC does not hold client margin. See NSCC/FICC's Disclosure Frameworks, Principle 14 discussion.</v>
          </cell>
          <cell r="O155" t="str">
            <v>Clearing Service</v>
          </cell>
          <cell r="P155" t="str">
            <v>FICC/MBSD</v>
          </cell>
          <cell r="Q155" t="str">
            <v>USD</v>
          </cell>
          <cell r="R155" t="str">
            <v>N/A</v>
          </cell>
          <cell r="S155" t="str">
            <v>TotalIM_PostHaircut</v>
          </cell>
          <cell r="T155" t="str">
            <v>N/A</v>
          </cell>
          <cell r="U155" t="str">
            <v>Not Applicable
GSD/MBSD/NSCC does not hold client margin. See NSCC/FICC's Disclosure Frameworks, Principle 14 discussion.</v>
          </cell>
          <cell r="V155" t="str">
            <v>CCP/Clearing Service</v>
          </cell>
          <cell r="W155" t="str">
            <v>NSCC</v>
          </cell>
          <cell r="X155" t="str">
            <v>USD</v>
          </cell>
          <cell r="Y155" t="str">
            <v>N/A</v>
          </cell>
          <cell r="Z155" t="str">
            <v>TotalIM_PostHaircut</v>
          </cell>
          <cell r="AA155" t="str">
            <v>N/A</v>
          </cell>
          <cell r="AB155" t="str">
            <v>Not Applicable
GSD/MBSD/NSCC does not hold client margin. See NSCC/FICC's Disclosure Frameworks, Principle 14 discussion.</v>
          </cell>
          <cell r="AC155" t="str">
            <v>CCP</v>
          </cell>
          <cell r="AD155" t="str">
            <v>FICC</v>
          </cell>
          <cell r="AE155" t="str">
            <v>USD</v>
          </cell>
          <cell r="AF155" t="str">
            <v>N/A</v>
          </cell>
          <cell r="AG155" t="str">
            <v>TotalIM_PostHaircut</v>
          </cell>
          <cell r="AH155" t="str">
            <v>N/A</v>
          </cell>
          <cell r="AI155" t="str">
            <v>Not Applicable
GSD/MBSD/NSCC does not hold client margin. See NSCC/FICC's Disclosure Frameworks, Principle 14 discussion.</v>
          </cell>
        </row>
        <row r="156">
          <cell r="B156">
            <v>44742</v>
          </cell>
          <cell r="C156" t="str">
            <v>6.2.15</v>
          </cell>
          <cell r="D156" t="str">
            <v>For each clearing service, total initial margin held, split by house and client</v>
          </cell>
          <cell r="E156" t="str">
            <v xml:space="preserve">For each clearing service, total initial margin held, split by house and client (if segregated).
</v>
          </cell>
          <cell r="F156" t="str">
            <v>Numeric 2dp, Currency</v>
          </cell>
          <cell r="G156" t="str">
            <v>DTCC_DataFile_6_2</v>
          </cell>
          <cell r="H156" t="str">
            <v>Clearing Service</v>
          </cell>
          <cell r="I156" t="str">
            <v>FICC/GSD</v>
          </cell>
          <cell r="J156" t="str">
            <v>USD</v>
          </cell>
          <cell r="K156" t="str">
            <v>N/A</v>
          </cell>
          <cell r="L156" t="str">
            <v>TotalIM_PreHaircut</v>
          </cell>
          <cell r="M156" t="str">
            <v>N/A</v>
          </cell>
          <cell r="N156" t="str">
            <v>Not Applicable
GSD/MBSD/NSCC does not hold client margin. See NSCC/FICC's Disclosure Frameworks, Principle 14 discussion.</v>
          </cell>
          <cell r="O156" t="str">
            <v>Clearing Service</v>
          </cell>
          <cell r="P156" t="str">
            <v>FICC/MBSD</v>
          </cell>
          <cell r="Q156" t="str">
            <v>USD</v>
          </cell>
          <cell r="R156" t="str">
            <v>N/A</v>
          </cell>
          <cell r="S156" t="str">
            <v>TotalIM_PreHaircut</v>
          </cell>
          <cell r="T156" t="str">
            <v>N/A</v>
          </cell>
          <cell r="U156" t="str">
            <v>Not Applicable
GSD/MBSD/NSCC does not hold client margin. See NSCC/FICC's Disclosure Frameworks, Principle 14 discussion.</v>
          </cell>
          <cell r="V156" t="str">
            <v>CCP/Clearing Service</v>
          </cell>
          <cell r="W156" t="str">
            <v>NSCC</v>
          </cell>
          <cell r="X156" t="str">
            <v>USD</v>
          </cell>
          <cell r="Y156" t="str">
            <v>N/A</v>
          </cell>
          <cell r="Z156" t="str">
            <v>TotalIM_PreHaircut</v>
          </cell>
          <cell r="AA156" t="str">
            <v>N/A</v>
          </cell>
          <cell r="AB156" t="str">
            <v>Not Applicable
GSD/MBSD/NSCC does not hold client margin. See NSCC/FICC's Disclosure Frameworks, Principle 14 discussion.</v>
          </cell>
          <cell r="AC156" t="str">
            <v>CCP</v>
          </cell>
          <cell r="AD156" t="str">
            <v>FICC</v>
          </cell>
          <cell r="AE156" t="str">
            <v>USD</v>
          </cell>
          <cell r="AF156" t="str">
            <v>N/A</v>
          </cell>
          <cell r="AG156" t="str">
            <v>TotalIM_PreHaircut</v>
          </cell>
          <cell r="AH156" t="str">
            <v>N/A</v>
          </cell>
          <cell r="AI156" t="str">
            <v>Not Applicable
GSD/MBSD/NSCC does not hold client margin. See NSCC/FICC's Disclosure Frameworks, Principle 14 discussion.</v>
          </cell>
        </row>
        <row r="157">
          <cell r="B157">
            <v>44742</v>
          </cell>
          <cell r="C157" t="str">
            <v>6.3.1</v>
          </cell>
          <cell r="D157" t="str">
            <v>Initial Margin rates on individual contracts, where the CCP sets such rates</v>
          </cell>
          <cell r="E157" t="str">
            <v>Initial Margin rates on individual contracts where the CCP sets such rates</v>
          </cell>
          <cell r="F157" t="str">
            <v>Text</v>
          </cell>
          <cell r="G157" t="str">
            <v>DTCC_AggregatedDataFile</v>
          </cell>
          <cell r="H157" t="str">
            <v>Clearing Service</v>
          </cell>
          <cell r="I157" t="str">
            <v>FICC/GSD</v>
          </cell>
          <cell r="J157" t="str">
            <v>USD</v>
          </cell>
          <cell r="K157" t="str">
            <v>N/A</v>
          </cell>
          <cell r="L157"/>
          <cell r="M157" t="str">
            <v>N/A</v>
          </cell>
          <cell r="N157" t="str">
            <v>N/A</v>
          </cell>
          <cell r="O157" t="str">
            <v>Clearing Service</v>
          </cell>
          <cell r="P157" t="str">
            <v>FICC/MBSD</v>
          </cell>
          <cell r="Q157" t="str">
            <v>USD</v>
          </cell>
          <cell r="R157" t="str">
            <v>N/A</v>
          </cell>
          <cell r="S157"/>
          <cell r="T157" t="str">
            <v>N/A</v>
          </cell>
          <cell r="U157" t="str">
            <v>N/A</v>
          </cell>
          <cell r="V157" t="str">
            <v>CCP/Clearing Service</v>
          </cell>
          <cell r="W157" t="str">
            <v>NSCC</v>
          </cell>
          <cell r="X157" t="str">
            <v>USD</v>
          </cell>
          <cell r="Y157" t="str">
            <v>N/A</v>
          </cell>
          <cell r="Z157"/>
          <cell r="AA157" t="str">
            <v>N/A</v>
          </cell>
          <cell r="AB157" t="str">
            <v>N/A</v>
          </cell>
          <cell r="AC157" t="str">
            <v>CCP</v>
          </cell>
          <cell r="AD157" t="str">
            <v>FICC</v>
          </cell>
          <cell r="AE157" t="str">
            <v>USD</v>
          </cell>
          <cell r="AF157" t="str">
            <v>N/A</v>
          </cell>
          <cell r="AG157"/>
          <cell r="AH157" t="str">
            <v>N/A</v>
          </cell>
          <cell r="AI157" t="str">
            <v>N/A</v>
          </cell>
        </row>
        <row r="158">
          <cell r="B158">
            <v>44742</v>
          </cell>
          <cell r="C158" t="str">
            <v>6.4.1</v>
          </cell>
          <cell r="D158" t="str">
            <v>Type of initial margin model used (e.g. portfolio simulation or risk aggregation) for each clearing service and the key model design parameters for each initial margin model applied to that clearing service</v>
          </cell>
          <cell r="E158" t="str">
            <v>Type of IM Model</v>
          </cell>
          <cell r="F158" t="str">
            <v>Text</v>
          </cell>
          <cell r="G158" t="str">
            <v>DTCC_AggregatedDataFile</v>
          </cell>
          <cell r="H158" t="str">
            <v>Clearing Service</v>
          </cell>
          <cell r="I158" t="str">
            <v>FICC/GSD</v>
          </cell>
          <cell r="J158" t="str">
            <v>USD</v>
          </cell>
          <cell r="K158" t="str">
            <v>N/A</v>
          </cell>
          <cell r="L158"/>
          <cell r="M158" t="str">
            <v>Historical Simulation + Haircut</v>
          </cell>
          <cell r="N158" t="str">
            <v>N/A</v>
          </cell>
          <cell r="O158" t="str">
            <v>Clearing Service</v>
          </cell>
          <cell r="P158" t="str">
            <v>FICC/MBSD</v>
          </cell>
          <cell r="Q158" t="str">
            <v>USD</v>
          </cell>
          <cell r="R158" t="str">
            <v>N/A</v>
          </cell>
          <cell r="S158"/>
          <cell r="T158" t="str">
            <v>Historical Simulation + Haircut</v>
          </cell>
          <cell r="U158" t="str">
            <v>N/A</v>
          </cell>
          <cell r="V158" t="str">
            <v>CCP/Clearing Service</v>
          </cell>
          <cell r="W158" t="str">
            <v>NSCC</v>
          </cell>
          <cell r="X158" t="str">
            <v>USD</v>
          </cell>
          <cell r="Y158" t="str">
            <v>N/A</v>
          </cell>
          <cell r="Z158"/>
          <cell r="AA158" t="str">
            <v>Parametric 
VaR + Haircut</v>
          </cell>
          <cell r="AB158" t="str">
            <v>N/A</v>
          </cell>
          <cell r="AC158" t="str">
            <v>CCP</v>
          </cell>
          <cell r="AD158" t="str">
            <v>FICC</v>
          </cell>
          <cell r="AE158" t="str">
            <v>USD</v>
          </cell>
          <cell r="AF158" t="str">
            <v>N/A</v>
          </cell>
          <cell r="AG158"/>
          <cell r="AH158" t="str">
            <v>N/A</v>
          </cell>
          <cell r="AI158" t="str">
            <v>N/A</v>
          </cell>
        </row>
        <row r="159">
          <cell r="B159">
            <v>44742</v>
          </cell>
          <cell r="C159" t="str">
            <v>6.4.2</v>
          </cell>
          <cell r="D159" t="str">
            <v>Type of initial margin model used (e.g. portfolio simulation or risk aggregation) for each clearing service and the key model design parameters for each initial margin model applied to that clearing service</v>
          </cell>
          <cell r="E159" t="str">
            <v>Type of IM Model Change Effective Date</v>
          </cell>
          <cell r="F159" t="str">
            <v>ISO 8601 Date Format YYYY-MM-DD</v>
          </cell>
          <cell r="G159" t="str">
            <v>DTCC_AggregatedDataFile</v>
          </cell>
          <cell r="H159" t="str">
            <v>Clearing Service</v>
          </cell>
          <cell r="I159" t="str">
            <v>FICC/GSD</v>
          </cell>
          <cell r="J159" t="str">
            <v>USD</v>
          </cell>
          <cell r="K159" t="str">
            <v>N/A</v>
          </cell>
          <cell r="L159"/>
          <cell r="M159" t="str">
            <v>N/A</v>
          </cell>
          <cell r="N159" t="str">
            <v>N/A</v>
          </cell>
          <cell r="O159" t="str">
            <v>Clearing Service</v>
          </cell>
          <cell r="P159" t="str">
            <v>FICC/MBSD</v>
          </cell>
          <cell r="Q159" t="str">
            <v>USD</v>
          </cell>
          <cell r="R159" t="str">
            <v>N/A</v>
          </cell>
          <cell r="S159"/>
          <cell r="T159" t="str">
            <v>N/A</v>
          </cell>
          <cell r="U159" t="str">
            <v>N/A</v>
          </cell>
          <cell r="V159" t="str">
            <v>CCP/Clearing Service</v>
          </cell>
          <cell r="W159" t="str">
            <v>NSCC</v>
          </cell>
          <cell r="X159" t="str">
            <v>USD</v>
          </cell>
          <cell r="Y159" t="str">
            <v>N/A</v>
          </cell>
          <cell r="Z159"/>
          <cell r="AA159" t="str">
            <v>N/A</v>
          </cell>
          <cell r="AB159" t="str">
            <v>N/A</v>
          </cell>
          <cell r="AC159" t="str">
            <v>CCP</v>
          </cell>
          <cell r="AD159" t="str">
            <v>FICC</v>
          </cell>
          <cell r="AE159" t="str">
            <v>USD</v>
          </cell>
          <cell r="AF159" t="str">
            <v>N/A</v>
          </cell>
          <cell r="AG159"/>
          <cell r="AH159" t="str">
            <v>N/A</v>
          </cell>
          <cell r="AI159" t="str">
            <v>N/A</v>
          </cell>
        </row>
        <row r="160">
          <cell r="B160">
            <v>44742</v>
          </cell>
          <cell r="C160" t="str">
            <v>6.4.3</v>
          </cell>
          <cell r="D160" t="str">
            <v>Type of initial margin model used (e.g. portfolio simulation or risk aggregation) for each clearing service and the key model design parameters for each initial margin model applied to that clearing service</v>
          </cell>
          <cell r="E160" t="str">
            <v>IM Model Name</v>
          </cell>
          <cell r="F160" t="str">
            <v>Text</v>
          </cell>
          <cell r="G160" t="str">
            <v>DTCC_AggregatedDataFile</v>
          </cell>
          <cell r="H160" t="str">
            <v>Clearing Service</v>
          </cell>
          <cell r="I160" t="str">
            <v>FICC/GSD</v>
          </cell>
          <cell r="J160" t="str">
            <v>USD</v>
          </cell>
          <cell r="K160" t="str">
            <v>N/A</v>
          </cell>
          <cell r="L160"/>
          <cell r="M160" t="str">
            <v>N/A</v>
          </cell>
          <cell r="N160" t="str">
            <v>N/A</v>
          </cell>
          <cell r="O160" t="str">
            <v>Clearing Service</v>
          </cell>
          <cell r="P160" t="str">
            <v>FICC/MBSD</v>
          </cell>
          <cell r="Q160" t="str">
            <v>USD</v>
          </cell>
          <cell r="R160" t="str">
            <v>N/A</v>
          </cell>
          <cell r="S160"/>
          <cell r="T160" t="str">
            <v>N/A</v>
          </cell>
          <cell r="U160" t="str">
            <v>N/A</v>
          </cell>
          <cell r="V160" t="str">
            <v>CCP/Clearing Service</v>
          </cell>
          <cell r="W160" t="str">
            <v>NSCC</v>
          </cell>
          <cell r="X160" t="str">
            <v>USD</v>
          </cell>
          <cell r="Y160" t="str">
            <v>N/A</v>
          </cell>
          <cell r="Z160"/>
          <cell r="AA160" t="str">
            <v>N/A</v>
          </cell>
          <cell r="AB160" t="str">
            <v>N/A</v>
          </cell>
          <cell r="AC160" t="str">
            <v>CCP</v>
          </cell>
          <cell r="AD160" t="str">
            <v>FICC</v>
          </cell>
          <cell r="AE160" t="str">
            <v>USD</v>
          </cell>
          <cell r="AF160" t="str">
            <v>N/A</v>
          </cell>
          <cell r="AG160"/>
          <cell r="AH160" t="str">
            <v>N/A</v>
          </cell>
          <cell r="AI160" t="str">
            <v>N/A</v>
          </cell>
        </row>
        <row r="161">
          <cell r="B161">
            <v>44742</v>
          </cell>
          <cell r="C161" t="str">
            <v>6.4.4</v>
          </cell>
          <cell r="D161" t="str">
            <v>Type of initial margin model used (e.g. portfolio simulation or risk aggregation) for each clearing service and the key model design parameters for each initial margin model applied to that clearing service</v>
          </cell>
          <cell r="E161" t="str">
            <v>IM Model Name Change Effective Date</v>
          </cell>
          <cell r="F161" t="str">
            <v>ISO 8601 Date Format YYYY-MM-DD</v>
          </cell>
          <cell r="G161" t="str">
            <v>DTCC_AggregatedDataFile</v>
          </cell>
          <cell r="H161" t="str">
            <v>Clearing Service</v>
          </cell>
          <cell r="I161" t="str">
            <v>FICC/GSD</v>
          </cell>
          <cell r="J161" t="str">
            <v>USD</v>
          </cell>
          <cell r="K161" t="str">
            <v>N/A</v>
          </cell>
          <cell r="L161"/>
          <cell r="M161" t="str">
            <v>N/A</v>
          </cell>
          <cell r="N161" t="str">
            <v>N/A</v>
          </cell>
          <cell r="O161" t="str">
            <v>Clearing Service</v>
          </cell>
          <cell r="P161" t="str">
            <v>FICC/MBSD</v>
          </cell>
          <cell r="Q161" t="str">
            <v>USD</v>
          </cell>
          <cell r="R161" t="str">
            <v>N/A</v>
          </cell>
          <cell r="S161"/>
          <cell r="T161" t="str">
            <v>N/A</v>
          </cell>
          <cell r="U161" t="str">
            <v>N/A</v>
          </cell>
          <cell r="V161" t="str">
            <v>CCP/Clearing Service</v>
          </cell>
          <cell r="W161" t="str">
            <v>NSCC</v>
          </cell>
          <cell r="X161" t="str">
            <v>USD</v>
          </cell>
          <cell r="Y161" t="str">
            <v>N/A</v>
          </cell>
          <cell r="Z161"/>
          <cell r="AA161" t="str">
            <v>N/A</v>
          </cell>
          <cell r="AB161" t="str">
            <v>N/A</v>
          </cell>
          <cell r="AC161" t="str">
            <v>CCP</v>
          </cell>
          <cell r="AD161" t="str">
            <v>FICC</v>
          </cell>
          <cell r="AE161" t="str">
            <v>USD</v>
          </cell>
          <cell r="AF161" t="str">
            <v>N/A</v>
          </cell>
          <cell r="AG161"/>
          <cell r="AH161" t="str">
            <v>N/A</v>
          </cell>
          <cell r="AI161" t="str">
            <v>N/A</v>
          </cell>
        </row>
        <row r="162">
          <cell r="B162">
            <v>44742</v>
          </cell>
          <cell r="C162" t="str">
            <v>6.4.5</v>
          </cell>
          <cell r="D162" t="str">
            <v>Type of initial margin model used (e.g. portfolio simulation or risk aggregation) for each clearing service and the key model design parameters for each initial margin model applied to that clearing service</v>
          </cell>
          <cell r="E162" t="str">
            <v>Single Tailed Confidence Level</v>
          </cell>
          <cell r="F162" t="str">
            <v>Numeric 2dp, %</v>
          </cell>
          <cell r="G162" t="str">
            <v>DTCC_AggregatedDataFile</v>
          </cell>
          <cell r="H162" t="str">
            <v>Clearing Service</v>
          </cell>
          <cell r="I162" t="str">
            <v>FICC/GSD</v>
          </cell>
          <cell r="J162" t="str">
            <v>USD</v>
          </cell>
          <cell r="K162" t="str">
            <v>N/A</v>
          </cell>
          <cell r="L162"/>
          <cell r="M162" t="str">
            <v>N/A</v>
          </cell>
          <cell r="N162" t="str">
            <v>N/A</v>
          </cell>
          <cell r="O162" t="str">
            <v>Clearing Service</v>
          </cell>
          <cell r="P162" t="str">
            <v>FICC/MBSD</v>
          </cell>
          <cell r="Q162" t="str">
            <v>USD</v>
          </cell>
          <cell r="R162" t="str">
            <v>N/A</v>
          </cell>
          <cell r="S162"/>
          <cell r="T162" t="str">
            <v>N/A</v>
          </cell>
          <cell r="U162" t="str">
            <v>N/A</v>
          </cell>
          <cell r="V162" t="str">
            <v>CCP/Clearing Service</v>
          </cell>
          <cell r="W162" t="str">
            <v>NSCC</v>
          </cell>
          <cell r="X162" t="str">
            <v>USD</v>
          </cell>
          <cell r="Y162" t="str">
            <v>N/A</v>
          </cell>
          <cell r="Z162"/>
          <cell r="AA162" t="str">
            <v>N/A</v>
          </cell>
          <cell r="AB162" t="str">
            <v>N/A</v>
          </cell>
          <cell r="AC162" t="str">
            <v>CCP</v>
          </cell>
          <cell r="AD162" t="str">
            <v>FICC</v>
          </cell>
          <cell r="AE162" t="str">
            <v>USD</v>
          </cell>
          <cell r="AF162" t="str">
            <v>N/A</v>
          </cell>
          <cell r="AG162"/>
          <cell r="AH162" t="str">
            <v>N/A</v>
          </cell>
          <cell r="AI162" t="str">
            <v>N/A</v>
          </cell>
        </row>
        <row r="163">
          <cell r="B163">
            <v>44742</v>
          </cell>
          <cell r="C163" t="str">
            <v>6.4.6</v>
          </cell>
          <cell r="D163" t="str">
            <v>Type of initial margin model used (e.g. portfolio simulation or risk aggregation) for each clearing service and the key model design parameters for each initial margin model applied to that clearing service</v>
          </cell>
          <cell r="E163" t="str">
            <v>Single Tailed Confidence Level Change Effective Date</v>
          </cell>
          <cell r="F163" t="str">
            <v>ISO 8601 Date Format YYYY-MM-DD</v>
          </cell>
          <cell r="G163" t="str">
            <v>DTCC_AggregatedDataFile</v>
          </cell>
          <cell r="H163" t="str">
            <v>Clearing Service</v>
          </cell>
          <cell r="I163" t="str">
            <v>FICC/GSD</v>
          </cell>
          <cell r="J163" t="str">
            <v>USD</v>
          </cell>
          <cell r="K163" t="str">
            <v>N/A</v>
          </cell>
          <cell r="L163"/>
          <cell r="M163" t="str">
            <v>N/A</v>
          </cell>
          <cell r="N163" t="str">
            <v>N/A</v>
          </cell>
          <cell r="O163" t="str">
            <v>Clearing Service</v>
          </cell>
          <cell r="P163" t="str">
            <v>FICC/MBSD</v>
          </cell>
          <cell r="Q163" t="str">
            <v>USD</v>
          </cell>
          <cell r="R163" t="str">
            <v>N/A</v>
          </cell>
          <cell r="S163"/>
          <cell r="T163" t="str">
            <v>N/A</v>
          </cell>
          <cell r="U163" t="str">
            <v>N/A</v>
          </cell>
          <cell r="V163" t="str">
            <v>CCP/Clearing Service</v>
          </cell>
          <cell r="W163" t="str">
            <v>NSCC</v>
          </cell>
          <cell r="X163" t="str">
            <v>USD</v>
          </cell>
          <cell r="Y163" t="str">
            <v>N/A</v>
          </cell>
          <cell r="Z163"/>
          <cell r="AA163" t="str">
            <v>N/A</v>
          </cell>
          <cell r="AB163" t="str">
            <v>N/A</v>
          </cell>
          <cell r="AC163" t="str">
            <v>CCP</v>
          </cell>
          <cell r="AD163" t="str">
            <v>FICC</v>
          </cell>
          <cell r="AE163" t="str">
            <v>USD</v>
          </cell>
          <cell r="AF163" t="str">
            <v>N/A</v>
          </cell>
          <cell r="AG163"/>
          <cell r="AH163" t="str">
            <v>N/A</v>
          </cell>
          <cell r="AI163" t="str">
            <v>N/A</v>
          </cell>
        </row>
        <row r="164">
          <cell r="B164">
            <v>44742</v>
          </cell>
          <cell r="C164" t="str">
            <v>6.4.7</v>
          </cell>
          <cell r="D164" t="str">
            <v>Type of initial margin model used (e.g. portfolio simulation or risk aggregation) for each clearing service and the key model design parameters for each initial margin model applied to that clearing service</v>
          </cell>
          <cell r="E164" t="str">
            <v>Look Back Period</v>
          </cell>
          <cell r="F164" t="str">
            <v>Text</v>
          </cell>
          <cell r="G164" t="str">
            <v>DTCC_AggregatedDataFile</v>
          </cell>
          <cell r="H164" t="str">
            <v>Clearing Service</v>
          </cell>
          <cell r="I164" t="str">
            <v>FICC/GSD</v>
          </cell>
          <cell r="J164" t="str">
            <v>USD</v>
          </cell>
          <cell r="K164" t="str">
            <v>N/A</v>
          </cell>
          <cell r="L164"/>
          <cell r="M164" t="str">
            <v>N/A</v>
          </cell>
          <cell r="N164" t="str">
            <v>N/A</v>
          </cell>
          <cell r="O164" t="str">
            <v>Clearing Service</v>
          </cell>
          <cell r="P164" t="str">
            <v>FICC/MBSD</v>
          </cell>
          <cell r="Q164" t="str">
            <v>USD</v>
          </cell>
          <cell r="R164" t="str">
            <v>N/A</v>
          </cell>
          <cell r="S164"/>
          <cell r="T164" t="str">
            <v>N/A</v>
          </cell>
          <cell r="U164" t="str">
            <v>N/A</v>
          </cell>
          <cell r="V164" t="str">
            <v>CCP/Clearing Service</v>
          </cell>
          <cell r="W164" t="str">
            <v>NSCC</v>
          </cell>
          <cell r="X164" t="str">
            <v>USD</v>
          </cell>
          <cell r="Y164" t="str">
            <v>N/A</v>
          </cell>
          <cell r="Z164"/>
          <cell r="AA164" t="str">
            <v>N/A</v>
          </cell>
          <cell r="AB164" t="str">
            <v>N/A</v>
          </cell>
          <cell r="AC164" t="str">
            <v>CCP</v>
          </cell>
          <cell r="AD164" t="str">
            <v>FICC</v>
          </cell>
          <cell r="AE164" t="str">
            <v>USD</v>
          </cell>
          <cell r="AF164" t="str">
            <v>N/A</v>
          </cell>
          <cell r="AG164"/>
          <cell r="AH164" t="str">
            <v>N/A</v>
          </cell>
          <cell r="AI164" t="str">
            <v>N/A</v>
          </cell>
        </row>
        <row r="165">
          <cell r="B165">
            <v>44742</v>
          </cell>
          <cell r="C165" t="str">
            <v>6.4.8</v>
          </cell>
          <cell r="D165" t="str">
            <v>Type of initial margin model used (e.g. portfolio simulation or risk aggregation) for each clearing service and the key model design parameters for each initial margin model applied to that clearing service</v>
          </cell>
          <cell r="E165" t="str">
            <v>Look Back Period Change Effective Date</v>
          </cell>
          <cell r="F165" t="str">
            <v>ISO 8601 Date Format YYYY-MM-DD</v>
          </cell>
          <cell r="G165" t="str">
            <v>DTCC_AggregatedDataFile</v>
          </cell>
          <cell r="H165" t="str">
            <v>Clearing Service</v>
          </cell>
          <cell r="I165" t="str">
            <v>FICC/GSD</v>
          </cell>
          <cell r="J165" t="str">
            <v>USD</v>
          </cell>
          <cell r="K165" t="str">
            <v>N/A</v>
          </cell>
          <cell r="L165"/>
          <cell r="M165" t="str">
            <v>N/A</v>
          </cell>
          <cell r="N165" t="str">
            <v>N/A</v>
          </cell>
          <cell r="O165" t="str">
            <v>Clearing Service</v>
          </cell>
          <cell r="P165" t="str">
            <v>FICC/MBSD</v>
          </cell>
          <cell r="Q165" t="str">
            <v>USD</v>
          </cell>
          <cell r="R165" t="str">
            <v>N/A</v>
          </cell>
          <cell r="S165"/>
          <cell r="T165" t="str">
            <v>N/A</v>
          </cell>
          <cell r="U165" t="str">
            <v>N/A</v>
          </cell>
          <cell r="V165" t="str">
            <v>CCP/Clearing Service</v>
          </cell>
          <cell r="W165" t="str">
            <v>NSCC</v>
          </cell>
          <cell r="X165" t="str">
            <v>USD</v>
          </cell>
          <cell r="Y165" t="str">
            <v>N/A</v>
          </cell>
          <cell r="Z165"/>
          <cell r="AA165" t="str">
            <v>N/A</v>
          </cell>
          <cell r="AB165" t="str">
            <v>N/A</v>
          </cell>
          <cell r="AC165" t="str">
            <v>CCP</v>
          </cell>
          <cell r="AD165" t="str">
            <v>FICC</v>
          </cell>
          <cell r="AE165" t="str">
            <v>USD</v>
          </cell>
          <cell r="AF165" t="str">
            <v>N/A</v>
          </cell>
          <cell r="AG165"/>
          <cell r="AH165" t="str">
            <v>N/A</v>
          </cell>
          <cell r="AI165" t="str">
            <v>N/A</v>
          </cell>
        </row>
        <row r="166">
          <cell r="B166">
            <v>44742</v>
          </cell>
          <cell r="C166" t="str">
            <v>6.4.9</v>
          </cell>
          <cell r="D166" t="str">
            <v>Type of initial margin model used (e.g. portfolio simulation or risk aggregation) for each clearing service and the key model design parameters for each initial margin model applied to that clearing service</v>
          </cell>
          <cell r="E166" t="str">
            <v>Adjustments</v>
          </cell>
          <cell r="F166" t="str">
            <v>Text</v>
          </cell>
          <cell r="G166" t="str">
            <v>DTCC_AggregatedDataFile</v>
          </cell>
          <cell r="H166" t="str">
            <v>Clearing Service</v>
          </cell>
          <cell r="I166" t="str">
            <v>FICC/GSD</v>
          </cell>
          <cell r="J166" t="str">
            <v>USD</v>
          </cell>
          <cell r="K166" t="str">
            <v>N/A</v>
          </cell>
          <cell r="L166"/>
          <cell r="M166" t="str">
            <v>N/A</v>
          </cell>
          <cell r="N166" t="str">
            <v>N/A</v>
          </cell>
          <cell r="O166" t="str">
            <v>Clearing Service</v>
          </cell>
          <cell r="P166" t="str">
            <v>FICC/MBSD</v>
          </cell>
          <cell r="Q166" t="str">
            <v>USD</v>
          </cell>
          <cell r="R166" t="str">
            <v>N/A</v>
          </cell>
          <cell r="S166"/>
          <cell r="T166" t="str">
            <v>N/A</v>
          </cell>
          <cell r="U166" t="str">
            <v>N/A</v>
          </cell>
          <cell r="V166" t="str">
            <v>CCP/Clearing Service</v>
          </cell>
          <cell r="W166" t="str">
            <v>NSCC</v>
          </cell>
          <cell r="X166" t="str">
            <v>USD</v>
          </cell>
          <cell r="Y166" t="str">
            <v>N/A</v>
          </cell>
          <cell r="Z166"/>
          <cell r="AA166" t="str">
            <v>N/A</v>
          </cell>
          <cell r="AB166" t="str">
            <v>N/A</v>
          </cell>
          <cell r="AC166" t="str">
            <v>CCP</v>
          </cell>
          <cell r="AD166" t="str">
            <v>FICC</v>
          </cell>
          <cell r="AE166" t="str">
            <v>USD</v>
          </cell>
          <cell r="AF166" t="str">
            <v>N/A</v>
          </cell>
          <cell r="AG166"/>
          <cell r="AH166" t="str">
            <v>N/A</v>
          </cell>
          <cell r="AI166" t="str">
            <v>N/A</v>
          </cell>
        </row>
        <row r="167">
          <cell r="B167">
            <v>44742</v>
          </cell>
          <cell r="C167" t="str">
            <v>6.4.10</v>
          </cell>
          <cell r="D167" t="str">
            <v>Type of initial margin model used (e.g. portfolio simulation or risk aggregation) for each clearing service and the key model design parameters for each initial margin model applied to that clearing service</v>
          </cell>
          <cell r="E167" t="str">
            <v>Adjustments Change Effective Date</v>
          </cell>
          <cell r="F167" t="str">
            <v>ISO 8601 Date Format YYYY-MM-DD</v>
          </cell>
          <cell r="G167" t="str">
            <v>DTCC_AggregatedDataFile</v>
          </cell>
          <cell r="H167" t="str">
            <v>Clearing Service</v>
          </cell>
          <cell r="I167" t="str">
            <v>FICC/GSD</v>
          </cell>
          <cell r="J167" t="str">
            <v>USD</v>
          </cell>
          <cell r="K167" t="str">
            <v>N/A</v>
          </cell>
          <cell r="L167"/>
          <cell r="M167" t="str">
            <v>N/A</v>
          </cell>
          <cell r="N167" t="str">
            <v>N/A</v>
          </cell>
          <cell r="O167" t="str">
            <v>Clearing Service</v>
          </cell>
          <cell r="P167" t="str">
            <v>FICC/MBSD</v>
          </cell>
          <cell r="Q167" t="str">
            <v>USD</v>
          </cell>
          <cell r="R167" t="str">
            <v>N/A</v>
          </cell>
          <cell r="S167"/>
          <cell r="T167" t="str">
            <v>N/A</v>
          </cell>
          <cell r="U167" t="str">
            <v>N/A</v>
          </cell>
          <cell r="V167" t="str">
            <v>CCP/Clearing Service</v>
          </cell>
          <cell r="W167" t="str">
            <v>NSCC</v>
          </cell>
          <cell r="X167" t="str">
            <v>USD</v>
          </cell>
          <cell r="Y167" t="str">
            <v>N/A</v>
          </cell>
          <cell r="Z167"/>
          <cell r="AA167" t="str">
            <v>N/A</v>
          </cell>
          <cell r="AB167" t="str">
            <v>N/A</v>
          </cell>
          <cell r="AC167" t="str">
            <v>CCP</v>
          </cell>
          <cell r="AD167" t="str">
            <v>FICC</v>
          </cell>
          <cell r="AE167" t="str">
            <v>USD</v>
          </cell>
          <cell r="AF167" t="str">
            <v>N/A</v>
          </cell>
          <cell r="AG167"/>
          <cell r="AH167" t="str">
            <v>N/A</v>
          </cell>
          <cell r="AI167" t="str">
            <v>N/A</v>
          </cell>
        </row>
        <row r="168">
          <cell r="B168">
            <v>44742</v>
          </cell>
          <cell r="C168" t="str">
            <v>6.4.11</v>
          </cell>
          <cell r="D168" t="str">
            <v>Type of initial margin model used (e.g. portfolio simulation or risk aggregation) for each clearing service and the key model design parameters for each initial margin model applied to that clearing service</v>
          </cell>
          <cell r="E168" t="str">
            <v>Close Out Period (days)</v>
          </cell>
          <cell r="F168" t="str">
            <v>Text</v>
          </cell>
          <cell r="G168" t="str">
            <v>DTCC_AggregatedDataFile</v>
          </cell>
          <cell r="H168" t="str">
            <v>Clearing Service</v>
          </cell>
          <cell r="I168" t="str">
            <v>FICC/GSD</v>
          </cell>
          <cell r="J168" t="str">
            <v>USD</v>
          </cell>
          <cell r="K168" t="str">
            <v>N/A</v>
          </cell>
          <cell r="L168"/>
          <cell r="M168" t="str">
            <v>N/A</v>
          </cell>
          <cell r="N168" t="str">
            <v>N/A</v>
          </cell>
          <cell r="O168" t="str">
            <v>Clearing Service</v>
          </cell>
          <cell r="P168" t="str">
            <v>FICC/MBSD</v>
          </cell>
          <cell r="Q168" t="str">
            <v>USD</v>
          </cell>
          <cell r="R168" t="str">
            <v>N/A</v>
          </cell>
          <cell r="S168"/>
          <cell r="T168" t="str">
            <v>N/A</v>
          </cell>
          <cell r="U168" t="str">
            <v>N/A</v>
          </cell>
          <cell r="V168" t="str">
            <v>CCP/Clearing Service</v>
          </cell>
          <cell r="W168" t="str">
            <v>NSCC</v>
          </cell>
          <cell r="X168" t="str">
            <v>USD</v>
          </cell>
          <cell r="Y168" t="str">
            <v>N/A</v>
          </cell>
          <cell r="Z168"/>
          <cell r="AA168" t="str">
            <v>N/A</v>
          </cell>
          <cell r="AB168" t="str">
            <v>N/A</v>
          </cell>
          <cell r="AC168" t="str">
            <v>CCP</v>
          </cell>
          <cell r="AD168" t="str">
            <v>FICC</v>
          </cell>
          <cell r="AE168" t="str">
            <v>USD</v>
          </cell>
          <cell r="AF168" t="str">
            <v>N/A</v>
          </cell>
          <cell r="AG168"/>
          <cell r="AH168" t="str">
            <v>N/A</v>
          </cell>
          <cell r="AI168" t="str">
            <v>N/A</v>
          </cell>
        </row>
        <row r="169">
          <cell r="B169">
            <v>44742</v>
          </cell>
          <cell r="C169" t="str">
            <v>6.4.12</v>
          </cell>
          <cell r="D169" t="str">
            <v>Type of initial margin model used (e.g. portfolio simulation or risk aggregation) for each clearing service and the key model design parameters for each initial margin model applied to that clearing service</v>
          </cell>
          <cell r="E169" t="str">
            <v>Close out period change Effective Date</v>
          </cell>
          <cell r="F169" t="str">
            <v>ISO 8601 Date Format YYYY-MM-DD</v>
          </cell>
          <cell r="G169" t="str">
            <v>DTCC_AggregatedDataFile</v>
          </cell>
          <cell r="H169" t="str">
            <v>Clearing Service</v>
          </cell>
          <cell r="I169" t="str">
            <v>FICC/GSD</v>
          </cell>
          <cell r="J169" t="str">
            <v>USD</v>
          </cell>
          <cell r="K169" t="str">
            <v>N/A</v>
          </cell>
          <cell r="L169"/>
          <cell r="M169" t="str">
            <v>N/A</v>
          </cell>
          <cell r="N169" t="str">
            <v>N/A</v>
          </cell>
          <cell r="O169" t="str">
            <v>Clearing Service</v>
          </cell>
          <cell r="P169" t="str">
            <v>FICC/MBSD</v>
          </cell>
          <cell r="Q169" t="str">
            <v>USD</v>
          </cell>
          <cell r="R169" t="str">
            <v>N/A</v>
          </cell>
          <cell r="S169"/>
          <cell r="T169" t="str">
            <v>N/A</v>
          </cell>
          <cell r="U169" t="str">
            <v>N/A</v>
          </cell>
          <cell r="V169" t="str">
            <v>CCP/Clearing Service</v>
          </cell>
          <cell r="W169" t="str">
            <v>NSCC</v>
          </cell>
          <cell r="X169" t="str">
            <v>USD</v>
          </cell>
          <cell r="Y169" t="str">
            <v>N/A</v>
          </cell>
          <cell r="Z169"/>
          <cell r="AA169" t="str">
            <v>N/A</v>
          </cell>
          <cell r="AB169" t="str">
            <v>N/A</v>
          </cell>
          <cell r="AC169" t="str">
            <v>CCP</v>
          </cell>
          <cell r="AD169" t="str">
            <v>FICC</v>
          </cell>
          <cell r="AE169" t="str">
            <v>USD</v>
          </cell>
          <cell r="AF169" t="str">
            <v>N/A</v>
          </cell>
          <cell r="AG169"/>
          <cell r="AH169" t="str">
            <v>N/A</v>
          </cell>
          <cell r="AI169" t="str">
            <v>N/A</v>
          </cell>
        </row>
        <row r="170">
          <cell r="B170">
            <v>44742</v>
          </cell>
          <cell r="C170" t="str">
            <v>6.4.13</v>
          </cell>
          <cell r="D170" t="str">
            <v>Type of initial margin model used (e.g. portfolio simulation or risk aggregation) for each clearing service and the key model design parameters for each initial margin model applied to that clearing service</v>
          </cell>
          <cell r="E170" t="str">
            <v>IM Rates Link</v>
          </cell>
          <cell r="F170" t="str">
            <v>Text</v>
          </cell>
          <cell r="G170" t="str">
            <v>DTCC_AggregatedDataFile</v>
          </cell>
          <cell r="H170" t="str">
            <v>Clearing Service</v>
          </cell>
          <cell r="I170" t="str">
            <v>FICC/GSD</v>
          </cell>
          <cell r="J170" t="str">
            <v>USD</v>
          </cell>
          <cell r="K170" t="str">
            <v>N/A</v>
          </cell>
          <cell r="L170"/>
          <cell r="M170" t="str">
            <v>N/A</v>
          </cell>
          <cell r="N170" t="str">
            <v>N/A</v>
          </cell>
          <cell r="O170" t="str">
            <v>Clearing Service</v>
          </cell>
          <cell r="P170" t="str">
            <v>FICC/MBSD</v>
          </cell>
          <cell r="Q170" t="str">
            <v>USD</v>
          </cell>
          <cell r="R170" t="str">
            <v>N/A</v>
          </cell>
          <cell r="S170"/>
          <cell r="T170" t="str">
            <v>N/A</v>
          </cell>
          <cell r="U170" t="str">
            <v>N/A</v>
          </cell>
          <cell r="V170" t="str">
            <v>CCP/Clearing Service</v>
          </cell>
          <cell r="W170" t="str">
            <v>NSCC</v>
          </cell>
          <cell r="X170" t="str">
            <v>USD</v>
          </cell>
          <cell r="Y170" t="str">
            <v>N/A</v>
          </cell>
          <cell r="Z170"/>
          <cell r="AA170" t="str">
            <v>N/A</v>
          </cell>
          <cell r="AB170" t="str">
            <v>N/A</v>
          </cell>
          <cell r="AC170" t="str">
            <v>CCP</v>
          </cell>
          <cell r="AD170" t="str">
            <v>FICC</v>
          </cell>
          <cell r="AE170" t="str">
            <v>USD</v>
          </cell>
          <cell r="AF170" t="str">
            <v>N/A</v>
          </cell>
          <cell r="AG170"/>
          <cell r="AH170" t="str">
            <v>N/A</v>
          </cell>
          <cell r="AI170" t="str">
            <v>N/A</v>
          </cell>
        </row>
        <row r="171">
          <cell r="B171">
            <v>44742</v>
          </cell>
          <cell r="C171" t="str">
            <v>6.4.14</v>
          </cell>
          <cell r="D171" t="str">
            <v>Type of initial margin model used (e.g. portfolio simulation or risk aggregation) for each clearing service and the key model design parameters for each initial margin model applied to that clearing service</v>
          </cell>
          <cell r="E171" t="str">
            <v>Frequency of Parameter Review</v>
          </cell>
          <cell r="F171" t="str">
            <v>Text</v>
          </cell>
          <cell r="G171" t="str">
            <v>DTCC_AggregatedDataFile</v>
          </cell>
          <cell r="H171" t="str">
            <v>Clearing Service</v>
          </cell>
          <cell r="I171" t="str">
            <v>FICC/GSD</v>
          </cell>
          <cell r="J171" t="str">
            <v>USD</v>
          </cell>
          <cell r="K171" t="str">
            <v>N/A</v>
          </cell>
          <cell r="L171"/>
          <cell r="M171" t="str">
            <v>N/A</v>
          </cell>
          <cell r="N171" t="str">
            <v>N/A</v>
          </cell>
          <cell r="O171" t="str">
            <v>Clearing Service</v>
          </cell>
          <cell r="P171" t="str">
            <v>FICC/MBSD</v>
          </cell>
          <cell r="Q171" t="str">
            <v>USD</v>
          </cell>
          <cell r="R171" t="str">
            <v>N/A</v>
          </cell>
          <cell r="S171"/>
          <cell r="T171" t="str">
            <v>N/A</v>
          </cell>
          <cell r="U171" t="str">
            <v>N/A</v>
          </cell>
          <cell r="V171" t="str">
            <v>CCP/Clearing Service</v>
          </cell>
          <cell r="W171" t="str">
            <v>NSCC</v>
          </cell>
          <cell r="X171" t="str">
            <v>USD</v>
          </cell>
          <cell r="Y171" t="str">
            <v>N/A</v>
          </cell>
          <cell r="Z171"/>
          <cell r="AA171" t="str">
            <v>N/A</v>
          </cell>
          <cell r="AB171" t="str">
            <v>N/A</v>
          </cell>
          <cell r="AC171" t="str">
            <v>CCP</v>
          </cell>
          <cell r="AD171" t="str">
            <v>FICC</v>
          </cell>
          <cell r="AE171" t="str">
            <v>USD</v>
          </cell>
          <cell r="AF171" t="str">
            <v>N/A</v>
          </cell>
          <cell r="AG171"/>
          <cell r="AH171" t="str">
            <v>N/A</v>
          </cell>
          <cell r="AI171" t="str">
            <v>N/A</v>
          </cell>
        </row>
        <row r="172">
          <cell r="B172">
            <v>44742</v>
          </cell>
          <cell r="C172" t="str">
            <v>6.4.15</v>
          </cell>
          <cell r="D172" t="str">
            <v>Type of initial margin model used (e.g. portfolio simulation or risk aggregation) for each clearing service and the key model design parameters for each initial margin model applied to that clearing service</v>
          </cell>
          <cell r="E172" t="str">
            <v>Frequency of Parameter Review Change Effective Date</v>
          </cell>
          <cell r="F172" t="str">
            <v>ISO 8601 Date Format YYYY-MM-DD</v>
          </cell>
          <cell r="G172" t="str">
            <v>DTCC_AggregatedDataFile</v>
          </cell>
          <cell r="H172" t="str">
            <v>Clearing Service</v>
          </cell>
          <cell r="I172" t="str">
            <v>FICC/GSD</v>
          </cell>
          <cell r="J172" t="str">
            <v>USD</v>
          </cell>
          <cell r="K172" t="str">
            <v>N/A</v>
          </cell>
          <cell r="L172"/>
          <cell r="M172" t="str">
            <v>N/A</v>
          </cell>
          <cell r="N172" t="str">
            <v>N/A</v>
          </cell>
          <cell r="O172" t="str">
            <v>Clearing Service</v>
          </cell>
          <cell r="P172" t="str">
            <v>FICC/MBSD</v>
          </cell>
          <cell r="Q172" t="str">
            <v>USD</v>
          </cell>
          <cell r="R172" t="str">
            <v>N/A</v>
          </cell>
          <cell r="S172"/>
          <cell r="T172" t="str">
            <v>N/A</v>
          </cell>
          <cell r="U172" t="str">
            <v>N/A</v>
          </cell>
          <cell r="V172" t="str">
            <v>CCP/Clearing Service</v>
          </cell>
          <cell r="W172" t="str">
            <v>NSCC</v>
          </cell>
          <cell r="X172" t="str">
            <v>USD</v>
          </cell>
          <cell r="Y172" t="str">
            <v>N/A</v>
          </cell>
          <cell r="Z172"/>
          <cell r="AA172" t="str">
            <v>N/A</v>
          </cell>
          <cell r="AB172" t="str">
            <v>N/A</v>
          </cell>
          <cell r="AC172" t="str">
            <v>CCP</v>
          </cell>
          <cell r="AD172" t="str">
            <v>FICC</v>
          </cell>
          <cell r="AE172" t="str">
            <v>USD</v>
          </cell>
          <cell r="AF172" t="str">
            <v>N/A</v>
          </cell>
          <cell r="AG172"/>
          <cell r="AH172" t="str">
            <v>N/A</v>
          </cell>
          <cell r="AI172" t="str">
            <v>N/A</v>
          </cell>
        </row>
        <row r="173">
          <cell r="B173">
            <v>44742</v>
          </cell>
          <cell r="C173" t="str">
            <v>6.5.1.1</v>
          </cell>
          <cell r="D173" t="str">
            <v>Results of back-testing of initial margin. At a minimum, this should include, for each clearing service and each initial margin model applied to that clearing service</v>
          </cell>
          <cell r="E173" t="str">
            <v>Number of times over the past twelve months that margin coverage held against any account fell below the actual marked-to-market exposure of that member account</v>
          </cell>
          <cell r="F173" t="str">
            <v>Numeric 0dp</v>
          </cell>
          <cell r="G173" t="str">
            <v>DTCC_AggregatedDataFile</v>
          </cell>
          <cell r="H173" t="str">
            <v>Clearing Service</v>
          </cell>
          <cell r="I173" t="str">
            <v>FICC/GSD</v>
          </cell>
          <cell r="J173" t="str">
            <v>USD</v>
          </cell>
          <cell r="K173" t="str">
            <v>N/A</v>
          </cell>
          <cell r="L173"/>
          <cell r="M173">
            <v>396</v>
          </cell>
          <cell r="N173" t="str">
            <v>N/A</v>
          </cell>
          <cell r="O173" t="str">
            <v>Clearing Service</v>
          </cell>
          <cell r="P173" t="str">
            <v>FICC/MBSD</v>
          </cell>
          <cell r="Q173" t="str">
            <v>USD</v>
          </cell>
          <cell r="R173" t="str">
            <v>N/A</v>
          </cell>
          <cell r="S173"/>
          <cell r="T173">
            <v>106</v>
          </cell>
          <cell r="U173" t="str">
            <v>N/A</v>
          </cell>
          <cell r="V173" t="str">
            <v>CCP/Clearing Service</v>
          </cell>
          <cell r="W173" t="str">
            <v>NSCC</v>
          </cell>
          <cell r="X173" t="str">
            <v>USD</v>
          </cell>
          <cell r="Y173" t="str">
            <v>N/A</v>
          </cell>
          <cell r="Z173"/>
          <cell r="AA173">
            <v>89</v>
          </cell>
          <cell r="AB173" t="str">
            <v>N/A</v>
          </cell>
          <cell r="AC173" t="str">
            <v>CCP</v>
          </cell>
          <cell r="AD173" t="str">
            <v>FICC</v>
          </cell>
          <cell r="AE173" t="str">
            <v>USD</v>
          </cell>
          <cell r="AF173" t="str">
            <v>N/A</v>
          </cell>
          <cell r="AG173"/>
          <cell r="AH173" t="str">
            <v>N/A</v>
          </cell>
          <cell r="AI173" t="str">
            <v>N/A</v>
          </cell>
        </row>
        <row r="174">
          <cell r="B174">
            <v>44742</v>
          </cell>
          <cell r="C174" t="str">
            <v>6.5.1.2</v>
          </cell>
          <cell r="D174" t="str">
            <v>Specify if measured intraday/continuously or only once a day. If once a day, specify at what time of day.</v>
          </cell>
          <cell r="E174" t="str">
            <v>Frequency of daily back-testing result measurements.</v>
          </cell>
          <cell r="F174" t="str">
            <v>Text</v>
          </cell>
          <cell r="G174" t="str">
            <v>DTCC_AggregatedDataFile</v>
          </cell>
          <cell r="H174" t="str">
            <v>Clearing Service</v>
          </cell>
          <cell r="I174" t="str">
            <v>FICC/GSD</v>
          </cell>
          <cell r="J174" t="str">
            <v>USD</v>
          </cell>
          <cell r="K174" t="str">
            <v>N/A</v>
          </cell>
          <cell r="L174"/>
          <cell r="M174" t="str">
            <v>N/A</v>
          </cell>
          <cell r="N174" t="str">
            <v>N/A</v>
          </cell>
          <cell r="O174" t="str">
            <v>Clearing Service</v>
          </cell>
          <cell r="P174" t="str">
            <v>FICC/MBSD</v>
          </cell>
          <cell r="Q174" t="str">
            <v>USD</v>
          </cell>
          <cell r="R174" t="str">
            <v>N/A</v>
          </cell>
          <cell r="S174"/>
          <cell r="T174" t="str">
            <v>N/A</v>
          </cell>
          <cell r="U174" t="str">
            <v>N/A</v>
          </cell>
          <cell r="V174" t="str">
            <v>CCP/Clearing Service</v>
          </cell>
          <cell r="W174" t="str">
            <v>NSCC</v>
          </cell>
          <cell r="X174" t="str">
            <v>USD</v>
          </cell>
          <cell r="Y174" t="str">
            <v>N/A</v>
          </cell>
          <cell r="Z174"/>
          <cell r="AA174" t="str">
            <v>N/A</v>
          </cell>
          <cell r="AB174" t="str">
            <v>N/A</v>
          </cell>
          <cell r="AC174" t="str">
            <v>CCP</v>
          </cell>
          <cell r="AD174" t="str">
            <v>FICC</v>
          </cell>
          <cell r="AE174" t="str">
            <v>USD</v>
          </cell>
          <cell r="AF174" t="str">
            <v>N/A</v>
          </cell>
          <cell r="AG174"/>
          <cell r="AH174" t="str">
            <v>N/A</v>
          </cell>
          <cell r="AI174" t="str">
            <v>N/A</v>
          </cell>
        </row>
        <row r="175">
          <cell r="B175">
            <v>44742</v>
          </cell>
          <cell r="C175" t="str">
            <v>6.5.1.3</v>
          </cell>
          <cell r="D175" t="str">
            <v>Specify if measured intraday/continuously or only once a day. If once a day, specify at what time of day.</v>
          </cell>
          <cell r="E175" t="str">
            <v>Time of daily back-testing result if measured  once a day.</v>
          </cell>
          <cell r="F175" t="str">
            <v>Text</v>
          </cell>
          <cell r="G175" t="str">
            <v>DTCC_AggregatedDataFile</v>
          </cell>
          <cell r="H175" t="str">
            <v>Clearing Service</v>
          </cell>
          <cell r="I175" t="str">
            <v>FICC/GSD</v>
          </cell>
          <cell r="J175" t="str">
            <v>USD</v>
          </cell>
          <cell r="K175" t="str">
            <v>N/A</v>
          </cell>
          <cell r="L175"/>
          <cell r="M175" t="str">
            <v>N/A</v>
          </cell>
          <cell r="N175" t="str">
            <v>N/A</v>
          </cell>
          <cell r="O175" t="str">
            <v>Clearing Service</v>
          </cell>
          <cell r="P175" t="str">
            <v>FICC/MBSD</v>
          </cell>
          <cell r="Q175" t="str">
            <v>USD</v>
          </cell>
          <cell r="R175" t="str">
            <v>N/A</v>
          </cell>
          <cell r="S175"/>
          <cell r="T175" t="str">
            <v>N/A</v>
          </cell>
          <cell r="U175" t="str">
            <v>N/A</v>
          </cell>
          <cell r="V175" t="str">
            <v>CCP/Clearing Service</v>
          </cell>
          <cell r="W175" t="str">
            <v>NSCC</v>
          </cell>
          <cell r="X175" t="str">
            <v>USD</v>
          </cell>
          <cell r="Y175" t="str">
            <v>N/A</v>
          </cell>
          <cell r="Z175"/>
          <cell r="AA175" t="str">
            <v>N/A</v>
          </cell>
          <cell r="AB175" t="str">
            <v>N/A</v>
          </cell>
          <cell r="AC175" t="str">
            <v>CCP</v>
          </cell>
          <cell r="AD175" t="str">
            <v>FICC</v>
          </cell>
          <cell r="AE175" t="str">
            <v>USD</v>
          </cell>
          <cell r="AF175" t="str">
            <v>N/A</v>
          </cell>
          <cell r="AG175"/>
          <cell r="AH175" t="str">
            <v>N/A</v>
          </cell>
          <cell r="AI175" t="str">
            <v>N/A</v>
          </cell>
        </row>
        <row r="176">
          <cell r="B176">
            <v>44742</v>
          </cell>
          <cell r="C176" t="str">
            <v>6.5.2</v>
          </cell>
          <cell r="D176" t="str">
            <v>Results of back-testing of initial margin. At a minimum, this should include, for each clearing service and each initial margin model applied to that clearing service</v>
          </cell>
          <cell r="E176" t="str">
            <v>Number of observations</v>
          </cell>
          <cell r="F176" t="str">
            <v>Numeric 0dp</v>
          </cell>
          <cell r="G176" t="str">
            <v>DTCC_AggregatedDataFile</v>
          </cell>
          <cell r="H176" t="str">
            <v>Clearing Service</v>
          </cell>
          <cell r="I176" t="str">
            <v>FICC/GSD</v>
          </cell>
          <cell r="J176" t="str">
            <v>USD</v>
          </cell>
          <cell r="K176" t="str">
            <v>N/A</v>
          </cell>
          <cell r="L176"/>
          <cell r="M176">
            <v>29834</v>
          </cell>
          <cell r="N176" t="str">
            <v>N/A</v>
          </cell>
          <cell r="O176" t="str">
            <v>Clearing Service</v>
          </cell>
          <cell r="P176" t="str">
            <v>FICC/MBSD</v>
          </cell>
          <cell r="Q176" t="str">
            <v>USD</v>
          </cell>
          <cell r="R176" t="str">
            <v>N/A</v>
          </cell>
          <cell r="S176"/>
          <cell r="T176">
            <v>16370</v>
          </cell>
          <cell r="U176" t="str">
            <v>N/A</v>
          </cell>
          <cell r="V176" t="str">
            <v>CCP/Clearing Service</v>
          </cell>
          <cell r="W176" t="str">
            <v>NSCC</v>
          </cell>
          <cell r="X176" t="str">
            <v>USD</v>
          </cell>
          <cell r="Y176" t="str">
            <v>N/A</v>
          </cell>
          <cell r="Z176"/>
          <cell r="AA176">
            <v>31738</v>
          </cell>
          <cell r="AB176" t="str">
            <v>N/A</v>
          </cell>
          <cell r="AC176" t="str">
            <v>CCP</v>
          </cell>
          <cell r="AD176" t="str">
            <v>FICC</v>
          </cell>
          <cell r="AE176" t="str">
            <v>USD</v>
          </cell>
          <cell r="AF176" t="str">
            <v>N/A</v>
          </cell>
          <cell r="AG176"/>
          <cell r="AH176" t="str">
            <v>N/A</v>
          </cell>
          <cell r="AI176" t="str">
            <v>N/A</v>
          </cell>
        </row>
        <row r="177">
          <cell r="B177">
            <v>44742</v>
          </cell>
          <cell r="C177" t="str">
            <v>6.5.3</v>
          </cell>
          <cell r="D177" t="str">
            <v>Results of back-testing of initial margin. At a minimum, this should include, for each clearing service and each initial margin model applied to that clearing service</v>
          </cell>
          <cell r="E177" t="str">
            <v>Achieved coverage level</v>
          </cell>
          <cell r="F177" t="str">
            <v>Numeric 2dp, %</v>
          </cell>
          <cell r="G177" t="str">
            <v>DTCC_AggregatedDataFile</v>
          </cell>
          <cell r="H177" t="str">
            <v>Clearing Service</v>
          </cell>
          <cell r="I177" t="str">
            <v>FICC/GSD</v>
          </cell>
          <cell r="J177" t="str">
            <v>USD</v>
          </cell>
          <cell r="K177" t="str">
            <v>N/A</v>
          </cell>
          <cell r="L177"/>
          <cell r="M177">
            <v>0.98670000000000002</v>
          </cell>
          <cell r="N177" t="str">
            <v>N/A</v>
          </cell>
          <cell r="O177" t="str">
            <v>Clearing Service</v>
          </cell>
          <cell r="P177" t="str">
            <v>FICC/MBSD</v>
          </cell>
          <cell r="Q177" t="str">
            <v>USD</v>
          </cell>
          <cell r="R177" t="str">
            <v>N/A</v>
          </cell>
          <cell r="S177"/>
          <cell r="T177">
            <v>0.99350000000000005</v>
          </cell>
          <cell r="U177" t="str">
            <v>N/A</v>
          </cell>
          <cell r="V177" t="str">
            <v>CCP/Clearing Service</v>
          </cell>
          <cell r="W177" t="str">
            <v>NSCC</v>
          </cell>
          <cell r="X177" t="str">
            <v>USD</v>
          </cell>
          <cell r="Y177" t="str">
            <v>N/A</v>
          </cell>
          <cell r="Z177"/>
          <cell r="AA177">
            <v>0.9971957905350054</v>
          </cell>
          <cell r="AB177" t="str">
            <v>N/A</v>
          </cell>
          <cell r="AC177" t="str">
            <v>CCP</v>
          </cell>
          <cell r="AD177" t="str">
            <v>FICC</v>
          </cell>
          <cell r="AE177" t="str">
            <v>USD</v>
          </cell>
          <cell r="AF177" t="str">
            <v>N/A</v>
          </cell>
          <cell r="AG177"/>
          <cell r="AH177" t="str">
            <v>N/A</v>
          </cell>
          <cell r="AI177" t="str">
            <v>N/A</v>
          </cell>
        </row>
        <row r="178">
          <cell r="B178">
            <v>44742</v>
          </cell>
          <cell r="C178" t="str">
            <v>6.5.4</v>
          </cell>
          <cell r="D178" t="str">
            <v>Results of back-testing of initial margin. At a minimum, this should include, for each clearing service and each initial margin model applied to that clearing service</v>
          </cell>
          <cell r="E178" t="str">
            <v>Where breaches of initial margin coverage (as defined in 6.5(a)) have occurred, report on size of uncovered exposure; Peak size</v>
          </cell>
          <cell r="F178" t="str">
            <v>Numeric 2dp, Currency</v>
          </cell>
          <cell r="G178" t="str">
            <v>DTCC_AggregatedDataFile</v>
          </cell>
          <cell r="H178" t="str">
            <v>Clearing Service</v>
          </cell>
          <cell r="I178" t="str">
            <v>FICC/GSD</v>
          </cell>
          <cell r="J178" t="str">
            <v>USD</v>
          </cell>
          <cell r="K178" t="str">
            <v>N/A</v>
          </cell>
          <cell r="L178"/>
          <cell r="M178">
            <v>995303881.10000002</v>
          </cell>
          <cell r="N178" t="str">
            <v>N/A</v>
          </cell>
          <cell r="O178" t="str">
            <v>Clearing Service</v>
          </cell>
          <cell r="P178" t="str">
            <v>FICC/MBSD</v>
          </cell>
          <cell r="Q178" t="str">
            <v>USD</v>
          </cell>
          <cell r="R178" t="str">
            <v>N/A</v>
          </cell>
          <cell r="S178"/>
          <cell r="T178">
            <v>898945304.98000002</v>
          </cell>
          <cell r="U178" t="str">
            <v>N/A</v>
          </cell>
          <cell r="V178" t="str">
            <v>CCP/Clearing Service</v>
          </cell>
          <cell r="W178" t="str">
            <v>NSCC</v>
          </cell>
          <cell r="X178" t="str">
            <v>USD</v>
          </cell>
          <cell r="Y178" t="str">
            <v>N/A</v>
          </cell>
          <cell r="Z178"/>
          <cell r="AA178">
            <v>160910920.27000001</v>
          </cell>
          <cell r="AB178" t="str">
            <v>N/A</v>
          </cell>
          <cell r="AC178" t="str">
            <v>CCP</v>
          </cell>
          <cell r="AD178" t="str">
            <v>FICC</v>
          </cell>
          <cell r="AE178" t="str">
            <v>USD</v>
          </cell>
          <cell r="AF178" t="str">
            <v>N/A</v>
          </cell>
          <cell r="AG178"/>
          <cell r="AH178" t="str">
            <v>N/A</v>
          </cell>
          <cell r="AI178" t="str">
            <v>N/A</v>
          </cell>
        </row>
        <row r="179">
          <cell r="B179">
            <v>44742</v>
          </cell>
          <cell r="C179" t="str">
            <v>6.5.5</v>
          </cell>
          <cell r="D179" t="str">
            <v>Results of back-testing of initial margin. At a minimum, this should include, for each clearing service and each initial margin model applied to that clearing service</v>
          </cell>
          <cell r="E179" t="str">
            <v>Where breaches of initial margin coverage (as defined in 6.5(a)) have occurred, report on size of uncovered exposure; Average Size</v>
          </cell>
          <cell r="F179" t="str">
            <v>Numeric 2dp, Currency</v>
          </cell>
          <cell r="G179" t="str">
            <v>DTCC_AggregatedDataFile</v>
          </cell>
          <cell r="H179" t="str">
            <v>Clearing Service</v>
          </cell>
          <cell r="I179" t="str">
            <v>FICC/GSD</v>
          </cell>
          <cell r="J179" t="str">
            <v>USD</v>
          </cell>
          <cell r="K179" t="str">
            <v>N/A</v>
          </cell>
          <cell r="L179"/>
          <cell r="M179">
            <v>18645913.59</v>
          </cell>
          <cell r="N179" t="str">
            <v>N/A</v>
          </cell>
          <cell r="O179" t="str">
            <v>Clearing Service</v>
          </cell>
          <cell r="P179" t="str">
            <v>FICC/MBSD</v>
          </cell>
          <cell r="Q179" t="str">
            <v>USD</v>
          </cell>
          <cell r="R179" t="str">
            <v>N/A</v>
          </cell>
          <cell r="S179"/>
          <cell r="T179">
            <v>55767739.759999998</v>
          </cell>
          <cell r="U179" t="str">
            <v>N/A</v>
          </cell>
          <cell r="V179" t="str">
            <v>CCP/Clearing Service</v>
          </cell>
          <cell r="W179" t="str">
            <v>NSCC</v>
          </cell>
          <cell r="X179" t="str">
            <v>USD</v>
          </cell>
          <cell r="Y179" t="str">
            <v>N/A</v>
          </cell>
          <cell r="Z179"/>
          <cell r="AA179">
            <v>13235629.716853889</v>
          </cell>
          <cell r="AB179" t="str">
            <v>N/A</v>
          </cell>
          <cell r="AC179" t="str">
            <v>CCP</v>
          </cell>
          <cell r="AD179" t="str">
            <v>FICC</v>
          </cell>
          <cell r="AE179" t="str">
            <v>USD</v>
          </cell>
          <cell r="AF179" t="str">
            <v>N/A</v>
          </cell>
          <cell r="AG179"/>
          <cell r="AH179" t="str">
            <v>N/A</v>
          </cell>
          <cell r="AI179" t="str">
            <v>N/A</v>
          </cell>
        </row>
        <row r="180">
          <cell r="B180">
            <v>44742</v>
          </cell>
          <cell r="C180" t="str">
            <v>6.6.1</v>
          </cell>
          <cell r="D180" t="str">
            <v>Average Total Variation Margin Paid to the CCP by participants each business day</v>
          </cell>
          <cell r="E180" t="str">
            <v>Average Total Variation Margin Paid to the CCP by participants each business day</v>
          </cell>
          <cell r="F180" t="str">
            <v>Numeric 2dp, Currency</v>
          </cell>
          <cell r="G180" t="str">
            <v>DTCC_AggregatedDataFile</v>
          </cell>
          <cell r="H180" t="str">
            <v>Clearing Service</v>
          </cell>
          <cell r="I180" t="str">
            <v>FICC/GSD</v>
          </cell>
          <cell r="J180" t="str">
            <v>USD</v>
          </cell>
          <cell r="K180" t="str">
            <v>N/A</v>
          </cell>
          <cell r="L180"/>
          <cell r="M180">
            <v>3668625243.8024201</v>
          </cell>
          <cell r="N180" t="str">
            <v xml:space="preserve">For GSD and MBSD, VM is a cash pass-through process across the members; for NSCC, VM charges are included as part of the Clearing Fund requirements.
MTM debits were aggregated across all members to reflect the variation margin paid to all members. </v>
          </cell>
          <cell r="O180" t="str">
            <v>Clearing Service</v>
          </cell>
          <cell r="P180" t="str">
            <v>FICC/MBSD</v>
          </cell>
          <cell r="Q180" t="str">
            <v>USD</v>
          </cell>
          <cell r="R180" t="str">
            <v>N/A</v>
          </cell>
          <cell r="S180"/>
          <cell r="T180">
            <v>3996391040.9299998</v>
          </cell>
          <cell r="U180" t="str">
            <v xml:space="preserve">For GSD and MBSD, VM is a cash pass-through process across the members; for NSCC, VM charges are included as part of the Clearing Fund requirements.
MTM debits were aggregated across all members to reflect the variation margin paid to all members. </v>
          </cell>
          <cell r="V180" t="str">
            <v>CCP/Clearing Service</v>
          </cell>
          <cell r="W180" t="str">
            <v>NSCC</v>
          </cell>
          <cell r="X180" t="str">
            <v>USD</v>
          </cell>
          <cell r="Y180" t="str">
            <v>N/A</v>
          </cell>
          <cell r="Z180"/>
          <cell r="AA180">
            <v>1718959694.691613</v>
          </cell>
          <cell r="AB180" t="str">
            <v xml:space="preserve">For GSD and MBSD, VM is a cash pass-through process across the members; for NSCC, VM charges are included as part of the Clearing Fund requirements.
MTM debits were aggregated across all members to reflect the variation margin paid to all members. </v>
          </cell>
          <cell r="AC180" t="str">
            <v>CCP</v>
          </cell>
          <cell r="AD180" t="str">
            <v>FICC</v>
          </cell>
          <cell r="AE180" t="str">
            <v>USD</v>
          </cell>
          <cell r="AF180" t="str">
            <v>N/A</v>
          </cell>
          <cell r="AG180"/>
          <cell r="AH180" t="str">
            <v>N/A</v>
          </cell>
          <cell r="AI180" t="str">
            <v xml:space="preserve">For GSD and MBSD, VM is a cash pass-through process across the members; for NSCC, VM charges are included as part of the Clearing Fund requirements.
MTM debits were aggregated across all members to reflect the variation margin paid to all members. </v>
          </cell>
        </row>
        <row r="181">
          <cell r="B181">
            <v>44742</v>
          </cell>
          <cell r="C181" t="str">
            <v>6.7.1</v>
          </cell>
          <cell r="D181" t="str">
            <v>Maximum total variation margin paid to the CCP on any given business day over the period</v>
          </cell>
          <cell r="E181" t="str">
            <v>Maximum total variation margin paid to the CCP on any given business day over the period</v>
          </cell>
          <cell r="F181" t="str">
            <v>Numeric 2dp, Currency</v>
          </cell>
          <cell r="G181" t="str">
            <v>DTCC_AggregatedDataFile</v>
          </cell>
          <cell r="H181" t="str">
            <v>Clearing Service</v>
          </cell>
          <cell r="I181" t="str">
            <v>FICC/GSD</v>
          </cell>
          <cell r="J181" t="str">
            <v>USD</v>
          </cell>
          <cell r="K181" t="str">
            <v>N/A</v>
          </cell>
          <cell r="L181"/>
          <cell r="M181">
            <v>6686761799.1499996</v>
          </cell>
          <cell r="N181" t="str">
            <v>See comment from 6.6.1</v>
          </cell>
          <cell r="O181" t="str">
            <v>Clearing Service</v>
          </cell>
          <cell r="P181" t="str">
            <v>FICC/MBSD</v>
          </cell>
          <cell r="Q181" t="str">
            <v>USD</v>
          </cell>
          <cell r="R181" t="str">
            <v>N/A</v>
          </cell>
          <cell r="S181"/>
          <cell r="T181">
            <v>9379522061.0900002</v>
          </cell>
          <cell r="U181" t="str">
            <v>See comment from 6.6.1</v>
          </cell>
          <cell r="V181" t="str">
            <v>CCP/Clearing Service</v>
          </cell>
          <cell r="W181" t="str">
            <v>NSCC</v>
          </cell>
          <cell r="X181" t="str">
            <v>USD</v>
          </cell>
          <cell r="Y181" t="str">
            <v>N/A</v>
          </cell>
          <cell r="Z181"/>
          <cell r="AA181">
            <v>7659504854.2899981</v>
          </cell>
          <cell r="AB181" t="str">
            <v>See comment from 6.6.1</v>
          </cell>
          <cell r="AC181" t="str">
            <v>CCP</v>
          </cell>
          <cell r="AD181" t="str">
            <v>FICC</v>
          </cell>
          <cell r="AE181" t="str">
            <v>USD</v>
          </cell>
          <cell r="AF181" t="str">
            <v>N/A</v>
          </cell>
          <cell r="AG181"/>
          <cell r="AH181" t="str">
            <v>N/A</v>
          </cell>
          <cell r="AI181" t="str">
            <v>See comment from 6.6.1</v>
          </cell>
        </row>
        <row r="182">
          <cell r="B182">
            <v>44742</v>
          </cell>
          <cell r="C182" t="str">
            <v>6.8.1</v>
          </cell>
          <cell r="D182" t="str">
            <v>Maximum aggregate initial margin call on any given business day over the period</v>
          </cell>
          <cell r="E182" t="str">
            <v>Maximum aggregate initial margin call on any given business day over the period</v>
          </cell>
          <cell r="F182" t="str">
            <v>Numeric 2dp, Currency</v>
          </cell>
          <cell r="G182" t="str">
            <v>DTCC_AggregatedDataFile</v>
          </cell>
          <cell r="H182" t="str">
            <v>Clearing Service</v>
          </cell>
          <cell r="I182" t="str">
            <v>FICC/GSD</v>
          </cell>
          <cell r="J182" t="str">
            <v>USD</v>
          </cell>
          <cell r="K182" t="str">
            <v>N/A</v>
          </cell>
          <cell r="L182"/>
          <cell r="M182">
            <v>2143426798.3399999</v>
          </cell>
          <cell r="N182" t="str">
            <v>Amount represents the largest aggregate deficit over amounts on deposit. This is the actual call made, to be reduced by any excess collateral that was held. Call amount would be inclusive of any intraday calls made.</v>
          </cell>
          <cell r="O182" t="str">
            <v>Clearing Service</v>
          </cell>
          <cell r="P182" t="str">
            <v>FICC/MBSD</v>
          </cell>
          <cell r="Q182" t="str">
            <v>USD</v>
          </cell>
          <cell r="R182" t="str">
            <v>N/A</v>
          </cell>
          <cell r="S182"/>
          <cell r="T182">
            <v>1985478580.1099999</v>
          </cell>
          <cell r="U182" t="str">
            <v>Amount represents the largest aggregate deficit over amounts on deposit. This is the actual call made, to be reduced by any excess collateral that was held. Call amount would be inclusive of any intraday calls made.</v>
          </cell>
          <cell r="V182" t="str">
            <v>CCP/Clearing Service</v>
          </cell>
          <cell r="W182" t="str">
            <v>NSCC</v>
          </cell>
          <cell r="X182" t="str">
            <v>USD</v>
          </cell>
          <cell r="Y182" t="str">
            <v>N/A</v>
          </cell>
          <cell r="Z182"/>
          <cell r="AA182">
            <v>8455662385.0100012</v>
          </cell>
          <cell r="AB182" t="str">
            <v>Amount represents the largest aggregate deficit over amounts on deposit. This is the actual call made, to be reduced by any excess collateral that was held. Call amount would be inclusive of any intraday calls made.</v>
          </cell>
          <cell r="AC182" t="str">
            <v>CCP</v>
          </cell>
          <cell r="AD182" t="str">
            <v>FICC</v>
          </cell>
          <cell r="AE182" t="str">
            <v>USD</v>
          </cell>
          <cell r="AF182" t="str">
            <v>N/A</v>
          </cell>
          <cell r="AG182"/>
          <cell r="AH182" t="str">
            <v>N/A</v>
          </cell>
          <cell r="AI182" t="str">
            <v>Amount represents the largest aggregate deficit over amounts on deposit. This is the actual call made, to be reduced by any excess collateral that was held. Call amount would be inclusive of any intraday calls made.</v>
          </cell>
        </row>
        <row r="183">
          <cell r="B183">
            <v>44742</v>
          </cell>
          <cell r="C183" t="str">
            <v>7.1.1</v>
          </cell>
          <cell r="D183" t="str">
            <v>Liquidity Risk</v>
          </cell>
          <cell r="E183" t="str">
            <v>State whether the clearing service maintains sufficient liquid resources to 'Cover 1' or 'Cover 2'.</v>
          </cell>
          <cell r="F183" t="str">
            <v>Text</v>
          </cell>
          <cell r="G183" t="str">
            <v>DTCC_AggregatedDataFile</v>
          </cell>
          <cell r="H183" t="str">
            <v>Clearing Service</v>
          </cell>
          <cell r="I183" t="str">
            <v>FICC/GSD</v>
          </cell>
          <cell r="J183" t="str">
            <v>USD</v>
          </cell>
          <cell r="K183" t="str">
            <v>N/A</v>
          </cell>
          <cell r="L183"/>
          <cell r="M183" t="str">
            <v xml:space="preserve">Cover 1 </v>
          </cell>
          <cell r="N183" t="str">
            <v>N/A</v>
          </cell>
          <cell r="O183" t="str">
            <v>Clearing Service</v>
          </cell>
          <cell r="P183" t="str">
            <v>FICC/MBSD</v>
          </cell>
          <cell r="Q183" t="str">
            <v>USD</v>
          </cell>
          <cell r="R183" t="str">
            <v>N/A</v>
          </cell>
          <cell r="S183"/>
          <cell r="T183" t="str">
            <v xml:space="preserve">Cover 1 </v>
          </cell>
          <cell r="U183" t="str">
            <v>N/A</v>
          </cell>
          <cell r="V183" t="str">
            <v>CCP/Clearing Service</v>
          </cell>
          <cell r="W183" t="str">
            <v>NSCC</v>
          </cell>
          <cell r="X183" t="str">
            <v>USD</v>
          </cell>
          <cell r="Y183" t="str">
            <v>N/A</v>
          </cell>
          <cell r="Z183"/>
          <cell r="AA183" t="str">
            <v xml:space="preserve">Cover 1 </v>
          </cell>
          <cell r="AB183" t="str">
            <v>N/A</v>
          </cell>
          <cell r="AC183" t="str">
            <v>CCP</v>
          </cell>
          <cell r="AD183" t="str">
            <v>FICC</v>
          </cell>
          <cell r="AE183" t="str">
            <v>USD</v>
          </cell>
          <cell r="AF183" t="str">
            <v>N/A</v>
          </cell>
          <cell r="AG183"/>
          <cell r="AH183" t="str">
            <v>N/A</v>
          </cell>
          <cell r="AI183" t="str">
            <v>N/A</v>
          </cell>
        </row>
        <row r="184">
          <cell r="B184">
            <v>44742</v>
          </cell>
          <cell r="C184" t="str">
            <v>7.1.2</v>
          </cell>
          <cell r="D184" t="str">
            <v>Liquidity Risk</v>
          </cell>
          <cell r="E184" t="str">
            <v>Size and composition of qualifying liquid resources for each clearing service; (a) Cash deposited at a central bank of issue of the currency concerned</v>
          </cell>
          <cell r="F184" t="str">
            <v>Numeric 2dp, Currency</v>
          </cell>
          <cell r="G184" t="str">
            <v>DTCC_DataFile_7_1</v>
          </cell>
          <cell r="H184" t="str">
            <v>Clearing Service</v>
          </cell>
          <cell r="I184" t="str">
            <v>FICC/GSD</v>
          </cell>
          <cell r="J184" t="str">
            <v>USD</v>
          </cell>
          <cell r="K184" t="str">
            <v>N/A</v>
          </cell>
          <cell r="L184" t="str">
            <v>SizeAndCompositionOfQualifyingLiquidResources</v>
          </cell>
          <cell r="M184">
            <v>10629083000</v>
          </cell>
          <cell r="N184" t="str">
            <v>N/A</v>
          </cell>
          <cell r="O184" t="str">
            <v>Clearing Service</v>
          </cell>
          <cell r="P184" t="str">
            <v>FICC/MBSD</v>
          </cell>
          <cell r="Q184" t="str">
            <v>USD</v>
          </cell>
          <cell r="R184" t="str">
            <v>N/A</v>
          </cell>
          <cell r="S184" t="str">
            <v>SizeAndCompositionOfQualifyingLiquidResources</v>
          </cell>
          <cell r="T184">
            <v>3170502927.0700002</v>
          </cell>
          <cell r="U184" t="str">
            <v>N/A</v>
          </cell>
          <cell r="V184" t="str">
            <v>CCP/Clearing Service</v>
          </cell>
          <cell r="W184" t="str">
            <v>NSCC</v>
          </cell>
          <cell r="X184" t="str">
            <v>USD</v>
          </cell>
          <cell r="Y184" t="str">
            <v>N/A</v>
          </cell>
          <cell r="Z184" t="str">
            <v>SizeAndCompositionOfQualifyingLiquidResources</v>
          </cell>
          <cell r="AA184">
            <v>24382767583.849998</v>
          </cell>
          <cell r="AB184" t="str">
            <v>N/A</v>
          </cell>
          <cell r="AC184" t="str">
            <v>CCP</v>
          </cell>
          <cell r="AD184" t="str">
            <v>FICC</v>
          </cell>
          <cell r="AE184" t="str">
            <v>USD</v>
          </cell>
          <cell r="AF184" t="str">
            <v>N/A</v>
          </cell>
          <cell r="AG184" t="str">
            <v>SizeAndCompositionOfQualifyingLiquidResources</v>
          </cell>
          <cell r="AH184" t="str">
            <v>N/A</v>
          </cell>
          <cell r="AI184" t="str">
            <v>N/A</v>
          </cell>
        </row>
        <row r="185">
          <cell r="B185">
            <v>44742</v>
          </cell>
          <cell r="C185" t="str">
            <v>7.1.3</v>
          </cell>
          <cell r="D185" t="str">
            <v>Liquidity Risk</v>
          </cell>
          <cell r="E185" t="str">
            <v>Size and composition of qualifying liquid resources for each clearing service; (b) Cash deposited at other central banks</v>
          </cell>
          <cell r="F185" t="str">
            <v>Numeric 2dp, Currency</v>
          </cell>
          <cell r="G185" t="str">
            <v>DTCC_DataFile_7_1</v>
          </cell>
          <cell r="H185" t="str">
            <v>Clearing Service</v>
          </cell>
          <cell r="I185" t="str">
            <v>FICC/GSD</v>
          </cell>
          <cell r="J185" t="str">
            <v>USD</v>
          </cell>
          <cell r="K185" t="str">
            <v>N/A</v>
          </cell>
          <cell r="L185" t="str">
            <v>SizeAndCompositionOfQualifyingLiquidResources</v>
          </cell>
          <cell r="M185">
            <v>0</v>
          </cell>
          <cell r="N185" t="str">
            <v>N/A</v>
          </cell>
          <cell r="O185" t="str">
            <v>Clearing Service</v>
          </cell>
          <cell r="P185" t="str">
            <v>FICC/MBSD</v>
          </cell>
          <cell r="Q185" t="str">
            <v>USD</v>
          </cell>
          <cell r="R185" t="str">
            <v>N/A</v>
          </cell>
          <cell r="S185" t="str">
            <v>SizeAndCompositionOfQualifyingLiquidResources</v>
          </cell>
          <cell r="T185">
            <v>0</v>
          </cell>
          <cell r="U185" t="str">
            <v>N/A</v>
          </cell>
          <cell r="V185" t="str">
            <v>CCP/Clearing Service</v>
          </cell>
          <cell r="W185" t="str">
            <v>NSCC</v>
          </cell>
          <cell r="X185" t="str">
            <v>USD</v>
          </cell>
          <cell r="Y185" t="str">
            <v>N/A</v>
          </cell>
          <cell r="Z185" t="str">
            <v>SizeAndCompositionOfQualifyingLiquidResources</v>
          </cell>
          <cell r="AA185">
            <v>0</v>
          </cell>
          <cell r="AB185" t="str">
            <v>N/A</v>
          </cell>
          <cell r="AC185" t="str">
            <v>CCP</v>
          </cell>
          <cell r="AD185" t="str">
            <v>FICC</v>
          </cell>
          <cell r="AE185" t="str">
            <v>USD</v>
          </cell>
          <cell r="AF185" t="str">
            <v>N/A</v>
          </cell>
          <cell r="AG185" t="str">
            <v>SizeAndCompositionOfQualifyingLiquidResources</v>
          </cell>
          <cell r="AH185" t="str">
            <v>N/A</v>
          </cell>
          <cell r="AI185" t="str">
            <v>N/A</v>
          </cell>
        </row>
        <row r="186">
          <cell r="B186">
            <v>44742</v>
          </cell>
          <cell r="C186" t="str">
            <v>7.1.4</v>
          </cell>
          <cell r="D186" t="str">
            <v>Liquidity Risk</v>
          </cell>
          <cell r="E186" t="str">
            <v>Size and composition of qualifying liquid resources for each clearing service; (c) Secured cash deposited at commercial banks (including reverse repo)</v>
          </cell>
          <cell r="F186" t="str">
            <v>Numeric 2dp, Currency</v>
          </cell>
          <cell r="G186" t="str">
            <v>DTCC_DataFile_7_1</v>
          </cell>
          <cell r="H186" t="str">
            <v>Clearing Service</v>
          </cell>
          <cell r="I186" t="str">
            <v>FICC/GSD</v>
          </cell>
          <cell r="J186" t="str">
            <v>USD</v>
          </cell>
          <cell r="K186" t="str">
            <v>N/A</v>
          </cell>
          <cell r="L186" t="str">
            <v>SizeAndCompositionOfQualifyingLiquidResources</v>
          </cell>
          <cell r="M186">
            <v>0</v>
          </cell>
          <cell r="N186" t="str">
            <v>N/A</v>
          </cell>
          <cell r="O186" t="str">
            <v>Clearing Service</v>
          </cell>
          <cell r="P186" t="str">
            <v>FICC/MBSD</v>
          </cell>
          <cell r="Q186" t="str">
            <v>USD</v>
          </cell>
          <cell r="R186" t="str">
            <v>N/A</v>
          </cell>
          <cell r="S186" t="str">
            <v>SizeAndCompositionOfQualifyingLiquidResources</v>
          </cell>
          <cell r="T186">
            <v>0</v>
          </cell>
          <cell r="U186" t="str">
            <v>N/A</v>
          </cell>
          <cell r="V186" t="str">
            <v>CCP/Clearing Service</v>
          </cell>
          <cell r="W186" t="str">
            <v>NSCC</v>
          </cell>
          <cell r="X186" t="str">
            <v>USD</v>
          </cell>
          <cell r="Y186" t="str">
            <v>N/A</v>
          </cell>
          <cell r="Z186" t="str">
            <v>SizeAndCompositionOfQualifyingLiquidResources</v>
          </cell>
          <cell r="AA186">
            <v>0</v>
          </cell>
          <cell r="AB186" t="str">
            <v>N/A</v>
          </cell>
          <cell r="AC186" t="str">
            <v>CCP</v>
          </cell>
          <cell r="AD186" t="str">
            <v>FICC</v>
          </cell>
          <cell r="AE186" t="str">
            <v>USD</v>
          </cell>
          <cell r="AF186" t="str">
            <v>N/A</v>
          </cell>
          <cell r="AG186" t="str">
            <v>SizeAndCompositionOfQualifyingLiquidResources</v>
          </cell>
          <cell r="AH186" t="str">
            <v>N/A</v>
          </cell>
          <cell r="AI186" t="str">
            <v>N/A</v>
          </cell>
        </row>
        <row r="187">
          <cell r="B187">
            <v>44742</v>
          </cell>
          <cell r="C187" t="str">
            <v>7.1.5</v>
          </cell>
          <cell r="D187" t="str">
            <v>Liquidity Risk</v>
          </cell>
          <cell r="E187" t="str">
            <v>Size and composition of qualifying liquid resources for each clearing service; (d) Unsecured cash deposited at commercial banks</v>
          </cell>
          <cell r="F187" t="str">
            <v>Numeric 2dp, Currency</v>
          </cell>
          <cell r="G187" t="str">
            <v>DTCC_DataFile_7_1</v>
          </cell>
          <cell r="H187" t="str">
            <v>Clearing Service</v>
          </cell>
          <cell r="I187" t="str">
            <v>FICC/GSD</v>
          </cell>
          <cell r="J187" t="str">
            <v>USD</v>
          </cell>
          <cell r="K187" t="str">
            <v>N/A</v>
          </cell>
          <cell r="L187" t="str">
            <v>SizeAndCompositionOfQualifyingLiquidResources</v>
          </cell>
          <cell r="M187">
            <v>520147467.97000003</v>
          </cell>
          <cell r="N187" t="str">
            <v>Total includes: Commerical Bank Deposits, Money Market Funds, and US Treasury Bills</v>
          </cell>
          <cell r="O187" t="str">
            <v>Clearing Service</v>
          </cell>
          <cell r="P187" t="str">
            <v>FICC/MBSD</v>
          </cell>
          <cell r="Q187" t="str">
            <v>USD</v>
          </cell>
          <cell r="R187" t="str">
            <v>N/A</v>
          </cell>
          <cell r="S187" t="str">
            <v>SizeAndCompositionOfQualifyingLiquidResources</v>
          </cell>
          <cell r="T187">
            <v>145310921.50999999</v>
          </cell>
          <cell r="U187" t="str">
            <v>Total includes: Commerical Bank Deposits, Money Market Funds, and US Treasury Bills</v>
          </cell>
          <cell r="V187" t="str">
            <v>CCP/Clearing Service</v>
          </cell>
          <cell r="W187" t="str">
            <v>NSCC</v>
          </cell>
          <cell r="X187" t="str">
            <v>USD</v>
          </cell>
          <cell r="Y187" t="str">
            <v>N/A</v>
          </cell>
          <cell r="Z187" t="str">
            <v>SizeAndCompositionOfQualifyingLiquidResources</v>
          </cell>
          <cell r="AA187">
            <v>1865218208.1600001</v>
          </cell>
          <cell r="AB187" t="str">
            <v>Total includes: Commerical Bank Deposits, Money Market Funds, and US Treasury Bills</v>
          </cell>
          <cell r="AC187" t="str">
            <v>CCP</v>
          </cell>
          <cell r="AD187" t="str">
            <v>FICC</v>
          </cell>
          <cell r="AE187" t="str">
            <v>USD</v>
          </cell>
          <cell r="AF187" t="str">
            <v>N/A</v>
          </cell>
          <cell r="AG187" t="str">
            <v>SizeAndCompositionOfQualifyingLiquidResources</v>
          </cell>
          <cell r="AH187">
            <v>0</v>
          </cell>
          <cell r="AI187" t="str">
            <v>Total includes: Commerical Bank Deposits, Money Market Funds, and US Treasury Bills</v>
          </cell>
        </row>
        <row r="188">
          <cell r="B188">
            <v>44742</v>
          </cell>
          <cell r="C188" t="str">
            <v>7.1.6</v>
          </cell>
          <cell r="D188" t="str">
            <v>Liquidity Risk</v>
          </cell>
          <cell r="E188" t="str">
            <v>Size and composition of qualifying liquid resources for each clearing service; (e) secured committed lines of credit (ie those for which collateral/security will be provided by the CCP if drawn) including committed foreign exchange swaps and committed repos</v>
          </cell>
          <cell r="F188" t="str">
            <v>Numeric 2dp, Currency</v>
          </cell>
          <cell r="G188" t="str">
            <v>DTCC_DataFile_7_1</v>
          </cell>
          <cell r="H188" t="str">
            <v>Clearing Service</v>
          </cell>
          <cell r="I188" t="str">
            <v>FICC/GSD</v>
          </cell>
          <cell r="J188" t="str">
            <v>USD</v>
          </cell>
          <cell r="K188" t="str">
            <v>N/A</v>
          </cell>
          <cell r="L188" t="str">
            <v>SizeAndCompositionOfQualifyingLiquidResources</v>
          </cell>
          <cell r="M188">
            <v>86798216936.73999</v>
          </cell>
          <cell r="N188" t="str">
            <v>For FICC, amount represents a the assigned total amount of rules-based facility, Capped Contingency Liquidity Facility ("CCLF") for the reported quarter. For NSCC, the amount represents a secured line of credit with a syndicate of lenders.</v>
          </cell>
          <cell r="O188" t="str">
            <v>Clearing Service</v>
          </cell>
          <cell r="P188" t="str">
            <v>FICC/MBSD</v>
          </cell>
          <cell r="Q188" t="str">
            <v>USD</v>
          </cell>
          <cell r="R188" t="str">
            <v>N/A</v>
          </cell>
          <cell r="S188" t="str">
            <v>SizeAndCompositionOfQualifyingLiquidResources</v>
          </cell>
          <cell r="T188">
            <v>50619289137.819992</v>
          </cell>
          <cell r="U188" t="str">
            <v>For FICC, amount represents a the assigned total amount of rules-based facility, Capped Contingency Liquidity Facility ("CCLF") for the reported quarter. For NSCC, the amount represents a secured line of credit with a syndicate of lenders.</v>
          </cell>
          <cell r="V188" t="str">
            <v>CCP/Clearing Service</v>
          </cell>
          <cell r="W188" t="str">
            <v>NSCC</v>
          </cell>
          <cell r="X188" t="str">
            <v>USD</v>
          </cell>
          <cell r="Y188" t="str">
            <v>N/A</v>
          </cell>
          <cell r="Z188" t="str">
            <v>SizeAndCompositionOfQualifyingLiquidResources</v>
          </cell>
          <cell r="AA188">
            <v>9300000000</v>
          </cell>
          <cell r="AB188" t="str">
            <v>For FICC, amount represents a the assigned total amount of rules-based facility, Capped Contingency Liquidity Facility ("CCLF") for the reported quarter. For NSCC, the amount represents a secured line of credit with a syndicate of lenders.</v>
          </cell>
          <cell r="AC188" t="str">
            <v>CCP</v>
          </cell>
          <cell r="AD188" t="str">
            <v>FICC</v>
          </cell>
          <cell r="AE188" t="str">
            <v>USD</v>
          </cell>
          <cell r="AF188" t="str">
            <v>N/A</v>
          </cell>
          <cell r="AG188" t="str">
            <v>SizeAndCompositionOfQualifyingLiquidResources</v>
          </cell>
          <cell r="AH188" t="str">
            <v>N/A</v>
          </cell>
          <cell r="AI188" t="str">
            <v>For FICC, amount represents a the assigned total amount of rules-based facility, Capped Contingency Liquidity Facility ("CCLF") for the reported quarter. For NSCC, the amount represents a secured line of credit with a syndicate of lenders.</v>
          </cell>
        </row>
        <row r="189">
          <cell r="B189">
            <v>44742</v>
          </cell>
          <cell r="C189" t="str">
            <v>7.1.7</v>
          </cell>
          <cell r="D189" t="str">
            <v>Liquidity Risk</v>
          </cell>
          <cell r="E189" t="str">
            <v>Size and composition of qualifying liquid resources for each clearing service; (f) unsecured committed lines of credit (ie which the CCP may draw without providing collateral/security)</v>
          </cell>
          <cell r="F189" t="str">
            <v>Numeric 2dp, Currency</v>
          </cell>
          <cell r="G189" t="str">
            <v>DTCC_DataFile_7_1</v>
          </cell>
          <cell r="H189" t="str">
            <v>Clearing Service</v>
          </cell>
          <cell r="I189" t="str">
            <v>FICC/GSD</v>
          </cell>
          <cell r="J189" t="str">
            <v>USD</v>
          </cell>
          <cell r="K189" t="str">
            <v>N/A</v>
          </cell>
          <cell r="L189" t="str">
            <v>SizeAndCompositionOfQualifyingLiquidResources</v>
          </cell>
          <cell r="M189" t="str">
            <v>N/A</v>
          </cell>
          <cell r="N189" t="str">
            <v>N/A</v>
          </cell>
          <cell r="O189" t="str">
            <v>Clearing Service</v>
          </cell>
          <cell r="P189" t="str">
            <v>FICC/MBSD</v>
          </cell>
          <cell r="Q189" t="str">
            <v>USD</v>
          </cell>
          <cell r="R189" t="str">
            <v>N/A</v>
          </cell>
          <cell r="S189" t="str">
            <v>SizeAndCompositionOfQualifyingLiquidResources</v>
          </cell>
          <cell r="T189" t="str">
            <v>N/A</v>
          </cell>
          <cell r="U189" t="str">
            <v>N/A</v>
          </cell>
          <cell r="V189" t="str">
            <v>CCP/Clearing Service</v>
          </cell>
          <cell r="W189" t="str">
            <v>NSCC</v>
          </cell>
          <cell r="X189" t="str">
            <v>USD</v>
          </cell>
          <cell r="Y189" t="str">
            <v>N/A</v>
          </cell>
          <cell r="Z189" t="str">
            <v>SizeAndCompositionOfQualifyingLiquidResources</v>
          </cell>
          <cell r="AA189" t="str">
            <v>N/A</v>
          </cell>
          <cell r="AB189" t="str">
            <v>N/A</v>
          </cell>
          <cell r="AC189" t="str">
            <v>CCP</v>
          </cell>
          <cell r="AD189" t="str">
            <v>FICC</v>
          </cell>
          <cell r="AE189" t="str">
            <v>USD</v>
          </cell>
          <cell r="AF189" t="str">
            <v>N/A</v>
          </cell>
          <cell r="AG189" t="str">
            <v>SizeAndCompositionOfQualifyingLiquidResources</v>
          </cell>
          <cell r="AH189" t="str">
            <v>N/A</v>
          </cell>
          <cell r="AI189" t="str">
            <v>N/A</v>
          </cell>
        </row>
        <row r="190">
          <cell r="B190">
            <v>44742</v>
          </cell>
          <cell r="C190" t="str">
            <v>7.1.8</v>
          </cell>
          <cell r="D190" t="str">
            <v>Liquidity Risk</v>
          </cell>
          <cell r="E190" t="str">
            <v>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v>
          </cell>
          <cell r="F190" t="str">
            <v>Numeric 2dp, Currency</v>
          </cell>
          <cell r="G190" t="str">
            <v>DTCC_DataFile_7_1</v>
          </cell>
          <cell r="H190" t="str">
            <v>Clearing Service</v>
          </cell>
          <cell r="I190" t="str">
            <v>FICC/GSD</v>
          </cell>
          <cell r="J190" t="str">
            <v>USD</v>
          </cell>
          <cell r="K190" t="str">
            <v>N/A</v>
          </cell>
          <cell r="L190" t="str">
            <v>SizeAndCompositionOfQualifyingLiquidResources</v>
          </cell>
          <cell r="M190">
            <v>16055158956.459999</v>
          </cell>
          <cell r="N190" t="str">
            <v>Amounts include Clearing Fund securities.</v>
          </cell>
          <cell r="O190" t="str">
            <v>Clearing Service</v>
          </cell>
          <cell r="P190" t="str">
            <v>FICC/MBSD</v>
          </cell>
          <cell r="Q190" t="str">
            <v>USD</v>
          </cell>
          <cell r="R190" t="str">
            <v>N/A</v>
          </cell>
          <cell r="S190" t="str">
            <v>SizeAndCompositionOfQualifyingLiquidResources</v>
          </cell>
          <cell r="T190">
            <v>5826154330.4399996</v>
          </cell>
          <cell r="U190" t="str">
            <v>Amounts include Clearing Fund securities.</v>
          </cell>
          <cell r="V190" t="str">
            <v>CCP/Clearing Service</v>
          </cell>
          <cell r="W190" t="str">
            <v>NSCC</v>
          </cell>
          <cell r="X190" t="str">
            <v>USD</v>
          </cell>
          <cell r="Y190" t="str">
            <v>N/A</v>
          </cell>
          <cell r="Z190" t="str">
            <v>SizeAndCompositionOfQualifyingLiquidResources</v>
          </cell>
          <cell r="AA190">
            <v>830479240.26999998</v>
          </cell>
          <cell r="AB190" t="str">
            <v>Amounts include Clearing Fund securities.</v>
          </cell>
          <cell r="AC190" t="str">
            <v>CCP</v>
          </cell>
          <cell r="AD190" t="str">
            <v>FICC</v>
          </cell>
          <cell r="AE190" t="str">
            <v>USD</v>
          </cell>
          <cell r="AF190" t="str">
            <v>N/A</v>
          </cell>
          <cell r="AG190" t="str">
            <v>SizeAndCompositionOfQualifyingLiquidResources</v>
          </cell>
          <cell r="AH190" t="str">
            <v>N/A</v>
          </cell>
          <cell r="AI190" t="str">
            <v>Amounts include Clearing Fund securities.</v>
          </cell>
        </row>
        <row r="191">
          <cell r="B191">
            <v>44742</v>
          </cell>
          <cell r="C191" t="str">
            <v>7.1.9</v>
          </cell>
          <cell r="D191" t="str">
            <v>Liquidity Risk</v>
          </cell>
          <cell r="E191" t="str">
            <v>Size and composition of qualifying liquid resources for each clearing service; (h) other</v>
          </cell>
          <cell r="F191" t="str">
            <v>Numeric 2dp, Currency</v>
          </cell>
          <cell r="G191" t="str">
            <v>DTCC_DataFile_7_1</v>
          </cell>
          <cell r="H191" t="str">
            <v>Clearing Service</v>
          </cell>
          <cell r="I191" t="str">
            <v>FICC/GSD</v>
          </cell>
          <cell r="J191" t="str">
            <v>USD</v>
          </cell>
          <cell r="K191" t="str">
            <v>N/A</v>
          </cell>
          <cell r="L191" t="str">
            <v>SizeAndCompositionOfQualifyingLiquidResources</v>
          </cell>
          <cell r="M191">
            <v>0</v>
          </cell>
          <cell r="N191" t="str">
            <v>For GSD and MBSD, the portfolio of a defaulting member comprised of highly marketable collateral would also be available as a liquidity resource. Value and composition of that portfolio would vary by day and by member. At quarter end, GSD observed $46,146MM and MBSD observed $226MM in repo value of Underlying Securities. 6/30/22 was not an MBSD class-settlement day.
For NSCC, Supplemental Liquidity Deposit ('SLD') program provides for additional rules-based liquidity resources. As of 6/30/22 there were no SLD deposits on hand.  Please see Supplemental Note for additional information.
Resources reported in Section 7.1 are as of 6/30/22 and do not correspond to the dates of the actual largest obligations.</v>
          </cell>
          <cell r="O191" t="str">
            <v>Clearing Service</v>
          </cell>
          <cell r="P191" t="str">
            <v>FICC/MBSD</v>
          </cell>
          <cell r="Q191" t="str">
            <v>USD</v>
          </cell>
          <cell r="R191" t="str">
            <v>N/A</v>
          </cell>
          <cell r="S191" t="str">
            <v>SizeAndCompositionOfQualifyingLiquidResources</v>
          </cell>
          <cell r="T191">
            <v>0</v>
          </cell>
          <cell r="U191" t="str">
            <v>For GSD and MBSD, the portfolio of a defaulting member comprised of highly marketable collateral would also be available as a liquidity resource. Value and composition of that portfolio would vary by day and by member. At quarter end, GSD observed $46,146MM and MBSD observed $226MM in repo value of Underlying Securities. 6/30/22 was not an MBSD class-settlement day.
For NSCC, Supplemental Liquidity Deposit ('SLD') program provides for additional rules-based liquidity resources. As of 6/30/22 there were no SLD deposits on hand.  Please see Supplemental Note for additional information.
Resources reported in Section 7.1 are as of 6/30/22 and do not correspond to the dates of the actual largest obligations.</v>
          </cell>
          <cell r="V191" t="str">
            <v>CCP/Clearing Service</v>
          </cell>
          <cell r="W191" t="str">
            <v>NSCC</v>
          </cell>
          <cell r="X191" t="str">
            <v>USD</v>
          </cell>
          <cell r="Y191" t="str">
            <v>N/A</v>
          </cell>
          <cell r="Z191" t="str">
            <v>SizeAndCompositionOfQualifyingLiquidResources</v>
          </cell>
          <cell r="AA191">
            <v>0</v>
          </cell>
          <cell r="AB191" t="str">
            <v>For GSD and MBSD, the portfolio of a defaulting member comprised of highly marketable collateral would also be available as a liquidity resource. Value and composition of that portfolio would vary by day and by member. At quarter end, GSD observed $46,146MM and MBSD observed $226MM in repo value of Underlying Securities. 6/30/22 was not an MBSD class-settlement day.
For NSCC, Supplemental Liquidity Deposit ('SLD') program provides for additional rules-based liquidity resources. As of 6/30/22 there were no SLD deposits on hand.  Please see Supplemental Note for additional information.
Resources reported in Section 7.1 are as of 6/30/22 and do not correspond to the dates of the actual largest obligations.</v>
          </cell>
          <cell r="AC191" t="str">
            <v>CCP</v>
          </cell>
          <cell r="AD191" t="str">
            <v>FICC</v>
          </cell>
          <cell r="AE191" t="str">
            <v>USD</v>
          </cell>
          <cell r="AF191" t="str">
            <v>N/A</v>
          </cell>
          <cell r="AG191" t="str">
            <v>SizeAndCompositionOfQualifyingLiquidResources</v>
          </cell>
          <cell r="AH191" t="str">
            <v>N/A</v>
          </cell>
          <cell r="AI191" t="str">
            <v>For GSD and MBSD, the portfolio of a defaulting member comprised of highly marketable collateral would also be available as a liquidity resource. Value and composition of that portfolio would vary by day and by member. At quarter end, GSD observed $46,146MM and MBSD observed $226MM in repo value of Underlying Securities. 6/30/22 was not an MBSD class-settlement day.
For NSCC, Supplemental Liquidity Deposit ('SLD') program provides for additional rules-based liquidity resources. As of 6/30/22 there were no SLD deposits on hand.  Please see Supplemental Note for additional information.
Resources reported in Section 7.1 are as of 6/30/22 and do not correspond to the dates of the actual largest obligations.</v>
          </cell>
        </row>
        <row r="192">
          <cell r="B192">
            <v>44742</v>
          </cell>
          <cell r="C192" t="str">
            <v>7.1.10</v>
          </cell>
          <cell r="D192" t="str">
            <v>Liquidity Risk</v>
          </cell>
          <cell r="E192" t="str">
            <v>State whether the CCP has routine access to central bank liquidity or facilities.</v>
          </cell>
          <cell r="F192" t="str">
            <v>Text</v>
          </cell>
          <cell r="G192" t="str">
            <v>DTCC_AggregatedDataFile</v>
          </cell>
          <cell r="H192" t="str">
            <v>Clearing Service</v>
          </cell>
          <cell r="I192" t="str">
            <v>FICC/GSD</v>
          </cell>
          <cell r="J192" t="str">
            <v>USD</v>
          </cell>
          <cell r="K192" t="str">
            <v>N/A</v>
          </cell>
          <cell r="L192"/>
          <cell r="M192" t="str">
            <v>N/A</v>
          </cell>
          <cell r="N192" t="str">
            <v>N/A</v>
          </cell>
          <cell r="O192" t="str">
            <v>Clearing Service</v>
          </cell>
          <cell r="P192" t="str">
            <v>FICC/MBSD</v>
          </cell>
          <cell r="Q192" t="str">
            <v>USD</v>
          </cell>
          <cell r="R192" t="str">
            <v>N/A</v>
          </cell>
          <cell r="S192"/>
          <cell r="T192" t="str">
            <v>N/A</v>
          </cell>
          <cell r="U192" t="str">
            <v>N/A</v>
          </cell>
          <cell r="V192" t="str">
            <v>CCP/Clearing Service</v>
          </cell>
          <cell r="W192" t="str">
            <v>NSCC</v>
          </cell>
          <cell r="X192" t="str">
            <v>USD</v>
          </cell>
          <cell r="Y192" t="str">
            <v>N/A</v>
          </cell>
          <cell r="Z192"/>
          <cell r="AA192" t="str">
            <v>N/A</v>
          </cell>
          <cell r="AB192" t="str">
            <v>N/A</v>
          </cell>
          <cell r="AC192" t="str">
            <v>CCP</v>
          </cell>
          <cell r="AD192" t="str">
            <v>FICC</v>
          </cell>
          <cell r="AE192" t="str">
            <v>USD</v>
          </cell>
          <cell r="AF192" t="str">
            <v>N/A</v>
          </cell>
          <cell r="AG192"/>
          <cell r="AH192" t="str">
            <v>N/A</v>
          </cell>
          <cell r="AI192" t="str">
            <v>N/A</v>
          </cell>
        </row>
        <row r="193">
          <cell r="B193">
            <v>44742</v>
          </cell>
          <cell r="C193" t="str">
            <v>7.1.11</v>
          </cell>
          <cell r="D193" t="str">
            <v>Liquidity Risk</v>
          </cell>
          <cell r="E193" t="str">
            <v>Details regarding the schedule of payments or priority for allocating payments, if such exists, and any applicable rule, policy, procedure, and governance arrangement around such decision making.</v>
          </cell>
          <cell r="F193" t="str">
            <v>Text</v>
          </cell>
          <cell r="G193" t="str">
            <v>DTCC_AggregatedDataFile</v>
          </cell>
          <cell r="H193" t="str">
            <v>Clearing Service</v>
          </cell>
          <cell r="I193" t="str">
            <v>FICC/GSD</v>
          </cell>
          <cell r="J193" t="str">
            <v>USD</v>
          </cell>
          <cell r="K193" t="str">
            <v>N/A</v>
          </cell>
          <cell r="L193"/>
          <cell r="M193" t="str">
            <v>N/A</v>
          </cell>
          <cell r="N193" t="str">
            <v>N/A</v>
          </cell>
          <cell r="O193" t="str">
            <v>Clearing Service</v>
          </cell>
          <cell r="P193" t="str">
            <v>FICC/MBSD</v>
          </cell>
          <cell r="Q193" t="str">
            <v>USD</v>
          </cell>
          <cell r="R193" t="str">
            <v>N/A</v>
          </cell>
          <cell r="S193"/>
          <cell r="T193" t="str">
            <v>N/A</v>
          </cell>
          <cell r="U193" t="str">
            <v>N/A</v>
          </cell>
          <cell r="V193" t="str">
            <v>CCP/Clearing Service</v>
          </cell>
          <cell r="W193" t="str">
            <v>NSCC</v>
          </cell>
          <cell r="X193" t="str">
            <v>USD</v>
          </cell>
          <cell r="Y193" t="str">
            <v>N/A</v>
          </cell>
          <cell r="Z193"/>
          <cell r="AA193" t="str">
            <v>N/A</v>
          </cell>
          <cell r="AB193" t="str">
            <v>N/A</v>
          </cell>
          <cell r="AC193" t="str">
            <v>CCP</v>
          </cell>
          <cell r="AD193" t="str">
            <v>FICC</v>
          </cell>
          <cell r="AE193" t="str">
            <v>USD</v>
          </cell>
          <cell r="AF193" t="str">
            <v>N/A</v>
          </cell>
          <cell r="AG193"/>
          <cell r="AH193" t="str">
            <v>N/A</v>
          </cell>
          <cell r="AI193" t="str">
            <v>N/A</v>
          </cell>
        </row>
        <row r="194">
          <cell r="B194">
            <v>44742</v>
          </cell>
          <cell r="C194" t="str">
            <v>7.2.1</v>
          </cell>
          <cell r="D194" t="str">
            <v>Size and composition of any supplementary liquidity risk resources for each clearing service above those qualifying liquid resources above.</v>
          </cell>
          <cell r="E194" t="str">
            <v>Size and composition of any supplementary liquidity risk resources for each clearing service above those qualifying liquid resources in 7.1</v>
          </cell>
          <cell r="F194" t="str">
            <v>Numeric 2dp, Currency</v>
          </cell>
          <cell r="G194" t="str">
            <v>DTCC_AggregatedDataFile</v>
          </cell>
          <cell r="H194" t="str">
            <v>Clearing Service</v>
          </cell>
          <cell r="I194" t="str">
            <v>FICC/GSD</v>
          </cell>
          <cell r="J194" t="str">
            <v>USD</v>
          </cell>
          <cell r="K194" t="str">
            <v>N/A</v>
          </cell>
          <cell r="L194"/>
          <cell r="M194" t="str">
            <v>GSD can use collateralized loans from clearing banks as additional liquidity resources.</v>
          </cell>
          <cell r="N194" t="str">
            <v>GSD can use collateralized loans from clearing banks as additional liquidity resources.
MBSD can use collateralized loans from clearing banks as additional liquidity resources.
NSCC can use collateralized loans/equity repo utilizing the cash market securities that were destined to defaulter as collateral.</v>
          </cell>
          <cell r="O194" t="str">
            <v>Clearing Service</v>
          </cell>
          <cell r="P194" t="str">
            <v>FICC/MBSD</v>
          </cell>
          <cell r="Q194" t="str">
            <v>USD</v>
          </cell>
          <cell r="R194" t="str">
            <v>N/A</v>
          </cell>
          <cell r="S194"/>
          <cell r="T194" t="str">
            <v>MBSD can use collateralized loans from clearing banks as additional liquidity resources.</v>
          </cell>
          <cell r="U194" t="str">
            <v>GSD can use collateralized loans from clearing banks as additional liquidity resources.
MBSD can use collateralized loans from clearing banks as additional liquidity resources.
NSCC can use collateralized loans/equity repo utilizing the cash market securities that were destined to defaulter as collateral.</v>
          </cell>
          <cell r="V194" t="str">
            <v>CCP/Clearing Service</v>
          </cell>
          <cell r="W194" t="str">
            <v>NSCC</v>
          </cell>
          <cell r="X194" t="str">
            <v>USD</v>
          </cell>
          <cell r="Y194" t="str">
            <v>N/A</v>
          </cell>
          <cell r="Z194"/>
          <cell r="AA194" t="str">
            <v>NSCC can use collateralized loans/equity repo utilizing the cash market securities that were destined to defaulter as collateral.</v>
          </cell>
          <cell r="AB194" t="str">
            <v>GSD can use collateralized loans from clearing banks as additional liquidity resources.
MBSD can use collateralized loans from clearing banks as additional liquidity resources.
NSCC can use collateralized loans/equity repo utilizing the cash market securities that were destined to defaulter as collateral.</v>
          </cell>
          <cell r="AC194" t="str">
            <v>CCP</v>
          </cell>
          <cell r="AD194" t="str">
            <v>FICC</v>
          </cell>
          <cell r="AE194" t="str">
            <v>USD</v>
          </cell>
          <cell r="AF194" t="str">
            <v>N/A</v>
          </cell>
          <cell r="AG194"/>
          <cell r="AH194" t="str">
            <v>N/A</v>
          </cell>
          <cell r="AI194" t="str">
            <v>GSD can use collateralized loans from clearing banks as additional liquidity resources.
MBSD can use collateralized loans from clearing banks as additional liquidity resources.
NSCC can use collateralized loans/equity repo utilizing the cash market securities that were destined to defaulter as collateral.</v>
          </cell>
        </row>
        <row r="195">
          <cell r="B195">
            <v>44742</v>
          </cell>
          <cell r="C195" t="str">
            <v>7.3.1</v>
          </cell>
          <cell r="D195" t="str">
            <v>Liquidity Risk</v>
          </cell>
          <cell r="E195" t="str">
            <v>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v>
          </cell>
          <cell r="F195" t="str">
            <v>Numeric 2dp, Currency</v>
          </cell>
          <cell r="G195" t="str">
            <v>DTCC_DataFile_7_3</v>
          </cell>
          <cell r="H195" t="str">
            <v>Clearing Service</v>
          </cell>
          <cell r="I195" t="str">
            <v>FICC/GSD</v>
          </cell>
          <cell r="J195" t="str">
            <v>USD</v>
          </cell>
          <cell r="K195" t="str">
            <v>N/A</v>
          </cell>
          <cell r="L195" t="str">
            <v>Payment_Total</v>
          </cell>
          <cell r="M195">
            <v>54636582639.07</v>
          </cell>
          <cell r="N195" t="str">
            <v>GSD/MBSD/NSCC did not experience a default event nor did any Member fail to satisfy payment obligations. See Supplemental Note.</v>
          </cell>
          <cell r="O195" t="str">
            <v>Clearing Service</v>
          </cell>
          <cell r="P195" t="str">
            <v>FICC/MBSD</v>
          </cell>
          <cell r="Q195" t="str">
            <v>USD</v>
          </cell>
          <cell r="R195" t="str">
            <v>N/A</v>
          </cell>
          <cell r="S195" t="str">
            <v>Payment_Total</v>
          </cell>
          <cell r="T195">
            <v>30922070973.830002</v>
          </cell>
          <cell r="U195" t="str">
            <v>GSD/MBSD/NSCC did not experience a default event nor did any Member fail to satisfy payment obligations. See Supplemental Note.</v>
          </cell>
          <cell r="V195" t="str">
            <v>CCP/Clearing Service</v>
          </cell>
          <cell r="W195" t="str">
            <v>NSCC</v>
          </cell>
          <cell r="X195" t="str">
            <v>USD</v>
          </cell>
          <cell r="Y195" t="str">
            <v>N/A</v>
          </cell>
          <cell r="Z195" t="str">
            <v>Payment_Total</v>
          </cell>
          <cell r="AA195">
            <v>34703018036.849998</v>
          </cell>
          <cell r="AB195" t="str">
            <v>GSD/MBSD/NSCC did not experience a default event nor did any Member fail to satisfy payment obligations. See Supplemental Note.</v>
          </cell>
          <cell r="AC195" t="str">
            <v>CCP</v>
          </cell>
          <cell r="AD195" t="str">
            <v>FICC</v>
          </cell>
          <cell r="AE195" t="str">
            <v>USD</v>
          </cell>
          <cell r="AF195" t="str">
            <v>N/A</v>
          </cell>
          <cell r="AG195" t="str">
            <v>Payment_Total</v>
          </cell>
          <cell r="AH195" t="str">
            <v>N/A</v>
          </cell>
          <cell r="AI195" t="str">
            <v>GSD/MBSD/NSCC did not experience a default event nor did any Member fail to satisfy payment obligations. See Supplemental Note.</v>
          </cell>
        </row>
        <row r="196">
          <cell r="B196">
            <v>44742</v>
          </cell>
          <cell r="C196" t="str">
            <v>7.3.2</v>
          </cell>
          <cell r="D196" t="str">
            <v>Liquidity Risk</v>
          </cell>
          <cell r="E196" t="str">
            <v>Report the number of business days, if any, on which the above amount exceeded its qualifying liquid  resources (identified as in 7.1, and available at the point the breach occurred), and by how much.; 
No. of days in quarter</v>
          </cell>
          <cell r="F196" t="str">
            <v>Numeric 0dp</v>
          </cell>
          <cell r="G196" t="str">
            <v>DTCC_AggregatedDataFile</v>
          </cell>
          <cell r="H196" t="str">
            <v>Clearing Service</v>
          </cell>
          <cell r="I196" t="str">
            <v>FICC/GSD</v>
          </cell>
          <cell r="J196" t="str">
            <v>USD</v>
          </cell>
          <cell r="K196" t="str">
            <v>N/A</v>
          </cell>
          <cell r="L196" t="str">
            <v>NumberOfDays_USD</v>
          </cell>
          <cell r="M196">
            <v>0</v>
          </cell>
          <cell r="N196" t="str">
            <v>N/A</v>
          </cell>
          <cell r="O196" t="str">
            <v>Clearing Service</v>
          </cell>
          <cell r="P196" t="str">
            <v>FICC/MBSD</v>
          </cell>
          <cell r="Q196" t="str">
            <v>USD</v>
          </cell>
          <cell r="R196" t="str">
            <v>N/A</v>
          </cell>
          <cell r="S196"/>
          <cell r="T196">
            <v>0</v>
          </cell>
          <cell r="U196" t="str">
            <v>N/A</v>
          </cell>
          <cell r="V196" t="str">
            <v>CCP/Clearing Service</v>
          </cell>
          <cell r="W196" t="str">
            <v>NSCC</v>
          </cell>
          <cell r="X196" t="str">
            <v>USD</v>
          </cell>
          <cell r="Y196" t="str">
            <v>N/A</v>
          </cell>
          <cell r="Z196"/>
          <cell r="AA196">
            <v>0</v>
          </cell>
          <cell r="AB196" t="str">
            <v>N/A</v>
          </cell>
          <cell r="AC196" t="str">
            <v>CCP</v>
          </cell>
          <cell r="AD196" t="str">
            <v>FICC</v>
          </cell>
          <cell r="AE196" t="str">
            <v>USD</v>
          </cell>
          <cell r="AF196" t="str">
            <v>N/A</v>
          </cell>
          <cell r="AG196"/>
          <cell r="AH196" t="str">
            <v>N/A</v>
          </cell>
          <cell r="AI196" t="str">
            <v>N/A</v>
          </cell>
        </row>
        <row r="197">
          <cell r="B197">
            <v>44742</v>
          </cell>
          <cell r="C197" t="str">
            <v>7.3.3</v>
          </cell>
          <cell r="D197" t="str">
            <v>Liquidity Risk</v>
          </cell>
          <cell r="E197" t="str">
            <v>Number of business days, if any, on which the above amount exceeded its qualifying liquid  resources (identified as in 7.1, and available at the point the breach occurred), and by how much; Amount of excess on each day</v>
          </cell>
          <cell r="F197" t="str">
            <v>Numeric 2dp, Currency</v>
          </cell>
          <cell r="G197" t="str">
            <v>DTCC_DataFile_7_3a</v>
          </cell>
          <cell r="H197" t="str">
            <v>Clearing Service</v>
          </cell>
          <cell r="I197" t="str">
            <v>FICC/GSD</v>
          </cell>
          <cell r="J197" t="str">
            <v>USD</v>
          </cell>
          <cell r="K197" t="str">
            <v>N/A</v>
          </cell>
          <cell r="L197" t="str">
            <v>AmountExceeded</v>
          </cell>
          <cell r="M197">
            <v>0</v>
          </cell>
          <cell r="N197" t="str">
            <v>N/A</v>
          </cell>
          <cell r="O197" t="str">
            <v>Clearing Service</v>
          </cell>
          <cell r="P197" t="str">
            <v>FICC/MBSD</v>
          </cell>
          <cell r="Q197" t="str">
            <v>USD</v>
          </cell>
          <cell r="R197" t="str">
            <v>N/A</v>
          </cell>
          <cell r="S197" t="str">
            <v>AmountExceeded</v>
          </cell>
          <cell r="T197">
            <v>0</v>
          </cell>
          <cell r="U197" t="str">
            <v>N/A</v>
          </cell>
          <cell r="V197" t="str">
            <v>CCP/Clearing Service</v>
          </cell>
          <cell r="W197" t="str">
            <v>NSCC</v>
          </cell>
          <cell r="X197" t="str">
            <v>USD</v>
          </cell>
          <cell r="Y197" t="str">
            <v>N/A</v>
          </cell>
          <cell r="Z197" t="str">
            <v>AmountExceeded</v>
          </cell>
          <cell r="AA197">
            <v>0</v>
          </cell>
          <cell r="AB197" t="str">
            <v>N/A</v>
          </cell>
          <cell r="AC197" t="str">
            <v>CCP</v>
          </cell>
          <cell r="AD197" t="str">
            <v>FICC</v>
          </cell>
          <cell r="AE197" t="str">
            <v>USD</v>
          </cell>
          <cell r="AF197" t="str">
            <v>N/A</v>
          </cell>
          <cell r="AG197" t="str">
            <v>AmountExceeded</v>
          </cell>
          <cell r="AH197" t="str">
            <v>N/A</v>
          </cell>
          <cell r="AI197" t="str">
            <v>N/A</v>
          </cell>
        </row>
        <row r="198">
          <cell r="B198">
            <v>44742</v>
          </cell>
          <cell r="C198" t="str">
            <v>7.3.4</v>
          </cell>
          <cell r="D198" t="str">
            <v>Liquidity Risk</v>
          </cell>
          <cell r="E198" t="str">
            <v xml:space="preserve">Actual largest intraday and multiday payment obligation of a single participant and its affiliates (including transactions cleared for indirect participants) over the past twelve months; Peak day amount in previous twelve months
</v>
          </cell>
          <cell r="F198" t="str">
            <v>Numeric 2dp, Currency</v>
          </cell>
          <cell r="G198" t="str">
            <v>DTCC_DataFile_7_3</v>
          </cell>
          <cell r="H198" t="str">
            <v>Clearing Service</v>
          </cell>
          <cell r="I198" t="str">
            <v>FICC/GSD</v>
          </cell>
          <cell r="J198" t="str">
            <v>USD</v>
          </cell>
          <cell r="K198" t="str">
            <v>N/A</v>
          </cell>
          <cell r="L198" t="str">
            <v>Payment_Total</v>
          </cell>
          <cell r="M198">
            <v>66767859182.120003</v>
          </cell>
          <cell r="N198" t="str">
            <v>GSD/MBSD/NSCC did not experience a default event nor did any Member fail to satisfy payment obligations. See Supplemental Note.</v>
          </cell>
          <cell r="O198" t="str">
            <v>Clearing Service</v>
          </cell>
          <cell r="P198" t="str">
            <v>FICC/MBSD</v>
          </cell>
          <cell r="Q198" t="str">
            <v>USD</v>
          </cell>
          <cell r="R198" t="str">
            <v>N/A</v>
          </cell>
          <cell r="S198" t="str">
            <v>Payment_Total</v>
          </cell>
          <cell r="T198">
            <v>30922070973.830002</v>
          </cell>
          <cell r="U198" t="str">
            <v>GSD/MBSD/NSCC did not experience a default event nor did any Member fail to satisfy payment obligations. See Supplemental Note.</v>
          </cell>
          <cell r="V198" t="str">
            <v>CCP/Clearing Service</v>
          </cell>
          <cell r="W198" t="str">
            <v>NSCC</v>
          </cell>
          <cell r="X198" t="str">
            <v>USD</v>
          </cell>
          <cell r="Y198" t="str">
            <v>N/A</v>
          </cell>
          <cell r="Z198" t="str">
            <v>Payment_Total</v>
          </cell>
          <cell r="AA198">
            <v>38610915158.669998</v>
          </cell>
          <cell r="AB198" t="str">
            <v>GSD/MBSD/NSCC did not experience a default event nor did any Member fail to satisfy payment obligations. See Supplemental Note.</v>
          </cell>
          <cell r="AC198" t="str">
            <v>CCP</v>
          </cell>
          <cell r="AD198" t="str">
            <v>FICC</v>
          </cell>
          <cell r="AE198" t="str">
            <v>USD</v>
          </cell>
          <cell r="AF198" t="str">
            <v>N/A</v>
          </cell>
          <cell r="AG198" t="str">
            <v>Payment_Total</v>
          </cell>
          <cell r="AH198" t="str">
            <v>N/A</v>
          </cell>
          <cell r="AI198" t="str">
            <v>GSD/MBSD/NSCC did not experience a default event nor did any Member fail to satisfy payment obligations. See Supplemental Note.</v>
          </cell>
        </row>
        <row r="199">
          <cell r="B199">
            <v>44742</v>
          </cell>
          <cell r="C199" t="str">
            <v>7.3.5</v>
          </cell>
          <cell r="D199" t="str">
            <v>Liquidity Risk</v>
          </cell>
          <cell r="E199" t="str">
            <v>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v>
          </cell>
          <cell r="F199" t="str">
            <v>Numeric 2dp, Currency</v>
          </cell>
          <cell r="G199" t="str">
            <v>DTCC_DataFile_7_3</v>
          </cell>
          <cell r="H199" t="str">
            <v>Clearing Service</v>
          </cell>
          <cell r="I199" t="str">
            <v>FICC/GSD</v>
          </cell>
          <cell r="J199" t="str">
            <v>USD</v>
          </cell>
          <cell r="K199" t="str">
            <v>N/A</v>
          </cell>
          <cell r="L199" t="str">
            <v>Payment_Total</v>
          </cell>
          <cell r="M199">
            <v>54636582639.07</v>
          </cell>
          <cell r="N199" t="str">
            <v>See comment from 7.3.1</v>
          </cell>
          <cell r="O199" t="str">
            <v>Clearing Service</v>
          </cell>
          <cell r="P199" t="str">
            <v>FICC/MBSD</v>
          </cell>
          <cell r="Q199" t="str">
            <v>USD</v>
          </cell>
          <cell r="R199" t="str">
            <v>N/A</v>
          </cell>
          <cell r="S199" t="str">
            <v>Payment_Total</v>
          </cell>
          <cell r="T199">
            <v>30922070973.830002</v>
          </cell>
          <cell r="U199" t="str">
            <v>See comment from 7.3.1</v>
          </cell>
          <cell r="V199" t="str">
            <v>CCP/Clearing Service</v>
          </cell>
          <cell r="W199" t="str">
            <v>NSCC</v>
          </cell>
          <cell r="X199" t="str">
            <v>USD</v>
          </cell>
          <cell r="Y199" t="str">
            <v>N/A</v>
          </cell>
          <cell r="Z199" t="str">
            <v>Payment_Total</v>
          </cell>
          <cell r="AA199">
            <v>34703018036.849998</v>
          </cell>
          <cell r="AB199" t="str">
            <v>See comment from 7.3.1</v>
          </cell>
          <cell r="AC199" t="str">
            <v>CCP</v>
          </cell>
          <cell r="AD199" t="str">
            <v>FICC</v>
          </cell>
          <cell r="AE199" t="str">
            <v>USD</v>
          </cell>
          <cell r="AF199" t="str">
            <v>N/A</v>
          </cell>
          <cell r="AG199" t="str">
            <v>Payment_Total</v>
          </cell>
          <cell r="AH199" t="str">
            <v>N/A</v>
          </cell>
          <cell r="AI199" t="str">
            <v>See comment from 7.3.1</v>
          </cell>
        </row>
        <row r="200">
          <cell r="B200">
            <v>44742</v>
          </cell>
          <cell r="C200" t="str">
            <v>7.3.6</v>
          </cell>
          <cell r="D200" t="str">
            <v>Liquidity Risk</v>
          </cell>
          <cell r="E200" t="str">
            <v>Number of business days, if any, on which the above amounts exceeded its qualifying liquid resources in each relevant currency (as identified in 7.1 and available at the point the breach occurred), and by how much</v>
          </cell>
          <cell r="F200" t="str">
            <v>Numeric 0dp</v>
          </cell>
          <cell r="G200" t="str">
            <v>DTCC_DataFile_7_3b</v>
          </cell>
          <cell r="H200" t="str">
            <v>Clearing Service</v>
          </cell>
          <cell r="I200" t="str">
            <v>FICC/GSD</v>
          </cell>
          <cell r="J200" t="str">
            <v>USD</v>
          </cell>
          <cell r="K200" t="str">
            <v>N/A</v>
          </cell>
          <cell r="L200" t="str">
            <v>NumberOfDays_USD</v>
          </cell>
          <cell r="M200">
            <v>0</v>
          </cell>
          <cell r="N200" t="str">
            <v>See comment from 7.1.9 reference to SLD</v>
          </cell>
          <cell r="O200" t="str">
            <v>Clearing Service</v>
          </cell>
          <cell r="P200" t="str">
            <v>FICC/MBSD</v>
          </cell>
          <cell r="Q200" t="str">
            <v>USD</v>
          </cell>
          <cell r="R200" t="str">
            <v>N/A</v>
          </cell>
          <cell r="S200" t="str">
            <v>NumberOfDays_USD</v>
          </cell>
          <cell r="T200">
            <v>0</v>
          </cell>
          <cell r="U200" t="str">
            <v>See comment from 7.1.9 reference to SLD</v>
          </cell>
          <cell r="V200" t="str">
            <v>CCP/Clearing Service</v>
          </cell>
          <cell r="W200" t="str">
            <v>NSCC</v>
          </cell>
          <cell r="X200" t="str">
            <v>USD</v>
          </cell>
          <cell r="Y200" t="str">
            <v>N/A</v>
          </cell>
          <cell r="Z200" t="str">
            <v>NumberOfDays_USD</v>
          </cell>
          <cell r="AA200">
            <v>0</v>
          </cell>
          <cell r="AB200" t="str">
            <v>See comment from 7.1.9 reference to SLD</v>
          </cell>
          <cell r="AC200" t="str">
            <v>CCP</v>
          </cell>
          <cell r="AD200" t="str">
            <v>FICC</v>
          </cell>
          <cell r="AE200" t="str">
            <v>USD</v>
          </cell>
          <cell r="AF200" t="str">
            <v>N/A</v>
          </cell>
          <cell r="AG200" t="str">
            <v>NumberOfDays_USD</v>
          </cell>
          <cell r="AH200" t="str">
            <v>N/A</v>
          </cell>
          <cell r="AI200" t="str">
            <v>See comment from 7.1.9 reference to SLD</v>
          </cell>
        </row>
        <row r="201">
          <cell r="B201">
            <v>44742</v>
          </cell>
          <cell r="C201" t="str">
            <v>7.3.7</v>
          </cell>
          <cell r="D201" t="str">
            <v>Liquidity Risk</v>
          </cell>
          <cell r="E201" t="str">
            <v>Report the number of business days, if any, on which the above amounts exceeded its qualifying liquid resources in each relevant currency (as identified in 7.1 and available at the point the breach occurred), and by how much; Amount of excess on each day</v>
          </cell>
          <cell r="F201" t="str">
            <v>Numeric 2dp, Currency</v>
          </cell>
          <cell r="G201" t="str">
            <v>DTCC_DataFile_7_3a</v>
          </cell>
          <cell r="H201" t="str">
            <v>Clearing Service</v>
          </cell>
          <cell r="I201" t="str">
            <v>FICC/GSD</v>
          </cell>
          <cell r="J201" t="str">
            <v>USD</v>
          </cell>
          <cell r="K201" t="str">
            <v>N/A</v>
          </cell>
          <cell r="L201" t="str">
            <v>AmountExceeded</v>
          </cell>
          <cell r="M201">
            <v>0</v>
          </cell>
          <cell r="N201" t="str">
            <v>See comment from 7.1.9 reference to SLD</v>
          </cell>
          <cell r="O201" t="str">
            <v>Clearing Service</v>
          </cell>
          <cell r="P201" t="str">
            <v>FICC/MBSD</v>
          </cell>
          <cell r="Q201" t="str">
            <v>USD</v>
          </cell>
          <cell r="R201" t="str">
            <v>N/A</v>
          </cell>
          <cell r="S201" t="str">
            <v>AmountExceeded</v>
          </cell>
          <cell r="T201">
            <v>0</v>
          </cell>
          <cell r="U201" t="str">
            <v>See comment from 7.1.9 reference to SLD</v>
          </cell>
          <cell r="V201" t="str">
            <v>CCP/Clearing Service</v>
          </cell>
          <cell r="W201" t="str">
            <v>NSCC</v>
          </cell>
          <cell r="X201" t="str">
            <v>USD</v>
          </cell>
          <cell r="Y201" t="str">
            <v>N/A</v>
          </cell>
          <cell r="Z201" t="str">
            <v>AmountExceeded</v>
          </cell>
          <cell r="AA201">
            <v>0</v>
          </cell>
          <cell r="AB201" t="str">
            <v>See comment from 7.1.9 reference to SLD</v>
          </cell>
          <cell r="AC201" t="str">
            <v>CCP</v>
          </cell>
          <cell r="AD201" t="str">
            <v>FICC</v>
          </cell>
          <cell r="AE201" t="str">
            <v>USD</v>
          </cell>
          <cell r="AF201" t="str">
            <v>N/A</v>
          </cell>
          <cell r="AG201" t="str">
            <v>AmountExceeded</v>
          </cell>
          <cell r="AH201" t="str">
            <v>N/A</v>
          </cell>
          <cell r="AI201" t="str">
            <v>See comment from 7.1.9 reference to SLD</v>
          </cell>
        </row>
        <row r="202">
          <cell r="B202">
            <v>44742</v>
          </cell>
          <cell r="C202" t="str">
            <v>12.1.1</v>
          </cell>
          <cell r="D202" t="str">
            <v>Percentage of settlements by value effected using a DvP, DvD or PvP settlement mechanism</v>
          </cell>
          <cell r="E202" t="str">
            <v>Percentage of settlements by value effected using a DvP settlement mechanism</v>
          </cell>
          <cell r="F202" t="str">
            <v>Numeric 2dp, %</v>
          </cell>
          <cell r="G202" t="str">
            <v>DTCC_AggregatedDataFile</v>
          </cell>
          <cell r="H202" t="str">
            <v>Clearing Service</v>
          </cell>
          <cell r="I202" t="str">
            <v>FICC/GSD</v>
          </cell>
          <cell r="J202" t="str">
            <v>USD</v>
          </cell>
          <cell r="K202" t="str">
            <v>N/A</v>
          </cell>
          <cell r="L202"/>
          <cell r="M202">
            <v>1</v>
          </cell>
          <cell r="N202" t="str">
            <v>FICC data provided with respect to GSD GCF Repo and non-GCF Repo CCP services and MBSD clearing services.
NSCC data provided with respect to CNS, NSCC's CCP service, which uses a model 2 DvP Settlement mechanism.</v>
          </cell>
          <cell r="O202" t="str">
            <v>Clearing Service</v>
          </cell>
          <cell r="P202" t="str">
            <v>FICC/MBSD</v>
          </cell>
          <cell r="Q202" t="str">
            <v>USD</v>
          </cell>
          <cell r="R202" t="str">
            <v>N/A</v>
          </cell>
          <cell r="S202"/>
          <cell r="T202">
            <v>1</v>
          </cell>
          <cell r="U202" t="str">
            <v>FICC data provided with respect to GSD GCF Repo and non-GCF Repo CCP services and MBSD clearing services.
NSCC data provided with respect to CNS, NSCC's CCP service, which uses a model 2 DvP Settlement mechanism.</v>
          </cell>
          <cell r="V202" t="str">
            <v>CCP/Clearing Service</v>
          </cell>
          <cell r="W202" t="str">
            <v>NSCC</v>
          </cell>
          <cell r="X202" t="str">
            <v>USD</v>
          </cell>
          <cell r="Y202" t="str">
            <v>N/A</v>
          </cell>
          <cell r="Z202"/>
          <cell r="AA202">
            <v>1</v>
          </cell>
          <cell r="AB202" t="str">
            <v>FICC data provided with respect to GSD GCF Repo and non-GCF Repo CCP services and MBSD clearing services.
NSCC data provided with respect to CNS, NSCC's CCP service, which uses a model 2 DvP Settlement mechanism.</v>
          </cell>
          <cell r="AC202" t="str">
            <v>CCP</v>
          </cell>
          <cell r="AD202" t="str">
            <v>FICC</v>
          </cell>
          <cell r="AE202" t="str">
            <v>USD</v>
          </cell>
          <cell r="AF202" t="str">
            <v>N/A</v>
          </cell>
          <cell r="AG202"/>
          <cell r="AH202" t="str">
            <v>N/A</v>
          </cell>
          <cell r="AI202" t="str">
            <v>FICC data provided with respect to GSD GCF Repo and non-GCF Repo CCP services and MBSD clearing services.
NSCC data provided with respect to CNS, NSCC's CCP service, which uses a model 2 DvP Settlement mechanism.</v>
          </cell>
        </row>
        <row r="203">
          <cell r="B203">
            <v>44742</v>
          </cell>
          <cell r="C203" t="str">
            <v>12.1.2</v>
          </cell>
          <cell r="D203" t="str">
            <v>Percentage of settlements by value effected using a DvP, DvD or PvP settlement mechanism</v>
          </cell>
          <cell r="E203" t="str">
            <v>Percentage of settlements by value effected using a DvD settlement mechanism</v>
          </cell>
          <cell r="F203" t="str">
            <v>Numeric 2dp, %</v>
          </cell>
          <cell r="G203" t="str">
            <v>DTCC_AggregatedDataFile</v>
          </cell>
          <cell r="H203" t="str">
            <v>Clearing Service</v>
          </cell>
          <cell r="I203" t="str">
            <v>FICC/GSD</v>
          </cell>
          <cell r="J203" t="str">
            <v>USD</v>
          </cell>
          <cell r="K203" t="str">
            <v>N/A</v>
          </cell>
          <cell r="L203"/>
          <cell r="M203" t="str">
            <v>N/A</v>
          </cell>
          <cell r="N203" t="str">
            <v>N/A</v>
          </cell>
          <cell r="O203" t="str">
            <v>Clearing Service</v>
          </cell>
          <cell r="P203" t="str">
            <v>FICC/MBSD</v>
          </cell>
          <cell r="Q203" t="str">
            <v>USD</v>
          </cell>
          <cell r="R203" t="str">
            <v>N/A</v>
          </cell>
          <cell r="S203"/>
          <cell r="T203" t="str">
            <v>N/A</v>
          </cell>
          <cell r="U203" t="str">
            <v>N/A</v>
          </cell>
          <cell r="V203" t="str">
            <v>CCP/Clearing Service</v>
          </cell>
          <cell r="W203" t="str">
            <v>NSCC</v>
          </cell>
          <cell r="X203" t="str">
            <v>USD</v>
          </cell>
          <cell r="Y203" t="str">
            <v>N/A</v>
          </cell>
          <cell r="Z203"/>
          <cell r="AA203" t="str">
            <v>N/A</v>
          </cell>
          <cell r="AB203" t="str">
            <v>N/A</v>
          </cell>
          <cell r="AC203" t="str">
            <v>CCP</v>
          </cell>
          <cell r="AD203" t="str">
            <v>FICC</v>
          </cell>
          <cell r="AE203" t="str">
            <v>USD</v>
          </cell>
          <cell r="AF203" t="str">
            <v>N/A</v>
          </cell>
          <cell r="AG203"/>
          <cell r="AH203" t="str">
            <v>N/A</v>
          </cell>
          <cell r="AI203" t="str">
            <v>N/A</v>
          </cell>
        </row>
        <row r="204">
          <cell r="B204">
            <v>44742</v>
          </cell>
          <cell r="C204" t="str">
            <v>12.1.3</v>
          </cell>
          <cell r="D204" t="str">
            <v>Percentage of settlements by value effected using a DvP, DvD or PvP settlement mechanism</v>
          </cell>
          <cell r="E204" t="str">
            <v>Percentage of settlements by value effected using a PvP settlement mechanism</v>
          </cell>
          <cell r="F204" t="str">
            <v>Numeric 2dp, %</v>
          </cell>
          <cell r="G204" t="str">
            <v>DTCC_AggregatedDataFile</v>
          </cell>
          <cell r="H204" t="str">
            <v>Clearing Service</v>
          </cell>
          <cell r="I204" t="str">
            <v>FICC/GSD</v>
          </cell>
          <cell r="J204" t="str">
            <v>USD</v>
          </cell>
          <cell r="K204" t="str">
            <v>N/A</v>
          </cell>
          <cell r="L204"/>
          <cell r="M204" t="str">
            <v>N/A</v>
          </cell>
          <cell r="N204" t="str">
            <v>N/A</v>
          </cell>
          <cell r="O204" t="str">
            <v>Clearing Service</v>
          </cell>
          <cell r="P204" t="str">
            <v>FICC/MBSD</v>
          </cell>
          <cell r="Q204" t="str">
            <v>USD</v>
          </cell>
          <cell r="R204" t="str">
            <v>N/A</v>
          </cell>
          <cell r="S204"/>
          <cell r="T204" t="str">
            <v>N/A</v>
          </cell>
          <cell r="U204" t="str">
            <v>N/A</v>
          </cell>
          <cell r="V204" t="str">
            <v>CCP/Clearing Service</v>
          </cell>
          <cell r="W204" t="str">
            <v>NSCC</v>
          </cell>
          <cell r="X204" t="str">
            <v>USD</v>
          </cell>
          <cell r="Y204" t="str">
            <v>N/A</v>
          </cell>
          <cell r="Z204"/>
          <cell r="AA204" t="str">
            <v>N/A</v>
          </cell>
          <cell r="AB204" t="str">
            <v>N/A</v>
          </cell>
          <cell r="AC204" t="str">
            <v>CCP</v>
          </cell>
          <cell r="AD204" t="str">
            <v>FICC</v>
          </cell>
          <cell r="AE204" t="str">
            <v>USD</v>
          </cell>
          <cell r="AF204" t="str">
            <v>N/A</v>
          </cell>
          <cell r="AG204"/>
          <cell r="AH204" t="str">
            <v>N/A</v>
          </cell>
          <cell r="AI204" t="str">
            <v>N/A</v>
          </cell>
        </row>
        <row r="205">
          <cell r="B205">
            <v>44742</v>
          </cell>
          <cell r="C205" t="str">
            <v>12.2.1</v>
          </cell>
          <cell r="D205" t="str">
            <v>Percentage of settlements by volume effected using a DvP, DvD or PvP settlement mechanism</v>
          </cell>
          <cell r="E205" t="str">
            <v>Percentage of settlements by volume effected using a DvP settlement mechanism</v>
          </cell>
          <cell r="F205" t="str">
            <v>Numeric 2dp, %</v>
          </cell>
          <cell r="G205" t="str">
            <v>DTCC_AggregatedDataFile</v>
          </cell>
          <cell r="H205" t="str">
            <v>Clearing Service</v>
          </cell>
          <cell r="I205" t="str">
            <v>FICC/GSD</v>
          </cell>
          <cell r="J205" t="str">
            <v>USD</v>
          </cell>
          <cell r="K205" t="str">
            <v>N/A</v>
          </cell>
          <cell r="L205"/>
          <cell r="M205">
            <v>1</v>
          </cell>
          <cell r="N205" t="str">
            <v>FICC data provided with respect to GSD GCF Repo and non-GCF Repo CCP services and MBSD clearing services.
NSCC data provided with respect to CNS, NSCC's CCP service, which uses a model 2 DvP Settlement mechanism.</v>
          </cell>
          <cell r="O205" t="str">
            <v>Clearing Service</v>
          </cell>
          <cell r="P205" t="str">
            <v>FICC/MBSD</v>
          </cell>
          <cell r="Q205" t="str">
            <v>USD</v>
          </cell>
          <cell r="R205" t="str">
            <v>N/A</v>
          </cell>
          <cell r="S205"/>
          <cell r="T205">
            <v>1</v>
          </cell>
          <cell r="U205" t="str">
            <v>FICC data provided with respect to GSD GCF Repo and non-GCF Repo CCP services and MBSD clearing services.
NSCC data provided with respect to CNS, NSCC's CCP service, which uses a model 2 DvP Settlement mechanism.</v>
          </cell>
          <cell r="V205" t="str">
            <v>CCP/Clearing Service</v>
          </cell>
          <cell r="W205" t="str">
            <v>NSCC</v>
          </cell>
          <cell r="X205" t="str">
            <v>USD</v>
          </cell>
          <cell r="Y205" t="str">
            <v>N/A</v>
          </cell>
          <cell r="Z205"/>
          <cell r="AA205">
            <v>1</v>
          </cell>
          <cell r="AB205" t="str">
            <v>FICC data provided with respect to GSD GCF Repo and non-GCF Repo CCP services and MBSD clearing services.
NSCC data provided with respect to CNS, NSCC's CCP service, which uses a model 2 DvP Settlement mechanism.</v>
          </cell>
          <cell r="AC205" t="str">
            <v>CCP</v>
          </cell>
          <cell r="AD205" t="str">
            <v>FICC</v>
          </cell>
          <cell r="AE205" t="str">
            <v>USD</v>
          </cell>
          <cell r="AF205" t="str">
            <v>N/A</v>
          </cell>
          <cell r="AG205"/>
          <cell r="AH205" t="str">
            <v>N/A</v>
          </cell>
          <cell r="AI205" t="str">
            <v>FICC data provided with respect to GSD GCF Repo and non-GCF Repo CCP services and MBSD clearing services.
NSCC data provided with respect to CNS, NSCC's CCP service, which uses a model 2 DvP Settlement mechanism.</v>
          </cell>
        </row>
        <row r="206">
          <cell r="B206">
            <v>44742</v>
          </cell>
          <cell r="C206" t="str">
            <v>12.2.2</v>
          </cell>
          <cell r="D206" t="str">
            <v>Percentage of settlements by volume effected using a DvP, DvD or PvP settlement mechanism</v>
          </cell>
          <cell r="E206" t="str">
            <v>Percentage of settlements by volume effected using a DvD settlement mechanism</v>
          </cell>
          <cell r="F206" t="str">
            <v>Numeric 2dp, %</v>
          </cell>
          <cell r="G206" t="str">
            <v>DTCC_AggregatedDataFile</v>
          </cell>
          <cell r="H206" t="str">
            <v>Clearing Service</v>
          </cell>
          <cell r="I206" t="str">
            <v>FICC/GSD</v>
          </cell>
          <cell r="J206" t="str">
            <v>USD</v>
          </cell>
          <cell r="K206" t="str">
            <v>N/A</v>
          </cell>
          <cell r="L206"/>
          <cell r="M206" t="str">
            <v>N/A</v>
          </cell>
          <cell r="N206" t="str">
            <v>N/A</v>
          </cell>
          <cell r="O206" t="str">
            <v>Clearing Service</v>
          </cell>
          <cell r="P206" t="str">
            <v>FICC/MBSD</v>
          </cell>
          <cell r="Q206" t="str">
            <v>USD</v>
          </cell>
          <cell r="R206" t="str">
            <v>N/A</v>
          </cell>
          <cell r="S206"/>
          <cell r="T206" t="str">
            <v>N/A</v>
          </cell>
          <cell r="U206" t="str">
            <v>N/A</v>
          </cell>
          <cell r="V206" t="str">
            <v>CCP/Clearing Service</v>
          </cell>
          <cell r="W206" t="str">
            <v>NSCC</v>
          </cell>
          <cell r="X206" t="str">
            <v>USD</v>
          </cell>
          <cell r="Y206" t="str">
            <v>N/A</v>
          </cell>
          <cell r="Z206"/>
          <cell r="AA206" t="str">
            <v>N/A</v>
          </cell>
          <cell r="AB206" t="str">
            <v>N/A</v>
          </cell>
          <cell r="AC206" t="str">
            <v>CCP</v>
          </cell>
          <cell r="AD206" t="str">
            <v>FICC</v>
          </cell>
          <cell r="AE206" t="str">
            <v>USD</v>
          </cell>
          <cell r="AF206" t="str">
            <v>N/A</v>
          </cell>
          <cell r="AG206"/>
          <cell r="AH206" t="str">
            <v>N/A</v>
          </cell>
          <cell r="AI206" t="str">
            <v>N/A</v>
          </cell>
        </row>
        <row r="207">
          <cell r="B207">
            <v>44742</v>
          </cell>
          <cell r="C207" t="str">
            <v>12.2.3</v>
          </cell>
          <cell r="D207" t="str">
            <v>Percentage of settlements by volume effected using a DvP, DvD or PvP settlement mechanism</v>
          </cell>
          <cell r="E207" t="str">
            <v>Percentage of settlements by volume effected using a PvP settlement mechanism</v>
          </cell>
          <cell r="F207" t="str">
            <v>Numeric 2dp, %</v>
          </cell>
          <cell r="G207" t="str">
            <v>DTCC_AggregatedDataFile</v>
          </cell>
          <cell r="H207" t="str">
            <v>Clearing Service</v>
          </cell>
          <cell r="I207" t="str">
            <v>FICC/GSD</v>
          </cell>
          <cell r="J207" t="str">
            <v>USD</v>
          </cell>
          <cell r="K207" t="str">
            <v>N/A</v>
          </cell>
          <cell r="L207"/>
          <cell r="M207" t="str">
            <v>N/A</v>
          </cell>
          <cell r="N207" t="str">
            <v>N/A</v>
          </cell>
          <cell r="O207" t="str">
            <v>Clearing Service</v>
          </cell>
          <cell r="P207" t="str">
            <v>FICC/MBSD</v>
          </cell>
          <cell r="Q207" t="str">
            <v>USD</v>
          </cell>
          <cell r="R207" t="str">
            <v>N/A</v>
          </cell>
          <cell r="S207"/>
          <cell r="T207" t="str">
            <v>N/A</v>
          </cell>
          <cell r="U207" t="str">
            <v>N/A</v>
          </cell>
          <cell r="V207" t="str">
            <v>CCP/Clearing Service</v>
          </cell>
          <cell r="W207" t="str">
            <v>NSCC</v>
          </cell>
          <cell r="X207" t="str">
            <v>USD</v>
          </cell>
          <cell r="Y207" t="str">
            <v>N/A</v>
          </cell>
          <cell r="Z207"/>
          <cell r="AA207" t="str">
            <v>N/A</v>
          </cell>
          <cell r="AB207" t="str">
            <v>N/A</v>
          </cell>
          <cell r="AC207" t="str">
            <v>CCP</v>
          </cell>
          <cell r="AD207" t="str">
            <v>FICC</v>
          </cell>
          <cell r="AE207" t="str">
            <v>USD</v>
          </cell>
          <cell r="AF207" t="str">
            <v>N/A</v>
          </cell>
          <cell r="AG207"/>
          <cell r="AH207" t="str">
            <v>N/A</v>
          </cell>
          <cell r="AI207" t="str">
            <v>N/A</v>
          </cell>
        </row>
        <row r="208">
          <cell r="B208">
            <v>44742</v>
          </cell>
          <cell r="C208" t="str">
            <v>13.1.1</v>
          </cell>
          <cell r="D208" t="str">
            <v>quantitative information related to defaults</v>
          </cell>
          <cell r="E208" t="str">
            <v>Quantitative information related to defaults; Amount of loss versus amount of initial margin</v>
          </cell>
          <cell r="F208" t="str">
            <v>Text</v>
          </cell>
          <cell r="G208" t="str">
            <v>DTCC_AggregatedDataFile</v>
          </cell>
          <cell r="H208" t="str">
            <v>Clearing Service</v>
          </cell>
          <cell r="I208" t="str">
            <v>FICC/GSD</v>
          </cell>
          <cell r="J208" t="str">
            <v>USD</v>
          </cell>
          <cell r="K208" t="str">
            <v>N/A</v>
          </cell>
          <cell r="L208"/>
          <cell r="M208" t="str">
            <v>N/A</v>
          </cell>
          <cell r="N208" t="str">
            <v>N/A</v>
          </cell>
          <cell r="O208" t="str">
            <v>Clearing Service</v>
          </cell>
          <cell r="P208" t="str">
            <v>FICC/MBSD</v>
          </cell>
          <cell r="Q208" t="str">
            <v>USD</v>
          </cell>
          <cell r="R208" t="str">
            <v>N/A</v>
          </cell>
          <cell r="S208"/>
          <cell r="T208" t="str">
            <v>N/A</v>
          </cell>
          <cell r="U208" t="str">
            <v>N/A</v>
          </cell>
          <cell r="V208" t="str">
            <v>CCP/Clearing Service</v>
          </cell>
          <cell r="W208" t="str">
            <v>NSCC</v>
          </cell>
          <cell r="X208" t="str">
            <v>USD</v>
          </cell>
          <cell r="Y208" t="str">
            <v>N/A</v>
          </cell>
          <cell r="Z208"/>
          <cell r="AA208" t="str">
            <v>N/A</v>
          </cell>
          <cell r="AB208" t="str">
            <v>N/A</v>
          </cell>
          <cell r="AC208" t="str">
            <v>CCP</v>
          </cell>
          <cell r="AD208" t="str">
            <v>FICC</v>
          </cell>
          <cell r="AE208" t="str">
            <v>USD</v>
          </cell>
          <cell r="AF208" t="str">
            <v>N/A</v>
          </cell>
          <cell r="AG208"/>
          <cell r="AH208" t="str">
            <v>N/A</v>
          </cell>
          <cell r="AI208" t="str">
            <v>N/A</v>
          </cell>
        </row>
        <row r="209">
          <cell r="B209">
            <v>44742</v>
          </cell>
          <cell r="C209" t="str">
            <v>13.1.2</v>
          </cell>
          <cell r="D209" t="str">
            <v>quantitative information related to defaults</v>
          </cell>
          <cell r="E209" t="str">
            <v>Quantitative information related to defaults; Amount of other financial resources used to cover losses</v>
          </cell>
          <cell r="F209" t="str">
            <v>Text</v>
          </cell>
          <cell r="G209" t="str">
            <v>DTCC_AggregatedDataFile</v>
          </cell>
          <cell r="H209" t="str">
            <v>Clearing Service</v>
          </cell>
          <cell r="I209" t="str">
            <v>FICC/GSD</v>
          </cell>
          <cell r="J209" t="str">
            <v>USD</v>
          </cell>
          <cell r="K209" t="str">
            <v>N/A</v>
          </cell>
          <cell r="L209"/>
          <cell r="M209" t="str">
            <v>N/A</v>
          </cell>
          <cell r="N209" t="str">
            <v>N/A</v>
          </cell>
          <cell r="O209" t="str">
            <v>Clearing Service</v>
          </cell>
          <cell r="P209" t="str">
            <v>FICC/MBSD</v>
          </cell>
          <cell r="Q209" t="str">
            <v>USD</v>
          </cell>
          <cell r="R209" t="str">
            <v>N/A</v>
          </cell>
          <cell r="S209"/>
          <cell r="T209" t="str">
            <v>N/A</v>
          </cell>
          <cell r="U209" t="str">
            <v>N/A</v>
          </cell>
          <cell r="V209" t="str">
            <v>CCP/Clearing Service</v>
          </cell>
          <cell r="W209" t="str">
            <v>NSCC</v>
          </cell>
          <cell r="X209" t="str">
            <v>USD</v>
          </cell>
          <cell r="Y209" t="str">
            <v>N/A</v>
          </cell>
          <cell r="Z209"/>
          <cell r="AA209" t="str">
            <v>N/A</v>
          </cell>
          <cell r="AB209" t="str">
            <v>N/A</v>
          </cell>
          <cell r="AC209" t="str">
            <v>CCP</v>
          </cell>
          <cell r="AD209" t="str">
            <v>FICC</v>
          </cell>
          <cell r="AE209" t="str">
            <v>USD</v>
          </cell>
          <cell r="AF209" t="str">
            <v>N/A</v>
          </cell>
          <cell r="AG209"/>
          <cell r="AH209" t="str">
            <v>N/A</v>
          </cell>
          <cell r="AI209" t="str">
            <v>N/A</v>
          </cell>
        </row>
        <row r="210">
          <cell r="B210">
            <v>44742</v>
          </cell>
          <cell r="C210" t="str">
            <v>13.1.3.1</v>
          </cell>
          <cell r="D210" t="str">
            <v>quantitative information related to defaults</v>
          </cell>
          <cell r="E210" t="str">
            <v>Quantitative information related to defaults; Proportion of client positions closed-out</v>
          </cell>
          <cell r="F210" t="str">
            <v>Text</v>
          </cell>
          <cell r="G210" t="str">
            <v>DTCC_AggregatedDataFile</v>
          </cell>
          <cell r="H210" t="str">
            <v>Clearing Service</v>
          </cell>
          <cell r="I210" t="str">
            <v>FICC/GSD</v>
          </cell>
          <cell r="J210" t="str">
            <v>USD</v>
          </cell>
          <cell r="K210" t="str">
            <v>N/A</v>
          </cell>
          <cell r="L210"/>
          <cell r="M210" t="str">
            <v>N/A</v>
          </cell>
          <cell r="N210" t="str">
            <v>N/A</v>
          </cell>
          <cell r="O210" t="str">
            <v>Clearing Service</v>
          </cell>
          <cell r="P210" t="str">
            <v>FICC/MBSD</v>
          </cell>
          <cell r="Q210" t="str">
            <v>USD</v>
          </cell>
          <cell r="R210" t="str">
            <v>N/A</v>
          </cell>
          <cell r="S210"/>
          <cell r="T210" t="str">
            <v>N/A</v>
          </cell>
          <cell r="U210" t="str">
            <v>N/A</v>
          </cell>
          <cell r="V210" t="str">
            <v>CCP/Clearing Service</v>
          </cell>
          <cell r="W210" t="str">
            <v>NSCC</v>
          </cell>
          <cell r="X210" t="str">
            <v>USD</v>
          </cell>
          <cell r="Y210" t="str">
            <v>N/A</v>
          </cell>
          <cell r="Z210"/>
          <cell r="AA210" t="str">
            <v>N/A</v>
          </cell>
          <cell r="AB210" t="str">
            <v>N/A</v>
          </cell>
          <cell r="AC210" t="str">
            <v>CCP</v>
          </cell>
          <cell r="AD210" t="str">
            <v>FICC</v>
          </cell>
          <cell r="AE210" t="str">
            <v>USD</v>
          </cell>
          <cell r="AF210" t="str">
            <v>N/A</v>
          </cell>
          <cell r="AG210"/>
          <cell r="AH210" t="str">
            <v>N/A</v>
          </cell>
          <cell r="AI210" t="str">
            <v>N/A</v>
          </cell>
        </row>
        <row r="211">
          <cell r="B211">
            <v>44742</v>
          </cell>
          <cell r="C211" t="str">
            <v>13.1.3.2</v>
          </cell>
          <cell r="D211" t="str">
            <v>quantitative information related to defaults</v>
          </cell>
          <cell r="E211" t="str">
            <v>Quantitative information related to defaults; Proportion of client positions ported</v>
          </cell>
          <cell r="F211" t="str">
            <v>Text</v>
          </cell>
          <cell r="G211" t="str">
            <v>DTCC_AggregatedDataFile</v>
          </cell>
          <cell r="H211" t="str">
            <v>Clearing Service</v>
          </cell>
          <cell r="I211" t="str">
            <v>FICC/GSD</v>
          </cell>
          <cell r="J211" t="str">
            <v>USD</v>
          </cell>
          <cell r="K211" t="str">
            <v>N/A</v>
          </cell>
          <cell r="L211"/>
          <cell r="M211" t="str">
            <v>N/A</v>
          </cell>
          <cell r="N211" t="str">
            <v>N/A</v>
          </cell>
          <cell r="O211" t="str">
            <v>Clearing Service</v>
          </cell>
          <cell r="P211" t="str">
            <v>FICC/MBSD</v>
          </cell>
          <cell r="Q211" t="str">
            <v>USD</v>
          </cell>
          <cell r="R211" t="str">
            <v>N/A</v>
          </cell>
          <cell r="S211"/>
          <cell r="T211" t="str">
            <v>N/A</v>
          </cell>
          <cell r="U211" t="str">
            <v>N/A</v>
          </cell>
          <cell r="V211" t="str">
            <v>CCP/Clearing Service</v>
          </cell>
          <cell r="W211" t="str">
            <v>NSCC</v>
          </cell>
          <cell r="X211" t="str">
            <v>USD</v>
          </cell>
          <cell r="Y211" t="str">
            <v>N/A</v>
          </cell>
          <cell r="Z211"/>
          <cell r="AA211" t="str">
            <v>N/A</v>
          </cell>
          <cell r="AB211" t="str">
            <v>N/A</v>
          </cell>
          <cell r="AC211" t="str">
            <v>CCP</v>
          </cell>
          <cell r="AD211" t="str">
            <v>FICC</v>
          </cell>
          <cell r="AE211" t="str">
            <v>USD</v>
          </cell>
          <cell r="AF211" t="str">
            <v>N/A</v>
          </cell>
          <cell r="AG211"/>
          <cell r="AH211" t="str">
            <v>N/A</v>
          </cell>
          <cell r="AI211" t="str">
            <v>N/A</v>
          </cell>
        </row>
        <row r="212">
          <cell r="B212">
            <v>44742</v>
          </cell>
          <cell r="C212" t="str">
            <v>13.1.4</v>
          </cell>
          <cell r="D212" t="str">
            <v>quantitative information related to defaults</v>
          </cell>
          <cell r="E212" t="str">
            <v>Quantitative information related to defaults; Appropriate references to other published material related to the defaults</v>
          </cell>
          <cell r="F212" t="str">
            <v>Text</v>
          </cell>
          <cell r="G212" t="str">
            <v>DTCC_AggregatedDataFile</v>
          </cell>
          <cell r="H212" t="str">
            <v>Clearing Service</v>
          </cell>
          <cell r="I212" t="str">
            <v>FICC/GSD</v>
          </cell>
          <cell r="J212" t="str">
            <v>USD</v>
          </cell>
          <cell r="K212" t="str">
            <v>N/A</v>
          </cell>
          <cell r="L212"/>
          <cell r="M212" t="str">
            <v>N/A</v>
          </cell>
          <cell r="N212" t="str">
            <v>N/A</v>
          </cell>
          <cell r="O212" t="str">
            <v>Clearing Service</v>
          </cell>
          <cell r="P212" t="str">
            <v>FICC/MBSD</v>
          </cell>
          <cell r="Q212" t="str">
            <v>USD</v>
          </cell>
          <cell r="R212" t="str">
            <v>N/A</v>
          </cell>
          <cell r="S212"/>
          <cell r="T212" t="str">
            <v>N/A</v>
          </cell>
          <cell r="U212" t="str">
            <v>N/A</v>
          </cell>
          <cell r="V212" t="str">
            <v>CCP/Clearing Service</v>
          </cell>
          <cell r="W212" t="str">
            <v>NSCC</v>
          </cell>
          <cell r="X212" t="str">
            <v>USD</v>
          </cell>
          <cell r="Y212" t="str">
            <v>N/A</v>
          </cell>
          <cell r="Z212"/>
          <cell r="AA212" t="str">
            <v>N/A</v>
          </cell>
          <cell r="AB212" t="str">
            <v>N/A</v>
          </cell>
          <cell r="AC212" t="str">
            <v>CCP</v>
          </cell>
          <cell r="AD212" t="str">
            <v>FICC</v>
          </cell>
          <cell r="AE212" t="str">
            <v>USD</v>
          </cell>
          <cell r="AF212" t="str">
            <v>N/A</v>
          </cell>
          <cell r="AG212"/>
          <cell r="AH212" t="str">
            <v>N/A</v>
          </cell>
          <cell r="AI212" t="str">
            <v>N/A</v>
          </cell>
        </row>
        <row r="213">
          <cell r="B213">
            <v>44742</v>
          </cell>
          <cell r="C213" t="str">
            <v>14.1.1</v>
          </cell>
          <cell r="D213" t="str">
            <v>Total Client Positions held as a share of notional values cleared or of the settlement value of securities transactions</v>
          </cell>
          <cell r="E213" t="str">
            <v>Total Client Positions held in individually segregated accounts</v>
          </cell>
          <cell r="F213" t="str">
            <v>Numeric 2dp, %</v>
          </cell>
          <cell r="G213" t="str">
            <v>DTCC_AggregatedDataFile</v>
          </cell>
          <cell r="H213" t="str">
            <v>Clearing Service</v>
          </cell>
          <cell r="I213" t="str">
            <v>FICC/GSD</v>
          </cell>
          <cell r="J213" t="str">
            <v>USD</v>
          </cell>
          <cell r="K213" t="str">
            <v>N/A</v>
          </cell>
          <cell r="L213"/>
          <cell r="M213" t="str">
            <v>N/A</v>
          </cell>
          <cell r="N213" t="str">
            <v>Not Applicable
GSD/MBSD/NSCC does not maintain separate "house" and "client" accounts for its Members. See NSCC/FICC's Disclosure Frameworks, Principle 14 discussion.</v>
          </cell>
          <cell r="O213" t="str">
            <v>Clearing Service</v>
          </cell>
          <cell r="P213" t="str">
            <v>FICC/MBSD</v>
          </cell>
          <cell r="Q213" t="str">
            <v>USD</v>
          </cell>
          <cell r="R213" t="str">
            <v>N/A</v>
          </cell>
          <cell r="S213"/>
          <cell r="T213" t="str">
            <v>N/A</v>
          </cell>
          <cell r="U213" t="str">
            <v>Not Applicable
GSD/MBSD/NSCC does not maintain separate "house" and "client" accounts for its Members. See NSCC/FICC's Disclosure Frameworks, Principle 14 discussion.</v>
          </cell>
          <cell r="V213" t="str">
            <v>CCP/Clearing Service</v>
          </cell>
          <cell r="W213" t="str">
            <v>NSCC</v>
          </cell>
          <cell r="X213" t="str">
            <v>USD</v>
          </cell>
          <cell r="Y213" t="str">
            <v>N/A</v>
          </cell>
          <cell r="Z213"/>
          <cell r="AA213" t="str">
            <v>N/A</v>
          </cell>
          <cell r="AB213" t="str">
            <v>Not Applicable
GSD/MBSD/NSCC does not maintain separate "house" and "client" accounts for its Members. See NSCC/FICC's Disclosure Frameworks, Principle 14 discussion.</v>
          </cell>
          <cell r="AC213" t="str">
            <v>CCP</v>
          </cell>
          <cell r="AD213" t="str">
            <v>FICC</v>
          </cell>
          <cell r="AE213" t="str">
            <v>USD</v>
          </cell>
          <cell r="AF213" t="str">
            <v>N/A</v>
          </cell>
          <cell r="AG213"/>
          <cell r="AH213" t="str">
            <v>N/A</v>
          </cell>
          <cell r="AI213" t="str">
            <v>Not Applicable
GSD/MBSD/NSCC does not maintain separate "house" and "client" accounts for its Members. See NSCC/FICC's Disclosure Frameworks, Principle 14 discussion.</v>
          </cell>
        </row>
        <row r="214">
          <cell r="B214">
            <v>44742</v>
          </cell>
          <cell r="C214" t="str">
            <v>14.1.2</v>
          </cell>
          <cell r="D214" t="str">
            <v>Total Client Positions held as a share of notional values cleared or of the settlement value of securities transactions</v>
          </cell>
          <cell r="E214" t="str">
            <v>Total Client Positions held in omnibus client-only accounts, other than LSOC accounts</v>
          </cell>
          <cell r="F214" t="str">
            <v>Numeric 2dp, %</v>
          </cell>
          <cell r="G214" t="str">
            <v>DTCC_AggregatedDataFile</v>
          </cell>
          <cell r="H214" t="str">
            <v>Clearing Service</v>
          </cell>
          <cell r="I214" t="str">
            <v>FICC/GSD</v>
          </cell>
          <cell r="J214" t="str">
            <v>USD</v>
          </cell>
          <cell r="K214" t="str">
            <v>N/A</v>
          </cell>
          <cell r="L214"/>
          <cell r="M214" t="str">
            <v>N/A</v>
          </cell>
          <cell r="N214" t="str">
            <v>See comment from 14.1.1</v>
          </cell>
          <cell r="O214" t="str">
            <v>Clearing Service</v>
          </cell>
          <cell r="P214" t="str">
            <v>FICC/MBSD</v>
          </cell>
          <cell r="Q214" t="str">
            <v>USD</v>
          </cell>
          <cell r="R214" t="str">
            <v>N/A</v>
          </cell>
          <cell r="S214"/>
          <cell r="T214" t="str">
            <v>N/A</v>
          </cell>
          <cell r="U214" t="str">
            <v>See comment from 14.1.1</v>
          </cell>
          <cell r="V214" t="str">
            <v>CCP/Clearing Service</v>
          </cell>
          <cell r="W214" t="str">
            <v>NSCC</v>
          </cell>
          <cell r="X214" t="str">
            <v>USD</v>
          </cell>
          <cell r="Y214" t="str">
            <v>N/A</v>
          </cell>
          <cell r="Z214"/>
          <cell r="AA214" t="str">
            <v>N/A</v>
          </cell>
          <cell r="AB214" t="str">
            <v>See comment from 14.1.1</v>
          </cell>
          <cell r="AC214" t="str">
            <v>CCP</v>
          </cell>
          <cell r="AD214" t="str">
            <v>FICC</v>
          </cell>
          <cell r="AE214" t="str">
            <v>USD</v>
          </cell>
          <cell r="AF214" t="str">
            <v>N/A</v>
          </cell>
          <cell r="AG214"/>
          <cell r="AH214" t="str">
            <v>N/A</v>
          </cell>
          <cell r="AI214" t="str">
            <v>See comment from 14.1.1</v>
          </cell>
        </row>
        <row r="215">
          <cell r="B215">
            <v>44742</v>
          </cell>
          <cell r="C215" t="str">
            <v>14.1.3</v>
          </cell>
          <cell r="D215" t="str">
            <v>Total Client Positions held as a share of notional values cleared or of the settlement value of securities transactions</v>
          </cell>
          <cell r="E215" t="str">
            <v>Total Client Positions held in legally segregated but operationally comingled (LSOC) accounts</v>
          </cell>
          <cell r="F215" t="str">
            <v>Numeric 2dp, %</v>
          </cell>
          <cell r="G215" t="str">
            <v>DTCC_AggregatedDataFile</v>
          </cell>
          <cell r="H215" t="str">
            <v>Clearing Service</v>
          </cell>
          <cell r="I215" t="str">
            <v>FICC/GSD</v>
          </cell>
          <cell r="J215" t="str">
            <v>USD</v>
          </cell>
          <cell r="K215" t="str">
            <v>N/A</v>
          </cell>
          <cell r="L215"/>
          <cell r="M215" t="str">
            <v>N/A</v>
          </cell>
          <cell r="N215" t="str">
            <v>See comment from 14.1.1</v>
          </cell>
          <cell r="O215" t="str">
            <v>Clearing Service</v>
          </cell>
          <cell r="P215" t="str">
            <v>FICC/MBSD</v>
          </cell>
          <cell r="Q215" t="str">
            <v>USD</v>
          </cell>
          <cell r="R215" t="str">
            <v>N/A</v>
          </cell>
          <cell r="S215"/>
          <cell r="T215" t="str">
            <v>N/A</v>
          </cell>
          <cell r="U215" t="str">
            <v>See comment from 14.1.1</v>
          </cell>
          <cell r="V215" t="str">
            <v>CCP/Clearing Service</v>
          </cell>
          <cell r="W215" t="str">
            <v>NSCC</v>
          </cell>
          <cell r="X215" t="str">
            <v>USD</v>
          </cell>
          <cell r="Y215" t="str">
            <v>N/A</v>
          </cell>
          <cell r="Z215"/>
          <cell r="AA215" t="str">
            <v>N/A</v>
          </cell>
          <cell r="AB215" t="str">
            <v>See comment from 14.1.1</v>
          </cell>
          <cell r="AC215" t="str">
            <v>CCP</v>
          </cell>
          <cell r="AD215" t="str">
            <v>FICC</v>
          </cell>
          <cell r="AE215" t="str">
            <v>USD</v>
          </cell>
          <cell r="AF215" t="str">
            <v>N/A</v>
          </cell>
          <cell r="AG215"/>
          <cell r="AH215" t="str">
            <v>N/A</v>
          </cell>
          <cell r="AI215" t="str">
            <v>See comment from 14.1.1</v>
          </cell>
        </row>
        <row r="216">
          <cell r="B216">
            <v>44742</v>
          </cell>
          <cell r="C216" t="str">
            <v>14.1.4</v>
          </cell>
          <cell r="D216" t="str">
            <v>Total Client Positions held as a share of notional values cleared or of the settlement value of securities transactions</v>
          </cell>
          <cell r="E216" t="str">
            <v>Total Client Positions held in comingled house and client accounts</v>
          </cell>
          <cell r="F216" t="str">
            <v>Numeric 2dp, %</v>
          </cell>
          <cell r="G216" t="str">
            <v>DTCC_AggregatedDataFile</v>
          </cell>
          <cell r="H216" t="str">
            <v>Clearing Service</v>
          </cell>
          <cell r="I216" t="str">
            <v>FICC/GSD</v>
          </cell>
          <cell r="J216" t="str">
            <v>USD</v>
          </cell>
          <cell r="K216" t="str">
            <v>N/A</v>
          </cell>
          <cell r="L216"/>
          <cell r="M216" t="str">
            <v>N/A</v>
          </cell>
          <cell r="N216" t="str">
            <v>See comment from 14.1.1</v>
          </cell>
          <cell r="O216" t="str">
            <v>Clearing Service</v>
          </cell>
          <cell r="P216" t="str">
            <v>FICC/MBSD</v>
          </cell>
          <cell r="Q216" t="str">
            <v>USD</v>
          </cell>
          <cell r="R216" t="str">
            <v>N/A</v>
          </cell>
          <cell r="S216"/>
          <cell r="T216" t="str">
            <v>N/A</v>
          </cell>
          <cell r="U216" t="str">
            <v>See comment from 14.1.1</v>
          </cell>
          <cell r="V216" t="str">
            <v>CCP/Clearing Service</v>
          </cell>
          <cell r="W216" t="str">
            <v>NSCC</v>
          </cell>
          <cell r="X216" t="str">
            <v>USD</v>
          </cell>
          <cell r="Y216" t="str">
            <v>N/A</v>
          </cell>
          <cell r="Z216"/>
          <cell r="AA216" t="str">
            <v>N/A</v>
          </cell>
          <cell r="AB216" t="str">
            <v>See comment from 14.1.1</v>
          </cell>
          <cell r="AC216" t="str">
            <v>CCP</v>
          </cell>
          <cell r="AD216" t="str">
            <v>FICC</v>
          </cell>
          <cell r="AE216" t="str">
            <v>USD</v>
          </cell>
          <cell r="AF216" t="str">
            <v>N/A</v>
          </cell>
          <cell r="AG216"/>
          <cell r="AH216" t="str">
            <v>N/A</v>
          </cell>
          <cell r="AI216" t="str">
            <v>See comment from 14.1.1</v>
          </cell>
        </row>
        <row r="217">
          <cell r="B217">
            <v>44742</v>
          </cell>
          <cell r="C217" t="str">
            <v>15.1.1</v>
          </cell>
          <cell r="D217" t="str">
            <v>General business risk</v>
          </cell>
          <cell r="E217" t="str">
            <v>Value of liquid net assets funded by equity</v>
          </cell>
          <cell r="F217" t="str">
            <v>Numeric 2dp, Currency</v>
          </cell>
          <cell r="G217" t="str">
            <v>DTCC_AggregatedDataFile</v>
          </cell>
          <cell r="H217" t="str">
            <v>Clearing Service</v>
          </cell>
          <cell r="I217" t="str">
            <v>FICC/GSD</v>
          </cell>
          <cell r="J217" t="str">
            <v>USD</v>
          </cell>
          <cell r="K217" t="str">
            <v>N/A</v>
          </cell>
          <cell r="L217"/>
          <cell r="M217" t="str">
            <v>N/A</v>
          </cell>
          <cell r="N217" t="str">
            <v>Values representative of the prior years Annual Audited Financial Statements. Values will remain static until publication of the current years Annual Audited Financial Statements (Q4).</v>
          </cell>
          <cell r="O217" t="str">
            <v>Clearing Service</v>
          </cell>
          <cell r="P217" t="str">
            <v>FICC/MBSD</v>
          </cell>
          <cell r="Q217" t="str">
            <v>USD</v>
          </cell>
          <cell r="R217" t="str">
            <v>N/A</v>
          </cell>
          <cell r="S217"/>
          <cell r="T217" t="str">
            <v>N/A</v>
          </cell>
          <cell r="U217" t="str">
            <v>Values representative of the prior years Annual Audited Financial Statements. Values will remain static until publication of the current years Annual Audited Financial Statements (Q4).</v>
          </cell>
          <cell r="V217" t="str">
            <v>CCP/Clearing Service</v>
          </cell>
          <cell r="W217" t="str">
            <v>NSCC</v>
          </cell>
          <cell r="X217" t="str">
            <v>USD</v>
          </cell>
          <cell r="Y217" t="str">
            <v>N/A</v>
          </cell>
          <cell r="Z217"/>
          <cell r="AA217">
            <v>605523000</v>
          </cell>
          <cell r="AB217" t="str">
            <v>Values representative of the prior years Annual Audited Financial Statements. Values will remain static until publication of the current years Annual Audited Financial Statements (Q4).</v>
          </cell>
          <cell r="AC217" t="str">
            <v>CCP</v>
          </cell>
          <cell r="AD217" t="str">
            <v>FICC</v>
          </cell>
          <cell r="AE217" t="str">
            <v>USD</v>
          </cell>
          <cell r="AF217" t="str">
            <v>N/A</v>
          </cell>
          <cell r="AG217"/>
          <cell r="AH217">
            <v>326126000</v>
          </cell>
          <cell r="AI217" t="str">
            <v>Values representative of the prior years Annual Audited Financial Statements. Values will remain static until publication of the current years Annual Audited Financial Statements (Q4).</v>
          </cell>
        </row>
        <row r="218">
          <cell r="B218">
            <v>44742</v>
          </cell>
          <cell r="C218" t="str">
            <v>15.1.2</v>
          </cell>
          <cell r="D218" t="str">
            <v>General business risk</v>
          </cell>
          <cell r="E218" t="str">
            <v>Six months of current operating expenses</v>
          </cell>
          <cell r="F218" t="str">
            <v>Numeric 2dp, Currency</v>
          </cell>
          <cell r="G218" t="str">
            <v>DTCC_AggregatedDataFile</v>
          </cell>
          <cell r="H218" t="str">
            <v>Clearing Service</v>
          </cell>
          <cell r="I218" t="str">
            <v>FICC/GSD</v>
          </cell>
          <cell r="J218" t="str">
            <v>USD</v>
          </cell>
          <cell r="K218" t="str">
            <v>N/A</v>
          </cell>
          <cell r="L218"/>
          <cell r="M218" t="str">
            <v>N/A</v>
          </cell>
          <cell r="N218" t="str">
            <v>See comment from 15.1.1</v>
          </cell>
          <cell r="O218" t="str">
            <v>Clearing Service</v>
          </cell>
          <cell r="P218" t="str">
            <v>FICC/MBSD</v>
          </cell>
          <cell r="Q218" t="str">
            <v>USD</v>
          </cell>
          <cell r="R218" t="str">
            <v>N/A</v>
          </cell>
          <cell r="S218"/>
          <cell r="T218" t="str">
            <v>N/A</v>
          </cell>
          <cell r="U218" t="str">
            <v>See comment from 15.1.1</v>
          </cell>
          <cell r="V218" t="str">
            <v>CCP/Clearing Service</v>
          </cell>
          <cell r="W218" t="str">
            <v>NSCC</v>
          </cell>
          <cell r="X218" t="str">
            <v>USD</v>
          </cell>
          <cell r="Y218" t="str">
            <v>N/A</v>
          </cell>
          <cell r="Z218"/>
          <cell r="AA218">
            <v>211964000</v>
          </cell>
          <cell r="AB218" t="str">
            <v>See comment from 15.1.1</v>
          </cell>
          <cell r="AC218" t="str">
            <v>CCP</v>
          </cell>
          <cell r="AD218" t="str">
            <v>FICC</v>
          </cell>
          <cell r="AE218" t="str">
            <v>USD</v>
          </cell>
          <cell r="AF218" t="str">
            <v>N/A</v>
          </cell>
          <cell r="AG218"/>
          <cell r="AH218">
            <v>140064000</v>
          </cell>
          <cell r="AI218" t="str">
            <v>See comment from 15.1.1</v>
          </cell>
        </row>
        <row r="219">
          <cell r="B219">
            <v>44742</v>
          </cell>
          <cell r="C219" t="str">
            <v>15.2.1</v>
          </cell>
          <cell r="D219" t="str">
            <v>General business risk; Financial Disclosures</v>
          </cell>
          <cell r="E219" t="str">
            <v>Total Revenue</v>
          </cell>
          <cell r="F219" t="str">
            <v>Numeric 2dp, Currency</v>
          </cell>
          <cell r="G219" t="str">
            <v>DTCC_AggregatedDataFile</v>
          </cell>
          <cell r="H219" t="str">
            <v>Clearing Service</v>
          </cell>
          <cell r="I219" t="str">
            <v>FICC/GSD</v>
          </cell>
          <cell r="J219" t="str">
            <v>USD</v>
          </cell>
          <cell r="K219" t="str">
            <v>N/A</v>
          </cell>
          <cell r="L219"/>
          <cell r="M219" t="str">
            <v>N/A</v>
          </cell>
          <cell r="N219" t="str">
            <v>See comment from 15.1.1</v>
          </cell>
          <cell r="O219" t="str">
            <v>Clearing Service</v>
          </cell>
          <cell r="P219" t="str">
            <v>FICC/MBSD</v>
          </cell>
          <cell r="Q219" t="str">
            <v>USD</v>
          </cell>
          <cell r="R219" t="str">
            <v>N/A</v>
          </cell>
          <cell r="S219"/>
          <cell r="T219" t="str">
            <v>N/A</v>
          </cell>
          <cell r="U219" t="str">
            <v>See comment from 15.1.1</v>
          </cell>
          <cell r="V219" t="str">
            <v>CCP/Clearing Service</v>
          </cell>
          <cell r="W219" t="str">
            <v>NSCC</v>
          </cell>
          <cell r="X219" t="str">
            <v>USD</v>
          </cell>
          <cell r="Y219" t="str">
            <v>N/A</v>
          </cell>
          <cell r="Z219"/>
          <cell r="AA219">
            <v>599404000</v>
          </cell>
          <cell r="AB219" t="str">
            <v>See comment from 15.1.1</v>
          </cell>
          <cell r="AC219" t="str">
            <v>CCP</v>
          </cell>
          <cell r="AD219" t="str">
            <v>FICC</v>
          </cell>
          <cell r="AE219" t="str">
            <v>USD</v>
          </cell>
          <cell r="AF219" t="str">
            <v>N/A</v>
          </cell>
          <cell r="AG219"/>
          <cell r="AH219">
            <v>307261000</v>
          </cell>
          <cell r="AI219" t="str">
            <v>See comment from 15.1.1</v>
          </cell>
        </row>
        <row r="220">
          <cell r="B220">
            <v>44742</v>
          </cell>
          <cell r="C220" t="str">
            <v>15.2.2</v>
          </cell>
          <cell r="D220" t="str">
            <v>General business risk; Financial Disclosures</v>
          </cell>
          <cell r="E220" t="str">
            <v>Total Expenditure</v>
          </cell>
          <cell r="F220" t="str">
            <v>Numeric 2dp, Currency</v>
          </cell>
          <cell r="G220" t="str">
            <v>DTCC_AggregatedDataFile</v>
          </cell>
          <cell r="H220" t="str">
            <v>Clearing Service</v>
          </cell>
          <cell r="I220" t="str">
            <v>FICC/GSD</v>
          </cell>
          <cell r="J220" t="str">
            <v>USD</v>
          </cell>
          <cell r="K220" t="str">
            <v>N/A</v>
          </cell>
          <cell r="L220"/>
          <cell r="M220" t="str">
            <v>N/A</v>
          </cell>
          <cell r="N220" t="str">
            <v>See comment from 15.1.1</v>
          </cell>
          <cell r="O220" t="str">
            <v>Clearing Service</v>
          </cell>
          <cell r="P220" t="str">
            <v>FICC/MBSD</v>
          </cell>
          <cell r="Q220" t="str">
            <v>USD</v>
          </cell>
          <cell r="R220" t="str">
            <v>N/A</v>
          </cell>
          <cell r="S220"/>
          <cell r="T220" t="str">
            <v>N/A</v>
          </cell>
          <cell r="U220" t="str">
            <v>See comment from 15.1.1</v>
          </cell>
          <cell r="V220" t="str">
            <v>CCP/Clearing Service</v>
          </cell>
          <cell r="W220" t="str">
            <v>NSCC</v>
          </cell>
          <cell r="X220" t="str">
            <v>USD</v>
          </cell>
          <cell r="Y220" t="str">
            <v>N/A</v>
          </cell>
          <cell r="Z220"/>
          <cell r="AA220">
            <v>412266000</v>
          </cell>
          <cell r="AB220" t="str">
            <v>See comment from 15.1.1</v>
          </cell>
          <cell r="AC220" t="str">
            <v>CCP</v>
          </cell>
          <cell r="AD220" t="str">
            <v>FICC</v>
          </cell>
          <cell r="AE220" t="str">
            <v>USD</v>
          </cell>
          <cell r="AF220" t="str">
            <v>N/A</v>
          </cell>
          <cell r="AG220"/>
          <cell r="AH220">
            <v>306266000</v>
          </cell>
          <cell r="AI220" t="str">
            <v>See comment from 15.1.1</v>
          </cell>
        </row>
        <row r="221">
          <cell r="B221">
            <v>44742</v>
          </cell>
          <cell r="C221" t="str">
            <v>15.2.3</v>
          </cell>
          <cell r="D221" t="str">
            <v>General business risk; Financial Disclosures</v>
          </cell>
          <cell r="E221" t="str">
            <v>Profits</v>
          </cell>
          <cell r="F221" t="str">
            <v>Numeric 2dp, Currency</v>
          </cell>
          <cell r="G221" t="str">
            <v>DTCC_AggregatedDataFile</v>
          </cell>
          <cell r="H221" t="str">
            <v>Clearing Service</v>
          </cell>
          <cell r="I221" t="str">
            <v>FICC/GSD</v>
          </cell>
          <cell r="J221" t="str">
            <v>USD</v>
          </cell>
          <cell r="K221" t="str">
            <v>N/A</v>
          </cell>
          <cell r="L221"/>
          <cell r="M221" t="str">
            <v>N/A</v>
          </cell>
          <cell r="N221" t="str">
            <v>See comment from 15.1.1</v>
          </cell>
          <cell r="O221" t="str">
            <v>Clearing Service</v>
          </cell>
          <cell r="P221" t="str">
            <v>FICC/MBSD</v>
          </cell>
          <cell r="Q221" t="str">
            <v>USD</v>
          </cell>
          <cell r="R221" t="str">
            <v>N/A</v>
          </cell>
          <cell r="S221"/>
          <cell r="T221" t="str">
            <v>N/A</v>
          </cell>
          <cell r="U221" t="str">
            <v>See comment from 15.1.1</v>
          </cell>
          <cell r="V221" t="str">
            <v>CCP/Clearing Service</v>
          </cell>
          <cell r="W221" t="str">
            <v>NSCC</v>
          </cell>
          <cell r="X221" t="str">
            <v>USD</v>
          </cell>
          <cell r="Y221" t="str">
            <v>N/A</v>
          </cell>
          <cell r="Z221"/>
          <cell r="AA221">
            <v>187138000</v>
          </cell>
          <cell r="AB221" t="str">
            <v>See comment from 15.1.1</v>
          </cell>
          <cell r="AC221" t="str">
            <v>CCP</v>
          </cell>
          <cell r="AD221" t="str">
            <v>FICC</v>
          </cell>
          <cell r="AE221" t="str">
            <v>USD</v>
          </cell>
          <cell r="AF221" t="str">
            <v>N/A</v>
          </cell>
          <cell r="AG221"/>
          <cell r="AH221">
            <v>995000</v>
          </cell>
          <cell r="AI221" t="str">
            <v>See comment from 15.1.1</v>
          </cell>
        </row>
        <row r="222">
          <cell r="B222">
            <v>44742</v>
          </cell>
          <cell r="C222" t="str">
            <v>15.2.4</v>
          </cell>
          <cell r="D222" t="str">
            <v>General business risk; Financial Disclosures</v>
          </cell>
          <cell r="E222" t="str">
            <v>Total Assets</v>
          </cell>
          <cell r="F222" t="str">
            <v>Numeric 2dp, Currency</v>
          </cell>
          <cell r="G222" t="str">
            <v>DTCC_AggregatedDataFile</v>
          </cell>
          <cell r="H222" t="str">
            <v>Clearing Service</v>
          </cell>
          <cell r="I222" t="str">
            <v>FICC/GSD</v>
          </cell>
          <cell r="J222" t="str">
            <v>USD</v>
          </cell>
          <cell r="K222" t="str">
            <v>N/A</v>
          </cell>
          <cell r="L222"/>
          <cell r="M222" t="str">
            <v>N/A</v>
          </cell>
          <cell r="N222" t="str">
            <v>See comment from 15.1.1</v>
          </cell>
          <cell r="O222" t="str">
            <v>Clearing Service</v>
          </cell>
          <cell r="P222" t="str">
            <v>FICC/MBSD</v>
          </cell>
          <cell r="Q222" t="str">
            <v>USD</v>
          </cell>
          <cell r="R222" t="str">
            <v>N/A</v>
          </cell>
          <cell r="S222"/>
          <cell r="T222" t="str">
            <v>N/A</v>
          </cell>
          <cell r="U222" t="str">
            <v>See comment from 15.1.1</v>
          </cell>
          <cell r="V222" t="str">
            <v>CCP/Clearing Service</v>
          </cell>
          <cell r="W222" t="str">
            <v>NSCC</v>
          </cell>
          <cell r="X222" t="str">
            <v>USD</v>
          </cell>
          <cell r="Y222" t="str">
            <v>N/A</v>
          </cell>
          <cell r="Z222"/>
          <cell r="AA222">
            <v>27843069000</v>
          </cell>
          <cell r="AB222" t="str">
            <v>See comment from 15.1.1</v>
          </cell>
          <cell r="AC222" t="str">
            <v>CCP</v>
          </cell>
          <cell r="AD222" t="str">
            <v>FICC</v>
          </cell>
          <cell r="AE222" t="str">
            <v>USD</v>
          </cell>
          <cell r="AF222" t="str">
            <v>N/A</v>
          </cell>
          <cell r="AG222"/>
          <cell r="AH222">
            <v>36650527000</v>
          </cell>
          <cell r="AI222" t="str">
            <v>See comment from 15.1.1</v>
          </cell>
        </row>
        <row r="223">
          <cell r="B223">
            <v>44742</v>
          </cell>
          <cell r="C223" t="str">
            <v>15.2.5</v>
          </cell>
          <cell r="D223" t="str">
            <v>General business risk; Financial Disclosures</v>
          </cell>
          <cell r="E223" t="str">
            <v>Total Liabilities</v>
          </cell>
          <cell r="F223" t="str">
            <v>Numeric 2dp, Currency</v>
          </cell>
          <cell r="G223" t="str">
            <v>DTCC_AggregatedDataFile</v>
          </cell>
          <cell r="H223" t="str">
            <v>Clearing Service</v>
          </cell>
          <cell r="I223" t="str">
            <v>FICC/GSD</v>
          </cell>
          <cell r="J223" t="str">
            <v>USD</v>
          </cell>
          <cell r="K223" t="str">
            <v>N/A</v>
          </cell>
          <cell r="L223"/>
          <cell r="M223" t="str">
            <v>N/A</v>
          </cell>
          <cell r="N223" t="str">
            <v>See comment from 15.1.1</v>
          </cell>
          <cell r="O223" t="str">
            <v>Clearing Service</v>
          </cell>
          <cell r="P223" t="str">
            <v>FICC/MBSD</v>
          </cell>
          <cell r="Q223" t="str">
            <v>USD</v>
          </cell>
          <cell r="R223" t="str">
            <v>N/A</v>
          </cell>
          <cell r="S223"/>
          <cell r="T223" t="str">
            <v>N/A</v>
          </cell>
          <cell r="U223" t="str">
            <v>See comment from 15.1.1</v>
          </cell>
          <cell r="V223" t="str">
            <v>CCP/Clearing Service</v>
          </cell>
          <cell r="W223" t="str">
            <v>NSCC</v>
          </cell>
          <cell r="X223" t="str">
            <v>USD</v>
          </cell>
          <cell r="Y223" t="str">
            <v>N/A</v>
          </cell>
          <cell r="Z223"/>
          <cell r="AA223">
            <v>27175510000</v>
          </cell>
          <cell r="AB223" t="str">
            <v>See comment from 15.1.1</v>
          </cell>
          <cell r="AC223" t="str">
            <v>CCP</v>
          </cell>
          <cell r="AD223" t="str">
            <v>FICC</v>
          </cell>
          <cell r="AE223" t="str">
            <v>USD</v>
          </cell>
          <cell r="AF223" t="str">
            <v>N/A</v>
          </cell>
          <cell r="AG223"/>
          <cell r="AH223">
            <v>36311761000</v>
          </cell>
          <cell r="AI223" t="str">
            <v>See comment from 15.1.1</v>
          </cell>
        </row>
        <row r="224">
          <cell r="B224">
            <v>44742</v>
          </cell>
          <cell r="C224" t="str">
            <v>15.2.6</v>
          </cell>
          <cell r="D224" t="str">
            <v>General business risk; Financial Disclosures</v>
          </cell>
          <cell r="E224" t="str">
            <v>Explain if collateral posted by clearing participants is held on or off the CCP's balance sheet</v>
          </cell>
          <cell r="F224" t="str">
            <v>Text</v>
          </cell>
          <cell r="G224" t="str">
            <v>DTCC_AggregatedDataFile</v>
          </cell>
          <cell r="H224" t="str">
            <v>Clearing Service</v>
          </cell>
          <cell r="I224" t="str">
            <v>FICC/GSD</v>
          </cell>
          <cell r="J224" t="str">
            <v>USD</v>
          </cell>
          <cell r="K224" t="str">
            <v>N/A</v>
          </cell>
          <cell r="L224"/>
          <cell r="M224" t="str">
            <v>N/A</v>
          </cell>
          <cell r="N224" t="str">
            <v>See comment from 15.1.1</v>
          </cell>
          <cell r="O224" t="str">
            <v>Clearing Service</v>
          </cell>
          <cell r="P224" t="str">
            <v>FICC/MBSD</v>
          </cell>
          <cell r="Q224" t="str">
            <v>USD</v>
          </cell>
          <cell r="R224" t="str">
            <v>N/A</v>
          </cell>
          <cell r="S224"/>
          <cell r="T224" t="str">
            <v>N/A</v>
          </cell>
          <cell r="U224" t="str">
            <v>See comment from 15.1.1</v>
          </cell>
          <cell r="V224" t="str">
            <v>CCP/Clearing Service</v>
          </cell>
          <cell r="W224" t="str">
            <v>NSCC</v>
          </cell>
          <cell r="X224" t="str">
            <v>USD</v>
          </cell>
          <cell r="Y224" t="str">
            <v>N/A</v>
          </cell>
          <cell r="Z224"/>
          <cell r="AA224" t="str">
            <v>Collateral is held
on Balance Sheet</v>
          </cell>
          <cell r="AB224" t="str">
            <v>See comment from 15.1.1</v>
          </cell>
          <cell r="AC224" t="str">
            <v>CCP</v>
          </cell>
          <cell r="AD224" t="str">
            <v>FICC</v>
          </cell>
          <cell r="AE224" t="str">
            <v>USD</v>
          </cell>
          <cell r="AF224" t="str">
            <v>N/A</v>
          </cell>
          <cell r="AG224"/>
          <cell r="AH224" t="str">
            <v>Collateral is held
on Balance Sheet</v>
          </cell>
          <cell r="AI224" t="str">
            <v>See comment from 15.1.1</v>
          </cell>
        </row>
        <row r="225">
          <cell r="B225">
            <v>44742</v>
          </cell>
          <cell r="C225" t="str">
            <v>15.2.7</v>
          </cell>
          <cell r="D225" t="str">
            <v>General business risk; Financial Disclosures</v>
          </cell>
          <cell r="E225" t="str">
            <v>Additional items as necessary</v>
          </cell>
          <cell r="F225" t="str">
            <v>Text</v>
          </cell>
          <cell r="G225" t="str">
            <v>DTCC_AggregatedDataFile</v>
          </cell>
          <cell r="H225" t="str">
            <v>Clearing Service</v>
          </cell>
          <cell r="I225" t="str">
            <v>FICC/GSD</v>
          </cell>
          <cell r="J225" t="str">
            <v>USD</v>
          </cell>
          <cell r="K225" t="str">
            <v>N/A</v>
          </cell>
          <cell r="L225"/>
          <cell r="M225" t="str">
            <v>N/A</v>
          </cell>
          <cell r="N225" t="str">
            <v>See comment from 15.1.1</v>
          </cell>
          <cell r="O225" t="str">
            <v>Clearing Service</v>
          </cell>
          <cell r="P225" t="str">
            <v>FICC/MBSD</v>
          </cell>
          <cell r="Q225" t="str">
            <v>USD</v>
          </cell>
          <cell r="R225" t="str">
            <v>N/A</v>
          </cell>
          <cell r="S225"/>
          <cell r="T225" t="str">
            <v>N/A</v>
          </cell>
          <cell r="U225" t="str">
            <v>See comment from 15.1.1</v>
          </cell>
          <cell r="V225" t="str">
            <v>CCP/Clearing Service</v>
          </cell>
          <cell r="W225" t="str">
            <v>NSCC</v>
          </cell>
          <cell r="X225" t="str">
            <v>USD</v>
          </cell>
          <cell r="Y225" t="str">
            <v>N/A</v>
          </cell>
          <cell r="Z225"/>
          <cell r="AA225" t="str">
            <v>N/A</v>
          </cell>
          <cell r="AB225" t="str">
            <v>See comment from 15.1.1</v>
          </cell>
          <cell r="AC225" t="str">
            <v>CCP</v>
          </cell>
          <cell r="AD225" t="str">
            <v>FICC</v>
          </cell>
          <cell r="AE225" t="str">
            <v>USD</v>
          </cell>
          <cell r="AF225" t="str">
            <v>N/A</v>
          </cell>
          <cell r="AG225"/>
          <cell r="AH225" t="str">
            <v>N/A</v>
          </cell>
          <cell r="AI225" t="str">
            <v>See comment from 15.1.1</v>
          </cell>
        </row>
        <row r="226">
          <cell r="B226">
            <v>44742</v>
          </cell>
          <cell r="C226" t="str">
            <v>15.3.1</v>
          </cell>
          <cell r="D226" t="str">
            <v>General business risk; Income breakdown</v>
          </cell>
          <cell r="E226" t="str">
            <v>Percentage of total income that comes from fees related to provision of clearing services</v>
          </cell>
          <cell r="F226" t="str">
            <v>Numeric 2dp, %</v>
          </cell>
          <cell r="G226" t="str">
            <v>DTCC_AggregatedDataFile</v>
          </cell>
          <cell r="H226" t="str">
            <v>Clearing Service</v>
          </cell>
          <cell r="I226" t="str">
            <v>FICC/GSD</v>
          </cell>
          <cell r="J226" t="str">
            <v>USD</v>
          </cell>
          <cell r="K226" t="str">
            <v>N/A</v>
          </cell>
          <cell r="L226"/>
          <cell r="M226" t="str">
            <v>N/A</v>
          </cell>
          <cell r="N226" t="str">
            <v>See comment from 15.1.1</v>
          </cell>
          <cell r="O226" t="str">
            <v>Clearing Service</v>
          </cell>
          <cell r="P226" t="str">
            <v>FICC/MBSD</v>
          </cell>
          <cell r="Q226" t="str">
            <v>USD</v>
          </cell>
          <cell r="R226" t="str">
            <v>N/A</v>
          </cell>
          <cell r="S226"/>
          <cell r="T226" t="str">
            <v>N/A</v>
          </cell>
          <cell r="U226" t="str">
            <v>See comment from 15.1.1</v>
          </cell>
          <cell r="V226" t="str">
            <v>CCP/Clearing Service</v>
          </cell>
          <cell r="W226" t="str">
            <v>NSCC</v>
          </cell>
          <cell r="X226" t="str">
            <v>USD</v>
          </cell>
          <cell r="Y226" t="str">
            <v>N/A</v>
          </cell>
          <cell r="Z226"/>
          <cell r="AA226">
            <v>0.9796064090329728</v>
          </cell>
          <cell r="AB226" t="str">
            <v>See comment from 15.1.1</v>
          </cell>
          <cell r="AC226" t="str">
            <v>CCP</v>
          </cell>
          <cell r="AD226" t="str">
            <v>FICC</v>
          </cell>
          <cell r="AE226" t="str">
            <v>USD</v>
          </cell>
          <cell r="AF226" t="str">
            <v>N/A</v>
          </cell>
          <cell r="AG226"/>
          <cell r="AH226">
            <v>0.99843455563836603</v>
          </cell>
          <cell r="AI226" t="str">
            <v>See comment from 15.1.1</v>
          </cell>
        </row>
        <row r="227">
          <cell r="B227">
            <v>44742</v>
          </cell>
          <cell r="C227" t="str">
            <v>15.3.2</v>
          </cell>
          <cell r="D227" t="str">
            <v>General business risk; Income breakdown</v>
          </cell>
          <cell r="E227" t="str">
            <v>Percentage of total income that comes from the reinvestment (or rehypothecation) of assets provided by clearing participants</v>
          </cell>
          <cell r="F227" t="str">
            <v>Numeric 2dp, %</v>
          </cell>
          <cell r="G227" t="str">
            <v>DTCC_AggregatedDataFile</v>
          </cell>
          <cell r="H227" t="str">
            <v>Clearing Service</v>
          </cell>
          <cell r="I227" t="str">
            <v>FICC/GSD</v>
          </cell>
          <cell r="J227" t="str">
            <v>USD</v>
          </cell>
          <cell r="K227" t="str">
            <v>N/A</v>
          </cell>
          <cell r="L227"/>
          <cell r="M227" t="str">
            <v>N/A</v>
          </cell>
          <cell r="N227" t="str">
            <v>See comment from 15.1.1</v>
          </cell>
          <cell r="O227" t="str">
            <v>Clearing Service</v>
          </cell>
          <cell r="P227" t="str">
            <v>FICC/MBSD</v>
          </cell>
          <cell r="Q227" t="str">
            <v>USD</v>
          </cell>
          <cell r="R227" t="str">
            <v>N/A</v>
          </cell>
          <cell r="S227"/>
          <cell r="T227" t="str">
            <v>N/A</v>
          </cell>
          <cell r="U227" t="str">
            <v>See comment from 15.1.1</v>
          </cell>
          <cell r="V227" t="str">
            <v>CCP/Clearing Service</v>
          </cell>
          <cell r="W227" t="str">
            <v>NSCC</v>
          </cell>
          <cell r="X227" t="str">
            <v>USD</v>
          </cell>
          <cell r="Y227" t="str">
            <v>N/A</v>
          </cell>
          <cell r="Z227"/>
          <cell r="AA227" t="str">
            <v>N/A</v>
          </cell>
          <cell r="AB227" t="str">
            <v>See comment from 15.1.1</v>
          </cell>
          <cell r="AC227" t="str">
            <v>CCP</v>
          </cell>
          <cell r="AD227" t="str">
            <v>FICC</v>
          </cell>
          <cell r="AE227" t="str">
            <v>USD</v>
          </cell>
          <cell r="AF227" t="str">
            <v>N/A</v>
          </cell>
          <cell r="AG227"/>
          <cell r="AH227" t="str">
            <v>N/A</v>
          </cell>
          <cell r="AI227" t="str">
            <v>See comment from 15.1.1</v>
          </cell>
        </row>
        <row r="228">
          <cell r="B228">
            <v>44742</v>
          </cell>
          <cell r="C228" t="str">
            <v>16.1.1</v>
          </cell>
          <cell r="D228" t="str">
            <v>Total cash (but not securities) received from participants, regardless of the form in which it is held, deposited or invested, split by whether it was received as initial margin or default fund contribution</v>
          </cell>
          <cell r="E228" t="str">
            <v xml:space="preserve">Total cash (but not securities) received from participants, regardless of the form in which it is held, deposited or invested, received as initial margin </v>
          </cell>
          <cell r="F228" t="str">
            <v>Numeric 2dp, Currency</v>
          </cell>
          <cell r="G228" t="str">
            <v>DTCC_AggregatedDataFile</v>
          </cell>
          <cell r="H228" t="str">
            <v>Clearing Service</v>
          </cell>
          <cell r="I228" t="str">
            <v>FICC/GSD</v>
          </cell>
          <cell r="J228" t="str">
            <v>USD</v>
          </cell>
          <cell r="K228" t="str">
            <v>N/A</v>
          </cell>
          <cell r="L228"/>
          <cell r="M228">
            <v>11149230467.969999</v>
          </cell>
          <cell r="N228" t="str">
            <v>See comment from 4.1</v>
          </cell>
          <cell r="O228" t="str">
            <v>Clearing Service</v>
          </cell>
          <cell r="P228" t="str">
            <v>FICC/MBSD</v>
          </cell>
          <cell r="Q228" t="str">
            <v>USD</v>
          </cell>
          <cell r="R228" t="str">
            <v>N/A</v>
          </cell>
          <cell r="S228"/>
          <cell r="T228">
            <v>3315813848.5799999</v>
          </cell>
          <cell r="U228" t="str">
            <v>See comment from 4.1</v>
          </cell>
          <cell r="V228" t="str">
            <v>CCP/Clearing Service</v>
          </cell>
          <cell r="W228" t="str">
            <v>NSCC</v>
          </cell>
          <cell r="X228" t="str">
            <v>USD</v>
          </cell>
          <cell r="Y228" t="str">
            <v>N/A</v>
          </cell>
          <cell r="Z228"/>
          <cell r="AA228">
            <v>14025218208.16</v>
          </cell>
          <cell r="AB228" t="str">
            <v>See comment from 4.1</v>
          </cell>
          <cell r="AC228" t="str">
            <v>CCP</v>
          </cell>
          <cell r="AD228" t="str">
            <v>FICC</v>
          </cell>
          <cell r="AE228" t="str">
            <v>USD</v>
          </cell>
          <cell r="AF228" t="str">
            <v>N/A</v>
          </cell>
          <cell r="AG228"/>
          <cell r="AH228" t="str">
            <v>N/A</v>
          </cell>
          <cell r="AI228" t="str">
            <v>See comment from 4.1</v>
          </cell>
        </row>
        <row r="229">
          <cell r="B229">
            <v>44742</v>
          </cell>
          <cell r="C229" t="str">
            <v>16.1.2</v>
          </cell>
          <cell r="D229" t="str">
            <v>Total cash (but not securities) received from participants, regardless of the form in which it is held, deposited or invested, split by whether it was received as initial margin or default fund contribution</v>
          </cell>
          <cell r="E229" t="str">
            <v>Total cash (but not securities) received from participants, regardless of the form in which it is held, deposited or invested, received as default fund contribution</v>
          </cell>
          <cell r="F229" t="str">
            <v>Numeric 2dp, Currency</v>
          </cell>
          <cell r="G229" t="str">
            <v>DTCC_AggregatedDataFile</v>
          </cell>
          <cell r="H229" t="str">
            <v>Clearing Service</v>
          </cell>
          <cell r="I229" t="str">
            <v>FICC/GSD</v>
          </cell>
          <cell r="J229" t="str">
            <v>USD</v>
          </cell>
          <cell r="K229" t="str">
            <v>N/A</v>
          </cell>
          <cell r="L229"/>
          <cell r="M229" t="str">
            <v>N/A</v>
          </cell>
          <cell r="N229" t="str">
            <v>N/A</v>
          </cell>
          <cell r="O229" t="str">
            <v>Clearing Service</v>
          </cell>
          <cell r="P229" t="str">
            <v>FICC/MBSD</v>
          </cell>
          <cell r="Q229" t="str">
            <v>USD</v>
          </cell>
          <cell r="R229" t="str">
            <v>N/A</v>
          </cell>
          <cell r="S229"/>
          <cell r="T229" t="str">
            <v>N/A</v>
          </cell>
          <cell r="U229" t="str">
            <v>N/A</v>
          </cell>
          <cell r="V229" t="str">
            <v>CCP/Clearing Service</v>
          </cell>
          <cell r="W229" t="str">
            <v>NSCC</v>
          </cell>
          <cell r="X229" t="str">
            <v>USD</v>
          </cell>
          <cell r="Y229" t="str">
            <v>N/A</v>
          </cell>
          <cell r="Z229"/>
          <cell r="AA229" t="str">
            <v>N/A</v>
          </cell>
          <cell r="AB229" t="str">
            <v>N/A</v>
          </cell>
          <cell r="AC229" t="str">
            <v>CCP</v>
          </cell>
          <cell r="AD229" t="str">
            <v>FICC</v>
          </cell>
          <cell r="AE229" t="str">
            <v>USD</v>
          </cell>
          <cell r="AF229" t="str">
            <v>N/A</v>
          </cell>
          <cell r="AG229"/>
          <cell r="AH229" t="str">
            <v>N/A</v>
          </cell>
          <cell r="AI229" t="str">
            <v>N/A</v>
          </cell>
        </row>
        <row r="230">
          <cell r="B230">
            <v>44742</v>
          </cell>
          <cell r="C230" t="str">
            <v>16.2.1</v>
          </cell>
          <cell r="D230" t="str">
            <v>How total cash received from participants (16.1) is held/deposited/invested, including;</v>
          </cell>
          <cell r="E230" t="str">
            <v>Percentage of total participant cash held as cash deposits (including through reverse repo)</v>
          </cell>
          <cell r="F230" t="str">
            <v>Numeric 2dp, %</v>
          </cell>
          <cell r="G230" t="str">
            <v>DTCC_AggregatedDataFile</v>
          </cell>
          <cell r="H230" t="str">
            <v>Clearing Service</v>
          </cell>
          <cell r="I230" t="str">
            <v>FICC/GSD</v>
          </cell>
          <cell r="J230" t="str">
            <v>USD</v>
          </cell>
          <cell r="K230" t="str">
            <v>N/A</v>
          </cell>
          <cell r="L230"/>
          <cell r="M230">
            <v>1</v>
          </cell>
          <cell r="N230" t="str">
            <v>N/A</v>
          </cell>
          <cell r="O230" t="str">
            <v>Clearing Service</v>
          </cell>
          <cell r="P230" t="str">
            <v>FICC/MBSD</v>
          </cell>
          <cell r="Q230" t="str">
            <v>USD</v>
          </cell>
          <cell r="R230" t="str">
            <v>N/A</v>
          </cell>
          <cell r="S230"/>
          <cell r="T230">
            <v>1</v>
          </cell>
          <cell r="U230" t="str">
            <v>N/A</v>
          </cell>
          <cell r="V230" t="str">
            <v>CCP/Clearing Service</v>
          </cell>
          <cell r="W230" t="str">
            <v>NSCC</v>
          </cell>
          <cell r="X230" t="str">
            <v>USD</v>
          </cell>
          <cell r="Y230" t="str">
            <v>N/A</v>
          </cell>
          <cell r="Z230"/>
          <cell r="AA230">
            <v>1</v>
          </cell>
          <cell r="AB230" t="str">
            <v>N/A</v>
          </cell>
          <cell r="AC230" t="str">
            <v>CCP</v>
          </cell>
          <cell r="AD230" t="str">
            <v>FICC</v>
          </cell>
          <cell r="AE230" t="str">
            <v>USD</v>
          </cell>
          <cell r="AF230" t="str">
            <v>N/A</v>
          </cell>
          <cell r="AG230"/>
          <cell r="AH230" t="str">
            <v>N/A</v>
          </cell>
          <cell r="AI230" t="str">
            <v>N/A</v>
          </cell>
        </row>
        <row r="231">
          <cell r="B231">
            <v>44742</v>
          </cell>
          <cell r="C231" t="str">
            <v>16.2.2</v>
          </cell>
          <cell r="D231" t="str">
            <v>How total cash received from participants (16.1) is held/deposited/invested, including;</v>
          </cell>
          <cell r="E231" t="str">
            <v>Percentage of total participant cash held as cash deposits (including through reverse repo); as cash deposits at central banks of issue of the currency deposited</v>
          </cell>
          <cell r="F231" t="str">
            <v>Numeric 2dp, %</v>
          </cell>
          <cell r="G231" t="str">
            <v>DTCC_AggregatedDataFile</v>
          </cell>
          <cell r="H231" t="str">
            <v>Clearing Service</v>
          </cell>
          <cell r="I231" t="str">
            <v>FICC/GSD</v>
          </cell>
          <cell r="J231" t="str">
            <v>USD</v>
          </cell>
          <cell r="K231" t="str">
            <v>N/A</v>
          </cell>
          <cell r="L231"/>
          <cell r="M231">
            <v>0.95330000000000004</v>
          </cell>
          <cell r="N231">
            <v>0.74897000000000002</v>
          </cell>
          <cell r="O231">
            <v>0.74897000000000002</v>
          </cell>
          <cell r="P231" t="str">
            <v>FICC/MBSD</v>
          </cell>
          <cell r="Q231" t="str">
            <v>USD</v>
          </cell>
          <cell r="R231" t="str">
            <v>N/A</v>
          </cell>
          <cell r="S231"/>
          <cell r="T231">
            <v>0.95620000000000005</v>
          </cell>
          <cell r="U231" t="str">
            <v>N/A</v>
          </cell>
          <cell r="V231" t="str">
            <v>CCP/Clearing Service</v>
          </cell>
          <cell r="W231" t="str">
            <v>NSCC</v>
          </cell>
          <cell r="X231" t="str">
            <v>USD</v>
          </cell>
          <cell r="Y231" t="str">
            <v>N/A</v>
          </cell>
          <cell r="Z231"/>
          <cell r="AA231">
            <v>0.9415</v>
          </cell>
          <cell r="AB231" t="str">
            <v>N/A</v>
          </cell>
          <cell r="AC231" t="str">
            <v>CCP</v>
          </cell>
          <cell r="AD231" t="str">
            <v>FICC</v>
          </cell>
          <cell r="AE231" t="str">
            <v>USD</v>
          </cell>
          <cell r="AF231" t="str">
            <v>N/A</v>
          </cell>
          <cell r="AG231"/>
          <cell r="AH231" t="str">
            <v>N/A</v>
          </cell>
          <cell r="AI231" t="str">
            <v>N/A</v>
          </cell>
        </row>
        <row r="232">
          <cell r="B232">
            <v>44742</v>
          </cell>
          <cell r="C232" t="str">
            <v>16.2.3</v>
          </cell>
          <cell r="D232" t="str">
            <v>How total cash received from participants (16.1) is held/deposited/invested, including;</v>
          </cell>
          <cell r="E232" t="str">
            <v>Percentage of total participant cash held as cash deposits (including through reverse repo); as cash deposits at other central banks</v>
          </cell>
          <cell r="F232" t="str">
            <v>Numeric 2dp, %</v>
          </cell>
          <cell r="G232" t="str">
            <v>DTCC_AggregatedDataFile</v>
          </cell>
          <cell r="H232" t="str">
            <v>Clearing Service</v>
          </cell>
          <cell r="I232" t="str">
            <v>FICC/GSD</v>
          </cell>
          <cell r="J232" t="str">
            <v>USD</v>
          </cell>
          <cell r="K232" t="str">
            <v>N/A</v>
          </cell>
          <cell r="L232"/>
          <cell r="M232">
            <v>0</v>
          </cell>
          <cell r="N232" t="str">
            <v>N/A</v>
          </cell>
          <cell r="O232" t="str">
            <v>Clearing Service</v>
          </cell>
          <cell r="P232" t="str">
            <v>FICC/MBSD</v>
          </cell>
          <cell r="Q232" t="str">
            <v>USD</v>
          </cell>
          <cell r="R232" t="str">
            <v>N/A</v>
          </cell>
          <cell r="S232"/>
          <cell r="T232">
            <v>0</v>
          </cell>
          <cell r="U232" t="str">
            <v>N/A</v>
          </cell>
          <cell r="V232" t="str">
            <v>CCP/Clearing Service</v>
          </cell>
          <cell r="W232" t="str">
            <v>NSCC</v>
          </cell>
          <cell r="X232" t="str">
            <v>USD</v>
          </cell>
          <cell r="Y232" t="str">
            <v>N/A</v>
          </cell>
          <cell r="Z232"/>
          <cell r="AA232">
            <v>0</v>
          </cell>
          <cell r="AB232" t="str">
            <v>N/A</v>
          </cell>
          <cell r="AC232" t="str">
            <v>CCP</v>
          </cell>
          <cell r="AD232" t="str">
            <v>FICC</v>
          </cell>
          <cell r="AE232" t="str">
            <v>USD</v>
          </cell>
          <cell r="AF232" t="str">
            <v>N/A</v>
          </cell>
          <cell r="AG232"/>
          <cell r="AH232" t="str">
            <v>N/A</v>
          </cell>
          <cell r="AI232" t="str">
            <v>N/A</v>
          </cell>
        </row>
        <row r="233">
          <cell r="B233">
            <v>44742</v>
          </cell>
          <cell r="C233" t="str">
            <v>16.2.4</v>
          </cell>
          <cell r="D233" t="str">
            <v>How total cash received from participants (16.1) is held/deposited/invested, including;</v>
          </cell>
          <cell r="E233" t="str">
            <v>Percentage of total participant cash held as cash deposits (including through reverse repo); as cash deposits at commercial banks (Secured, including through reverse repo)</v>
          </cell>
          <cell r="F233" t="str">
            <v>Numeric 2dp, %</v>
          </cell>
          <cell r="G233" t="str">
            <v>DTCC_AggregatedDataFile</v>
          </cell>
          <cell r="H233" t="str">
            <v>Clearing Service</v>
          </cell>
          <cell r="I233" t="str">
            <v>FICC/GSD</v>
          </cell>
          <cell r="J233" t="str">
            <v>USD</v>
          </cell>
          <cell r="K233" t="str">
            <v>N/A</v>
          </cell>
          <cell r="L233"/>
          <cell r="M233">
            <v>0</v>
          </cell>
          <cell r="N233" t="str">
            <v>N/A</v>
          </cell>
          <cell r="O233" t="str">
            <v>Clearing Service</v>
          </cell>
          <cell r="P233" t="str">
            <v>FICC/MBSD</v>
          </cell>
          <cell r="Q233" t="str">
            <v>USD</v>
          </cell>
          <cell r="R233" t="str">
            <v>N/A</v>
          </cell>
          <cell r="S233"/>
          <cell r="T233">
            <v>0</v>
          </cell>
          <cell r="U233" t="str">
            <v>N/A</v>
          </cell>
          <cell r="V233" t="str">
            <v>CCP/Clearing Service</v>
          </cell>
          <cell r="W233" t="str">
            <v>NSCC</v>
          </cell>
          <cell r="X233" t="str">
            <v>USD</v>
          </cell>
          <cell r="Y233" t="str">
            <v>N/A</v>
          </cell>
          <cell r="Z233"/>
          <cell r="AA233">
            <v>0</v>
          </cell>
          <cell r="AB233" t="str">
            <v>N/A</v>
          </cell>
          <cell r="AC233" t="str">
            <v>CCP</v>
          </cell>
          <cell r="AD233" t="str">
            <v>FICC</v>
          </cell>
          <cell r="AE233" t="str">
            <v>USD</v>
          </cell>
          <cell r="AF233" t="str">
            <v>N/A</v>
          </cell>
          <cell r="AG233"/>
          <cell r="AH233" t="str">
            <v>N/A</v>
          </cell>
          <cell r="AI233" t="str">
            <v>N/A</v>
          </cell>
        </row>
        <row r="234">
          <cell r="B234">
            <v>44742</v>
          </cell>
          <cell r="C234" t="str">
            <v>16.2.5</v>
          </cell>
          <cell r="D234" t="str">
            <v>How total cash received from participants (16.1) is held/deposited/invested, including;</v>
          </cell>
          <cell r="E234" t="str">
            <v>Percentage of total participant cash held as cash deposits (including through reverse repo); as cash deposits at commercial banks (Unsecured)</v>
          </cell>
          <cell r="F234" t="str">
            <v>Numeric 2dp, %</v>
          </cell>
          <cell r="G234" t="str">
            <v>DTCC_AggregatedDataFile</v>
          </cell>
          <cell r="H234" t="str">
            <v>Clearing Service</v>
          </cell>
          <cell r="I234" t="str">
            <v>FICC/GSD</v>
          </cell>
          <cell r="J234" t="str">
            <v>USD</v>
          </cell>
          <cell r="K234" t="str">
            <v>N/A</v>
          </cell>
          <cell r="L234"/>
          <cell r="M234">
            <v>4.6699999999999998E-2</v>
          </cell>
          <cell r="N234" t="str">
            <v>N/A</v>
          </cell>
          <cell r="O234" t="str">
            <v>Clearing Service</v>
          </cell>
          <cell r="P234" t="str">
            <v>FICC/MBSD</v>
          </cell>
          <cell r="Q234" t="str">
            <v>USD</v>
          </cell>
          <cell r="R234" t="str">
            <v>N/A</v>
          </cell>
          <cell r="S234"/>
          <cell r="T234">
            <v>4.3799999999999999E-2</v>
          </cell>
          <cell r="U234" t="str">
            <v>N/A</v>
          </cell>
          <cell r="V234" t="str">
            <v>CCP/Clearing Service</v>
          </cell>
          <cell r="W234" t="str">
            <v>NSCC</v>
          </cell>
          <cell r="X234" t="str">
            <v>USD</v>
          </cell>
          <cell r="Y234" t="str">
            <v>N/A</v>
          </cell>
          <cell r="Z234"/>
          <cell r="AA234">
            <v>5.8500000000000003E-2</v>
          </cell>
          <cell r="AB234" t="str">
            <v>N/A</v>
          </cell>
          <cell r="AC234" t="str">
            <v>CCP</v>
          </cell>
          <cell r="AD234" t="str">
            <v>FICC</v>
          </cell>
          <cell r="AE234" t="str">
            <v>USD</v>
          </cell>
          <cell r="AF234" t="str">
            <v>N/A</v>
          </cell>
          <cell r="AG234"/>
          <cell r="AH234" t="str">
            <v>N/A</v>
          </cell>
          <cell r="AI234" t="str">
            <v>N/A</v>
          </cell>
        </row>
        <row r="235">
          <cell r="B235">
            <v>44742</v>
          </cell>
          <cell r="C235" t="str">
            <v>16.2.6</v>
          </cell>
          <cell r="D235" t="str">
            <v>How total cash received from participants (16.1) is held/deposited/invested, including;</v>
          </cell>
          <cell r="E235" t="str">
            <v>Percentage of total participant cash held as cash deposits (including through reverse repo); in money market funds</v>
          </cell>
          <cell r="F235" t="str">
            <v>Numeric 2dp, %</v>
          </cell>
          <cell r="G235" t="str">
            <v>DTCC_AggregatedDataFile</v>
          </cell>
          <cell r="H235" t="str">
            <v>Clearing Service</v>
          </cell>
          <cell r="I235" t="str">
            <v>FICC/GSD</v>
          </cell>
          <cell r="J235" t="str">
            <v>USD</v>
          </cell>
          <cell r="K235" t="str">
            <v>N/A</v>
          </cell>
          <cell r="L235"/>
          <cell r="M235">
            <v>0</v>
          </cell>
          <cell r="N235" t="str">
            <v>N/A</v>
          </cell>
          <cell r="O235" t="str">
            <v>Clearing Service</v>
          </cell>
          <cell r="P235" t="str">
            <v>FICC/MBSD</v>
          </cell>
          <cell r="Q235" t="str">
            <v>USD</v>
          </cell>
          <cell r="R235" t="str">
            <v>N/A</v>
          </cell>
          <cell r="S235"/>
          <cell r="T235">
            <v>0</v>
          </cell>
          <cell r="U235" t="str">
            <v>N/A</v>
          </cell>
          <cell r="V235" t="str">
            <v>CCP/Clearing Service</v>
          </cell>
          <cell r="W235" t="str">
            <v>NSCC</v>
          </cell>
          <cell r="X235" t="str">
            <v>USD</v>
          </cell>
          <cell r="Y235" t="str">
            <v>N/A</v>
          </cell>
          <cell r="Z235"/>
          <cell r="AA235">
            <v>0</v>
          </cell>
          <cell r="AB235" t="str">
            <v>N/A</v>
          </cell>
          <cell r="AC235" t="str">
            <v>CCP</v>
          </cell>
          <cell r="AD235" t="str">
            <v>FICC</v>
          </cell>
          <cell r="AE235" t="str">
            <v>USD</v>
          </cell>
          <cell r="AF235" t="str">
            <v>N/A</v>
          </cell>
          <cell r="AG235"/>
          <cell r="AH235" t="str">
            <v>N/A</v>
          </cell>
          <cell r="AI235" t="str">
            <v>N/A</v>
          </cell>
        </row>
        <row r="236">
          <cell r="B236">
            <v>44742</v>
          </cell>
          <cell r="C236" t="str">
            <v>16.2.7</v>
          </cell>
          <cell r="D236" t="str">
            <v>How total cash received from participants (16.1) is held/deposited/invested, including;</v>
          </cell>
          <cell r="E236" t="str">
            <v>Percentage of total participant cash held as cash deposits (including through reverse repo); in other forms</v>
          </cell>
          <cell r="F236" t="str">
            <v>Numeric 2dp, %</v>
          </cell>
          <cell r="G236" t="str">
            <v>DTCC_AggregatedDataFile</v>
          </cell>
          <cell r="H236" t="str">
            <v>Clearing Service</v>
          </cell>
          <cell r="I236" t="str">
            <v>FICC/GSD</v>
          </cell>
          <cell r="J236" t="str">
            <v>USD</v>
          </cell>
          <cell r="K236" t="str">
            <v>N/A</v>
          </cell>
          <cell r="L236"/>
          <cell r="M236">
            <v>0</v>
          </cell>
          <cell r="N236" t="str">
            <v>N/A</v>
          </cell>
          <cell r="O236" t="str">
            <v>Clearing Service</v>
          </cell>
          <cell r="P236" t="str">
            <v>FICC/MBSD</v>
          </cell>
          <cell r="Q236" t="str">
            <v>USD</v>
          </cell>
          <cell r="R236" t="str">
            <v>N/A</v>
          </cell>
          <cell r="S236"/>
          <cell r="T236">
            <v>0</v>
          </cell>
          <cell r="U236" t="str">
            <v>N/A</v>
          </cell>
          <cell r="V236" t="str">
            <v>CCP/Clearing Service</v>
          </cell>
          <cell r="W236" t="str">
            <v>NSCC</v>
          </cell>
          <cell r="X236" t="str">
            <v>USD</v>
          </cell>
          <cell r="Y236" t="str">
            <v>N/A</v>
          </cell>
          <cell r="Z236"/>
          <cell r="AA236">
            <v>0</v>
          </cell>
          <cell r="AB236" t="str">
            <v>N/A</v>
          </cell>
          <cell r="AC236" t="str">
            <v>CCP</v>
          </cell>
          <cell r="AD236" t="str">
            <v>FICC</v>
          </cell>
          <cell r="AE236" t="str">
            <v>USD</v>
          </cell>
          <cell r="AF236" t="str">
            <v>N/A</v>
          </cell>
          <cell r="AG236"/>
          <cell r="AH236" t="str">
            <v>N/A</v>
          </cell>
          <cell r="AI236" t="str">
            <v>N/A</v>
          </cell>
        </row>
        <row r="237">
          <cell r="B237">
            <v>44742</v>
          </cell>
          <cell r="C237" t="str">
            <v>16.2.8</v>
          </cell>
          <cell r="D237" t="str">
            <v>How total cash received from participants (16.1) is held/deposited/invested, including;</v>
          </cell>
          <cell r="E237" t="str">
            <v>Percentage of total participant cash held as cash deposits (including through reverse repo); percentage split by currency of these cash deposits (including reverse repo) and money market funds by CCY; Specify local currency in comments</v>
          </cell>
          <cell r="F237" t="str">
            <v>Numeric 2dp, %</v>
          </cell>
          <cell r="G237" t="str">
            <v>DTCC_DataFile_16_2</v>
          </cell>
          <cell r="H237" t="str">
            <v>Clearing Service</v>
          </cell>
          <cell r="I237" t="str">
            <v>FICC/GSD</v>
          </cell>
          <cell r="J237" t="str">
            <v>USD</v>
          </cell>
          <cell r="K237" t="str">
            <v>N/A</v>
          </cell>
          <cell r="L237" t="str">
            <v>Percentage_USD</v>
          </cell>
          <cell r="M237">
            <v>1</v>
          </cell>
          <cell r="N237" t="str">
            <v>N/A</v>
          </cell>
          <cell r="O237" t="str">
            <v>Clearing Service</v>
          </cell>
          <cell r="P237" t="str">
            <v>FICC/MBSD</v>
          </cell>
          <cell r="Q237" t="str">
            <v>USD</v>
          </cell>
          <cell r="R237" t="str">
            <v>N/A</v>
          </cell>
          <cell r="S237" t="str">
            <v>Percentage_USD</v>
          </cell>
          <cell r="T237">
            <v>1</v>
          </cell>
          <cell r="U237" t="str">
            <v>N/A</v>
          </cell>
          <cell r="V237" t="str">
            <v>CCP/Clearing Service</v>
          </cell>
          <cell r="W237" t="str">
            <v>NSCC</v>
          </cell>
          <cell r="X237" t="str">
            <v>USD</v>
          </cell>
          <cell r="Y237" t="str">
            <v>N/A</v>
          </cell>
          <cell r="Z237" t="str">
            <v>Percentage_USD</v>
          </cell>
          <cell r="AA237">
            <v>1</v>
          </cell>
          <cell r="AB237" t="str">
            <v>N/A</v>
          </cell>
          <cell r="AC237" t="str">
            <v>CCP</v>
          </cell>
          <cell r="AD237" t="str">
            <v>FICC</v>
          </cell>
          <cell r="AE237" t="str">
            <v>USD</v>
          </cell>
          <cell r="AF237" t="str">
            <v>N/A</v>
          </cell>
          <cell r="AG237" t="str">
            <v>Percentage_USD</v>
          </cell>
          <cell r="AH237" t="str">
            <v>N/A</v>
          </cell>
          <cell r="AI237" t="str">
            <v>N/A</v>
          </cell>
        </row>
        <row r="238">
          <cell r="B238">
            <v>44742</v>
          </cell>
          <cell r="C238" t="str">
            <v>16.2.9</v>
          </cell>
          <cell r="D238" t="str">
            <v>How total cash received from participants (16.1) is held/deposited/invested, including;</v>
          </cell>
          <cell r="E238" t="str">
            <v>Percentage of total participant cash held as cash deposits (including through reverse repo); weighted average maturity of these cash deposits (including reverse repo) and money market funds</v>
          </cell>
          <cell r="F238" t="str">
            <v>Numeric 2dp</v>
          </cell>
          <cell r="G238" t="str">
            <v>DTCC_AggregatedDataFile</v>
          </cell>
          <cell r="H238" t="str">
            <v>Clearing Service</v>
          </cell>
          <cell r="I238" t="str">
            <v>FICC/GSD</v>
          </cell>
          <cell r="J238" t="str">
            <v>USD</v>
          </cell>
          <cell r="K238" t="str">
            <v>N/A</v>
          </cell>
          <cell r="L238"/>
          <cell r="M238">
            <v>1</v>
          </cell>
          <cell r="N238" t="str">
            <v>N/A</v>
          </cell>
          <cell r="O238" t="str">
            <v>Clearing Service</v>
          </cell>
          <cell r="P238" t="str">
            <v>FICC/MBSD</v>
          </cell>
          <cell r="Q238" t="str">
            <v>USD</v>
          </cell>
          <cell r="R238" t="str">
            <v>N/A</v>
          </cell>
          <cell r="S238"/>
          <cell r="T238">
            <v>1</v>
          </cell>
          <cell r="U238" t="str">
            <v>N/A</v>
          </cell>
          <cell r="V238" t="str">
            <v>CCP/Clearing Service</v>
          </cell>
          <cell r="W238" t="str">
            <v>NSCC</v>
          </cell>
          <cell r="X238" t="str">
            <v>USD</v>
          </cell>
          <cell r="Y238" t="str">
            <v>N/A</v>
          </cell>
          <cell r="Z238"/>
          <cell r="AA238">
            <v>1</v>
          </cell>
          <cell r="AB238" t="str">
            <v>N/A</v>
          </cell>
          <cell r="AC238" t="str">
            <v>CCP</v>
          </cell>
          <cell r="AD238" t="str">
            <v>FICC</v>
          </cell>
          <cell r="AE238" t="str">
            <v>USD</v>
          </cell>
          <cell r="AF238" t="str">
            <v>N/A</v>
          </cell>
          <cell r="AG238"/>
          <cell r="AH238" t="str">
            <v>N/A</v>
          </cell>
          <cell r="AI238" t="str">
            <v>N/A</v>
          </cell>
        </row>
        <row r="239">
          <cell r="B239">
            <v>44742</v>
          </cell>
          <cell r="C239" t="str">
            <v>16.2.10</v>
          </cell>
          <cell r="D239" t="str">
            <v>How total cash received from participants (16.1) is held/deposited/invested, including;</v>
          </cell>
          <cell r="E239" t="str">
            <v>Percentage of total participant cash invested in securities; Domestic sovereign government bonds</v>
          </cell>
          <cell r="F239" t="str">
            <v>Numeric 2dp, %</v>
          </cell>
          <cell r="G239" t="str">
            <v>DTCC_AggregatedDataFile</v>
          </cell>
          <cell r="H239" t="str">
            <v>Clearing Service</v>
          </cell>
          <cell r="I239" t="str">
            <v>FICC/GSD</v>
          </cell>
          <cell r="J239" t="str">
            <v>USD</v>
          </cell>
          <cell r="K239" t="str">
            <v>N/A</v>
          </cell>
          <cell r="L239"/>
          <cell r="M239">
            <v>0</v>
          </cell>
          <cell r="N239" t="str">
            <v>N/A</v>
          </cell>
          <cell r="O239" t="str">
            <v>Clearing Service</v>
          </cell>
          <cell r="P239" t="str">
            <v>FICC/MBSD</v>
          </cell>
          <cell r="Q239" t="str">
            <v>USD</v>
          </cell>
          <cell r="R239" t="str">
            <v>N/A</v>
          </cell>
          <cell r="S239"/>
          <cell r="T239">
            <v>0</v>
          </cell>
          <cell r="U239" t="str">
            <v>N/A</v>
          </cell>
          <cell r="V239" t="str">
            <v>CCP/Clearing Service</v>
          </cell>
          <cell r="W239" t="str">
            <v>NSCC</v>
          </cell>
          <cell r="X239" t="str">
            <v>USD</v>
          </cell>
          <cell r="Y239" t="str">
            <v>N/A</v>
          </cell>
          <cell r="Z239"/>
          <cell r="AA239">
            <v>0</v>
          </cell>
          <cell r="AB239" t="str">
            <v>N/A</v>
          </cell>
          <cell r="AC239" t="str">
            <v>CCP</v>
          </cell>
          <cell r="AD239" t="str">
            <v>FICC</v>
          </cell>
          <cell r="AE239" t="str">
            <v>USD</v>
          </cell>
          <cell r="AF239" t="str">
            <v>N/A</v>
          </cell>
          <cell r="AG239"/>
          <cell r="AH239" t="str">
            <v>N/A</v>
          </cell>
          <cell r="AI239" t="str">
            <v>N/A</v>
          </cell>
        </row>
        <row r="240">
          <cell r="B240">
            <v>44742</v>
          </cell>
          <cell r="C240" t="str">
            <v>16.2.11</v>
          </cell>
          <cell r="D240" t="str">
            <v>How total cash received from participants (16.1) is held/deposited/invested, including;</v>
          </cell>
          <cell r="E240" t="str">
            <v>Percentage of total participant cash invested in securities; Other sovereign government bonds</v>
          </cell>
          <cell r="F240" t="str">
            <v>Numeric 2dp, %</v>
          </cell>
          <cell r="G240" t="str">
            <v>DTCC_AggregatedDataFile</v>
          </cell>
          <cell r="H240" t="str">
            <v>Clearing Service</v>
          </cell>
          <cell r="I240" t="str">
            <v>FICC/GSD</v>
          </cell>
          <cell r="J240" t="str">
            <v>USD</v>
          </cell>
          <cell r="K240" t="str">
            <v>N/A</v>
          </cell>
          <cell r="L240"/>
          <cell r="M240">
            <v>0</v>
          </cell>
          <cell r="N240" t="str">
            <v>N/A</v>
          </cell>
          <cell r="O240" t="str">
            <v>Clearing Service</v>
          </cell>
          <cell r="P240" t="str">
            <v>FICC/MBSD</v>
          </cell>
          <cell r="Q240" t="str">
            <v>USD</v>
          </cell>
          <cell r="R240" t="str">
            <v>N/A</v>
          </cell>
          <cell r="S240"/>
          <cell r="T240">
            <v>0</v>
          </cell>
          <cell r="U240" t="str">
            <v>N/A</v>
          </cell>
          <cell r="V240" t="str">
            <v>CCP/Clearing Service</v>
          </cell>
          <cell r="W240" t="str">
            <v>NSCC</v>
          </cell>
          <cell r="X240" t="str">
            <v>USD</v>
          </cell>
          <cell r="Y240" t="str">
            <v>N/A</v>
          </cell>
          <cell r="Z240"/>
          <cell r="AA240">
            <v>0</v>
          </cell>
          <cell r="AB240" t="str">
            <v>N/A</v>
          </cell>
          <cell r="AC240" t="str">
            <v>CCP</v>
          </cell>
          <cell r="AD240" t="str">
            <v>FICC</v>
          </cell>
          <cell r="AE240" t="str">
            <v>USD</v>
          </cell>
          <cell r="AF240" t="str">
            <v>N/A</v>
          </cell>
          <cell r="AG240"/>
          <cell r="AH240" t="str">
            <v>N/A</v>
          </cell>
          <cell r="AI240" t="str">
            <v>N/A</v>
          </cell>
        </row>
        <row r="241">
          <cell r="B241">
            <v>44742</v>
          </cell>
          <cell r="C241" t="str">
            <v>16.2.12</v>
          </cell>
          <cell r="D241" t="str">
            <v>How total cash received from participants (16.1) is held/deposited/invested, including;</v>
          </cell>
          <cell r="E241" t="str">
            <v>Percentage of total participant cash invested in securities; Agency Bonds</v>
          </cell>
          <cell r="F241" t="str">
            <v>Numeric 2dp, %</v>
          </cell>
          <cell r="G241" t="str">
            <v>DTCC_AggregatedDataFile</v>
          </cell>
          <cell r="H241" t="str">
            <v>Clearing Service</v>
          </cell>
          <cell r="I241" t="str">
            <v>FICC/GSD</v>
          </cell>
          <cell r="J241" t="str">
            <v>USD</v>
          </cell>
          <cell r="K241" t="str">
            <v>N/A</v>
          </cell>
          <cell r="L241"/>
          <cell r="M241">
            <v>0</v>
          </cell>
          <cell r="N241" t="str">
            <v>N/A</v>
          </cell>
          <cell r="O241" t="str">
            <v>Clearing Service</v>
          </cell>
          <cell r="P241" t="str">
            <v>FICC/MBSD</v>
          </cell>
          <cell r="Q241" t="str">
            <v>USD</v>
          </cell>
          <cell r="R241" t="str">
            <v>N/A</v>
          </cell>
          <cell r="S241"/>
          <cell r="T241">
            <v>0</v>
          </cell>
          <cell r="U241" t="str">
            <v>N/A</v>
          </cell>
          <cell r="V241" t="str">
            <v>CCP/Clearing Service</v>
          </cell>
          <cell r="W241" t="str">
            <v>NSCC</v>
          </cell>
          <cell r="X241" t="str">
            <v>USD</v>
          </cell>
          <cell r="Y241" t="str">
            <v>N/A</v>
          </cell>
          <cell r="Z241"/>
          <cell r="AA241">
            <v>0</v>
          </cell>
          <cell r="AB241" t="str">
            <v>N/A</v>
          </cell>
          <cell r="AC241" t="str">
            <v>CCP</v>
          </cell>
          <cell r="AD241" t="str">
            <v>FICC</v>
          </cell>
          <cell r="AE241" t="str">
            <v>USD</v>
          </cell>
          <cell r="AF241" t="str">
            <v>N/A</v>
          </cell>
          <cell r="AG241"/>
          <cell r="AH241" t="str">
            <v>N/A</v>
          </cell>
          <cell r="AI241" t="str">
            <v>N/A</v>
          </cell>
        </row>
        <row r="242">
          <cell r="B242">
            <v>44742</v>
          </cell>
          <cell r="C242" t="str">
            <v>16.2.13</v>
          </cell>
          <cell r="D242" t="str">
            <v>How total cash received from participants (16.1) is held/deposited/invested, including;</v>
          </cell>
          <cell r="E242" t="str">
            <v>Percentage of total participant cash invested in securities; State/municipal bonds</v>
          </cell>
          <cell r="F242" t="str">
            <v>Numeric 2dp, %</v>
          </cell>
          <cell r="G242" t="str">
            <v>DTCC_AggregatedDataFile</v>
          </cell>
          <cell r="H242" t="str">
            <v>Clearing Service</v>
          </cell>
          <cell r="I242" t="str">
            <v>FICC/GSD</v>
          </cell>
          <cell r="J242" t="str">
            <v>USD</v>
          </cell>
          <cell r="K242" t="str">
            <v>N/A</v>
          </cell>
          <cell r="L242"/>
          <cell r="M242">
            <v>0</v>
          </cell>
          <cell r="N242" t="str">
            <v>N/A</v>
          </cell>
          <cell r="O242" t="str">
            <v>Clearing Service</v>
          </cell>
          <cell r="P242" t="str">
            <v>FICC/MBSD</v>
          </cell>
          <cell r="Q242" t="str">
            <v>USD</v>
          </cell>
          <cell r="R242" t="str">
            <v>N/A</v>
          </cell>
          <cell r="S242"/>
          <cell r="T242">
            <v>0</v>
          </cell>
          <cell r="U242" t="str">
            <v>N/A</v>
          </cell>
          <cell r="V242" t="str">
            <v>CCP/Clearing Service</v>
          </cell>
          <cell r="W242" t="str">
            <v>NSCC</v>
          </cell>
          <cell r="X242" t="str">
            <v>USD</v>
          </cell>
          <cell r="Y242" t="str">
            <v>N/A</v>
          </cell>
          <cell r="Z242"/>
          <cell r="AA242">
            <v>0</v>
          </cell>
          <cell r="AB242" t="str">
            <v>N/A</v>
          </cell>
          <cell r="AC242" t="str">
            <v>CCP</v>
          </cell>
          <cell r="AD242" t="str">
            <v>FICC</v>
          </cell>
          <cell r="AE242" t="str">
            <v>USD</v>
          </cell>
          <cell r="AF242" t="str">
            <v>N/A</v>
          </cell>
          <cell r="AG242"/>
          <cell r="AH242" t="str">
            <v>N/A</v>
          </cell>
          <cell r="AI242" t="str">
            <v>N/A</v>
          </cell>
        </row>
        <row r="243">
          <cell r="B243">
            <v>44742</v>
          </cell>
          <cell r="C243" t="str">
            <v>16.2.14</v>
          </cell>
          <cell r="D243" t="str">
            <v>How total cash received from participants (16.1) is held/deposited/invested, including;</v>
          </cell>
          <cell r="E243" t="str">
            <v>Percentage of total participant cash invested in securities; Other instruments</v>
          </cell>
          <cell r="F243" t="str">
            <v>Numeric 2dp, %</v>
          </cell>
          <cell r="G243" t="str">
            <v>DTCC_AggregatedDataFile</v>
          </cell>
          <cell r="H243" t="str">
            <v>Clearing Service</v>
          </cell>
          <cell r="I243" t="str">
            <v>FICC/GSD</v>
          </cell>
          <cell r="J243" t="str">
            <v>USD</v>
          </cell>
          <cell r="K243" t="str">
            <v>N/A</v>
          </cell>
          <cell r="L243"/>
          <cell r="M243">
            <v>0</v>
          </cell>
          <cell r="N243" t="str">
            <v>N/A</v>
          </cell>
          <cell r="O243" t="str">
            <v>Clearing Service</v>
          </cell>
          <cell r="P243" t="str">
            <v>FICC/MBSD</v>
          </cell>
          <cell r="Q243" t="str">
            <v>USD</v>
          </cell>
          <cell r="R243" t="str">
            <v>N/A</v>
          </cell>
          <cell r="S243"/>
          <cell r="T243">
            <v>0</v>
          </cell>
          <cell r="U243" t="str">
            <v>N/A</v>
          </cell>
          <cell r="V243" t="str">
            <v>CCP/Clearing Service</v>
          </cell>
          <cell r="W243" t="str">
            <v>NSCC</v>
          </cell>
          <cell r="X243" t="str">
            <v>USD</v>
          </cell>
          <cell r="Y243" t="str">
            <v>N/A</v>
          </cell>
          <cell r="Z243"/>
          <cell r="AA243">
            <v>0</v>
          </cell>
          <cell r="AB243" t="str">
            <v>N/A</v>
          </cell>
          <cell r="AC243" t="str">
            <v>CCP</v>
          </cell>
          <cell r="AD243" t="str">
            <v>FICC</v>
          </cell>
          <cell r="AE243" t="str">
            <v>USD</v>
          </cell>
          <cell r="AF243" t="str">
            <v>N/A</v>
          </cell>
          <cell r="AG243"/>
          <cell r="AH243" t="str">
            <v>N/A</v>
          </cell>
          <cell r="AI243" t="str">
            <v>N/A</v>
          </cell>
        </row>
        <row r="244">
          <cell r="B244">
            <v>44742</v>
          </cell>
          <cell r="C244" t="str">
            <v>16.2.15</v>
          </cell>
          <cell r="D244" t="str">
            <v>How total cash received from participants (16.1) is held/deposited/invested, including;</v>
          </cell>
          <cell r="E244" t="str">
            <v>Percentage of total participant cash invested in securities; percentage split by currency of these securities; Specify local currency in comments;</v>
          </cell>
          <cell r="F244" t="str">
            <v>Numeric 2dp, %</v>
          </cell>
          <cell r="G244" t="str">
            <v>DTCC_DataFile_16_2</v>
          </cell>
          <cell r="H244" t="str">
            <v>Clearing Service</v>
          </cell>
          <cell r="I244" t="str">
            <v>FICC/GSD</v>
          </cell>
          <cell r="J244" t="str">
            <v>USD</v>
          </cell>
          <cell r="K244" t="str">
            <v>N/A</v>
          </cell>
          <cell r="L244" t="str">
            <v>Percentage_USD</v>
          </cell>
          <cell r="M244">
            <v>0</v>
          </cell>
          <cell r="N244" t="str">
            <v>N/A</v>
          </cell>
          <cell r="O244" t="str">
            <v>Clearing Service</v>
          </cell>
          <cell r="P244" t="str">
            <v>FICC/MBSD</v>
          </cell>
          <cell r="Q244" t="str">
            <v>USD</v>
          </cell>
          <cell r="R244" t="str">
            <v>N/A</v>
          </cell>
          <cell r="S244" t="str">
            <v>Percentage_USD</v>
          </cell>
          <cell r="T244">
            <v>0</v>
          </cell>
          <cell r="U244" t="str">
            <v>N/A</v>
          </cell>
          <cell r="V244" t="str">
            <v>CCP/Clearing Service</v>
          </cell>
          <cell r="W244" t="str">
            <v>NSCC</v>
          </cell>
          <cell r="X244" t="str">
            <v>USD</v>
          </cell>
          <cell r="Y244" t="str">
            <v>N/A</v>
          </cell>
          <cell r="Z244" t="str">
            <v>Percentage_USD</v>
          </cell>
          <cell r="AA244">
            <v>0</v>
          </cell>
          <cell r="AB244" t="str">
            <v>N/A</v>
          </cell>
          <cell r="AC244" t="str">
            <v>CCP</v>
          </cell>
          <cell r="AD244" t="str">
            <v>FICC</v>
          </cell>
          <cell r="AE244" t="str">
            <v>USD</v>
          </cell>
          <cell r="AF244" t="str">
            <v>N/A</v>
          </cell>
          <cell r="AG244" t="str">
            <v>Percentage_USD</v>
          </cell>
          <cell r="AH244" t="str">
            <v>N/A</v>
          </cell>
          <cell r="AI244" t="str">
            <v>N/A</v>
          </cell>
        </row>
        <row r="245">
          <cell r="B245">
            <v>44742</v>
          </cell>
          <cell r="C245" t="str">
            <v>16.2.16</v>
          </cell>
          <cell r="D245" t="str">
            <v>How total cash received from participants (16.1) is held/deposited/invested, including;</v>
          </cell>
          <cell r="E245" t="str">
            <v>Weighted average maturity of securities</v>
          </cell>
          <cell r="F245" t="str">
            <v>Numeric 2dp</v>
          </cell>
          <cell r="G245" t="str">
            <v>DTCC_AggregatedDataFile</v>
          </cell>
          <cell r="H245" t="str">
            <v>Clearing Service</v>
          </cell>
          <cell r="I245" t="str">
            <v>FICC/GSD</v>
          </cell>
          <cell r="J245" t="str">
            <v>USD</v>
          </cell>
          <cell r="K245" t="str">
            <v>N/A</v>
          </cell>
          <cell r="L245"/>
          <cell r="M245">
            <v>0</v>
          </cell>
          <cell r="N245" t="str">
            <v>N/A</v>
          </cell>
          <cell r="O245" t="str">
            <v>Clearing Service</v>
          </cell>
          <cell r="P245" t="str">
            <v>FICC/MBSD</v>
          </cell>
          <cell r="Q245" t="str">
            <v>USD</v>
          </cell>
          <cell r="R245" t="str">
            <v>N/A</v>
          </cell>
          <cell r="S245"/>
          <cell r="T245">
            <v>0</v>
          </cell>
          <cell r="U245" t="str">
            <v>N/A</v>
          </cell>
          <cell r="V245" t="str">
            <v>CCP/Clearing Service</v>
          </cell>
          <cell r="W245" t="str">
            <v>NSCC</v>
          </cell>
          <cell r="X245" t="str">
            <v>USD</v>
          </cell>
          <cell r="Y245" t="str">
            <v>N/A</v>
          </cell>
          <cell r="Z245"/>
          <cell r="AA245">
            <v>0</v>
          </cell>
          <cell r="AB245" t="str">
            <v>N/A</v>
          </cell>
          <cell r="AC245" t="str">
            <v>CCP</v>
          </cell>
          <cell r="AD245" t="str">
            <v>FICC</v>
          </cell>
          <cell r="AE245" t="str">
            <v>USD</v>
          </cell>
          <cell r="AF245" t="str">
            <v>N/A</v>
          </cell>
          <cell r="AG245"/>
          <cell r="AH245" t="str">
            <v>N/A</v>
          </cell>
          <cell r="AI245" t="str">
            <v>N/A</v>
          </cell>
        </row>
        <row r="246">
          <cell r="B246">
            <v>44742</v>
          </cell>
          <cell r="C246" t="str">
            <v>16.2.17</v>
          </cell>
          <cell r="D246" t="str">
            <v>How total cash received from participants (16.1) is held/deposited/invested, including;</v>
          </cell>
          <cell r="E246" t="str">
            <v>Provide an estimate of the risk on the investment portfolio (excluding central bank and commercial bank deposits) (99% one-day VaR, or equivalent)</v>
          </cell>
          <cell r="F246" t="str">
            <v>Text</v>
          </cell>
          <cell r="G246" t="str">
            <v>DTCC_AggregatedDataFile</v>
          </cell>
          <cell r="H246" t="str">
            <v>Clearing Service</v>
          </cell>
          <cell r="I246" t="str">
            <v>FICC/GSD</v>
          </cell>
          <cell r="J246" t="str">
            <v>USD</v>
          </cell>
          <cell r="K246" t="str">
            <v>N/A</v>
          </cell>
          <cell r="L246"/>
          <cell r="M246" t="str">
            <v>&lt; 1</v>
          </cell>
          <cell r="N246" t="str">
            <v>N/A</v>
          </cell>
          <cell r="O246" t="str">
            <v>Clearing Service</v>
          </cell>
          <cell r="P246" t="str">
            <v>FICC/MBSD</v>
          </cell>
          <cell r="Q246" t="str">
            <v>USD</v>
          </cell>
          <cell r="R246" t="str">
            <v>N/A</v>
          </cell>
          <cell r="S246"/>
          <cell r="T246" t="str">
            <v>&lt; 1</v>
          </cell>
          <cell r="U246" t="str">
            <v>N/A</v>
          </cell>
          <cell r="V246" t="str">
            <v>CCP/Clearing Service</v>
          </cell>
          <cell r="W246" t="str">
            <v>NSCC</v>
          </cell>
          <cell r="X246" t="str">
            <v>USD</v>
          </cell>
          <cell r="Y246" t="str">
            <v>N/A</v>
          </cell>
          <cell r="Z246"/>
          <cell r="AA246" t="str">
            <v>&lt; 1</v>
          </cell>
          <cell r="AB246" t="str">
            <v>N/A</v>
          </cell>
          <cell r="AC246" t="str">
            <v>CCP</v>
          </cell>
          <cell r="AD246" t="str">
            <v>FICC</v>
          </cell>
          <cell r="AE246" t="str">
            <v>USD</v>
          </cell>
          <cell r="AF246" t="str">
            <v>N/A</v>
          </cell>
          <cell r="AG246"/>
          <cell r="AH246" t="str">
            <v>N/A</v>
          </cell>
          <cell r="AI246" t="str">
            <v>N/A</v>
          </cell>
        </row>
        <row r="247">
          <cell r="B247">
            <v>44742</v>
          </cell>
          <cell r="C247" t="str">
            <v>16.2.18</v>
          </cell>
          <cell r="D247" t="str">
            <v>How total cash received from participants (16.1) is held/deposited/invested, including;</v>
          </cell>
          <cell r="E247" t="str">
            <v>State if the CCP investment policy sets a limit on the proportion of the investment portfolio that may be allocated to a single counterparty, and the size of that limit.</v>
          </cell>
          <cell r="F247" t="str">
            <v>Text</v>
          </cell>
          <cell r="G247" t="str">
            <v>DTCC_AggregatedDataFile</v>
          </cell>
          <cell r="H247" t="str">
            <v>Clearing Service</v>
          </cell>
          <cell r="I247" t="str">
            <v>FICC/GSD</v>
          </cell>
          <cell r="J247" t="str">
            <v>USD</v>
          </cell>
          <cell r="K247" t="str">
            <v>N/A</v>
          </cell>
          <cell r="L247"/>
          <cell r="M247" t="str">
            <v>Yes</v>
          </cell>
          <cell r="N247" t="str">
            <v>Size of limits will vary depending on credit rating and other factors.</v>
          </cell>
          <cell r="O247" t="str">
            <v>Clearing Service</v>
          </cell>
          <cell r="P247" t="str">
            <v>FICC/MBSD</v>
          </cell>
          <cell r="Q247" t="str">
            <v>USD</v>
          </cell>
          <cell r="R247" t="str">
            <v>N/A</v>
          </cell>
          <cell r="S247"/>
          <cell r="T247" t="str">
            <v>Yes</v>
          </cell>
          <cell r="U247" t="str">
            <v>Size of limits will vary depending on credit rating and other factors.</v>
          </cell>
          <cell r="V247" t="str">
            <v>CCP/Clearing Service</v>
          </cell>
          <cell r="W247" t="str">
            <v>NSCC</v>
          </cell>
          <cell r="X247" t="str">
            <v>USD</v>
          </cell>
          <cell r="Y247" t="str">
            <v>N/A</v>
          </cell>
          <cell r="Z247"/>
          <cell r="AA247" t="str">
            <v>Yes</v>
          </cell>
          <cell r="AB247" t="str">
            <v>Size of limits will vary depending on credit rating and other factors.</v>
          </cell>
          <cell r="AC247" t="str">
            <v>CCP</v>
          </cell>
          <cell r="AD247" t="str">
            <v>FICC</v>
          </cell>
          <cell r="AE247" t="str">
            <v>USD</v>
          </cell>
          <cell r="AF247" t="str">
            <v>N/A</v>
          </cell>
          <cell r="AG247"/>
          <cell r="AH247" t="str">
            <v>N/A</v>
          </cell>
          <cell r="AI247" t="str">
            <v>Size of limits will vary depending on credit rating and other factors.</v>
          </cell>
        </row>
        <row r="248">
          <cell r="B248">
            <v>44742</v>
          </cell>
          <cell r="C248" t="str">
            <v>16.2.19</v>
          </cell>
          <cell r="D248" t="str">
            <v>How total cash received from participants (16.1) is held/deposited/invested, including;</v>
          </cell>
          <cell r="E248" t="str">
            <v>State the number of times over the previous quarter in which this limit has been exceeded.</v>
          </cell>
          <cell r="F248" t="str">
            <v>Numeric 0dp</v>
          </cell>
          <cell r="G248" t="str">
            <v>DTCC_AggregatedDataFile</v>
          </cell>
          <cell r="H248" t="str">
            <v>Clearing Service</v>
          </cell>
          <cell r="I248" t="str">
            <v>FICC/GSD</v>
          </cell>
          <cell r="J248" t="str">
            <v>USD</v>
          </cell>
          <cell r="K248" t="str">
            <v>N/A</v>
          </cell>
          <cell r="L248"/>
          <cell r="M248">
            <v>0</v>
          </cell>
          <cell r="N248" t="str">
            <v>N/A</v>
          </cell>
          <cell r="O248" t="str">
            <v>Clearing Service</v>
          </cell>
          <cell r="P248" t="str">
            <v>FICC/MBSD</v>
          </cell>
          <cell r="Q248" t="str">
            <v>USD</v>
          </cell>
          <cell r="R248" t="str">
            <v>N/A</v>
          </cell>
          <cell r="S248"/>
          <cell r="T248">
            <v>0</v>
          </cell>
          <cell r="U248" t="str">
            <v>N/A</v>
          </cell>
          <cell r="V248" t="str">
            <v>CCP/Clearing Service</v>
          </cell>
          <cell r="W248" t="str">
            <v>NSCC</v>
          </cell>
          <cell r="X248" t="str">
            <v>USD</v>
          </cell>
          <cell r="Y248" t="str">
            <v>N/A</v>
          </cell>
          <cell r="Z248"/>
          <cell r="AA248">
            <v>0</v>
          </cell>
          <cell r="AB248" t="str">
            <v>N/A</v>
          </cell>
          <cell r="AC248" t="str">
            <v>CCP</v>
          </cell>
          <cell r="AD248" t="str">
            <v>FICC</v>
          </cell>
          <cell r="AE248" t="str">
            <v>USD</v>
          </cell>
          <cell r="AF248" t="str">
            <v>N/A</v>
          </cell>
          <cell r="AG248"/>
          <cell r="AH248" t="str">
            <v>N/A</v>
          </cell>
          <cell r="AI248" t="str">
            <v>N/A</v>
          </cell>
        </row>
        <row r="249">
          <cell r="B249">
            <v>44742</v>
          </cell>
          <cell r="C249" t="str">
            <v>16.2.20</v>
          </cell>
          <cell r="D249" t="str">
            <v>How total cash received from participants (16.1) is held/deposited/invested, including;</v>
          </cell>
          <cell r="E249" t="str">
            <v>Percentage of total participant cash held as securities.</v>
          </cell>
          <cell r="F249" t="str">
            <v>Numeric 2dp, %</v>
          </cell>
          <cell r="G249" t="str">
            <v>DTCC_AggregatedDataFile</v>
          </cell>
          <cell r="H249" t="str">
            <v>Clearing Service</v>
          </cell>
          <cell r="I249" t="str">
            <v>FICC/GSD</v>
          </cell>
          <cell r="J249" t="str">
            <v>USD</v>
          </cell>
          <cell r="K249" t="str">
            <v>N/A</v>
          </cell>
          <cell r="L249"/>
          <cell r="M249" t="str">
            <v>N/A</v>
          </cell>
          <cell r="N249" t="str">
            <v>N/A</v>
          </cell>
          <cell r="O249" t="str">
            <v>Clearing Service</v>
          </cell>
          <cell r="P249" t="str">
            <v>FICC/MBSD</v>
          </cell>
          <cell r="Q249" t="str">
            <v>USD</v>
          </cell>
          <cell r="R249" t="str">
            <v>N/A</v>
          </cell>
          <cell r="S249"/>
          <cell r="T249" t="str">
            <v>N/A</v>
          </cell>
          <cell r="U249" t="str">
            <v>N/A</v>
          </cell>
          <cell r="V249" t="str">
            <v>CCP/Clearing Service</v>
          </cell>
          <cell r="W249" t="str">
            <v>NSCC</v>
          </cell>
          <cell r="X249" t="str">
            <v>USD</v>
          </cell>
          <cell r="Y249" t="str">
            <v>N/A</v>
          </cell>
          <cell r="Z249"/>
          <cell r="AA249" t="str">
            <v>N/A</v>
          </cell>
          <cell r="AB249" t="str">
            <v>N/A</v>
          </cell>
          <cell r="AC249" t="str">
            <v>CCP</v>
          </cell>
          <cell r="AD249" t="str">
            <v>FICC</v>
          </cell>
          <cell r="AE249" t="str">
            <v>USD</v>
          </cell>
          <cell r="AF249" t="str">
            <v>N/A</v>
          </cell>
          <cell r="AG249"/>
          <cell r="AH249" t="str">
            <v>N/A</v>
          </cell>
          <cell r="AI249" t="str">
            <v>N/A</v>
          </cell>
        </row>
        <row r="250">
          <cell r="B250">
            <v>44742</v>
          </cell>
          <cell r="C250" t="str">
            <v>16.3.1</v>
          </cell>
          <cell r="D250" t="str">
            <v>Rehypothecation of participant assets (ie non-cash)</v>
          </cell>
          <cell r="E250" t="str">
            <v>Total value of participant non-cash rehypothecated (Initial margin)</v>
          </cell>
          <cell r="F250" t="str">
            <v>Numeric 2dp, Currency</v>
          </cell>
          <cell r="G250" t="str">
            <v>DTCC_AggregatedDataFile</v>
          </cell>
          <cell r="H250" t="str">
            <v>Clearing Service</v>
          </cell>
          <cell r="I250" t="str">
            <v>FICC/GSD</v>
          </cell>
          <cell r="J250" t="str">
            <v>USD</v>
          </cell>
          <cell r="K250" t="str">
            <v>N/A</v>
          </cell>
          <cell r="L250"/>
          <cell r="M250">
            <v>0</v>
          </cell>
          <cell r="N250" t="str">
            <v>Rehypothecation used for liquidity purposes only in the event of a default.</v>
          </cell>
          <cell r="O250" t="str">
            <v>Clearing Service</v>
          </cell>
          <cell r="P250" t="str">
            <v>FICC/MBSD</v>
          </cell>
          <cell r="Q250" t="str">
            <v>USD</v>
          </cell>
          <cell r="R250" t="str">
            <v>N/A</v>
          </cell>
          <cell r="S250"/>
          <cell r="T250">
            <v>0</v>
          </cell>
          <cell r="U250" t="str">
            <v>Rehypothecation used for liquidity purposes only in the event of a default.</v>
          </cell>
          <cell r="V250" t="str">
            <v>CCP/Clearing Service</v>
          </cell>
          <cell r="W250" t="str">
            <v>NSCC</v>
          </cell>
          <cell r="X250" t="str">
            <v>USD</v>
          </cell>
          <cell r="Y250" t="str">
            <v>N/A</v>
          </cell>
          <cell r="Z250"/>
          <cell r="AA250">
            <v>0</v>
          </cell>
          <cell r="AB250" t="str">
            <v>Rehypothecation used for liquidity purposes only in the event of a default.</v>
          </cell>
          <cell r="AC250" t="str">
            <v>CCP</v>
          </cell>
          <cell r="AD250" t="str">
            <v>FICC</v>
          </cell>
          <cell r="AE250" t="str">
            <v>USD</v>
          </cell>
          <cell r="AF250" t="str">
            <v>N/A</v>
          </cell>
          <cell r="AG250"/>
          <cell r="AH250" t="str">
            <v>N/A</v>
          </cell>
          <cell r="AI250" t="str">
            <v>Rehypothecation used for liquidity purposes only in the event of a default.</v>
          </cell>
        </row>
        <row r="251">
          <cell r="B251">
            <v>44742</v>
          </cell>
          <cell r="C251" t="str">
            <v>16.3.2</v>
          </cell>
          <cell r="D251" t="str">
            <v>Rehypothecation of participant assets (ie non-cash)</v>
          </cell>
          <cell r="E251" t="str">
            <v>Total value of participant non-cash rehypothecated (Default fund)</v>
          </cell>
          <cell r="F251" t="str">
            <v>Numeric 2dp, Currency</v>
          </cell>
          <cell r="G251" t="str">
            <v>DTCC_AggregatedDataFile</v>
          </cell>
          <cell r="H251" t="str">
            <v>Clearing Service</v>
          </cell>
          <cell r="I251" t="str">
            <v>FICC/GSD</v>
          </cell>
          <cell r="J251" t="str">
            <v>USD</v>
          </cell>
          <cell r="K251" t="str">
            <v>N/A</v>
          </cell>
          <cell r="L251"/>
          <cell r="M251">
            <v>0</v>
          </cell>
          <cell r="N251" t="str">
            <v>N/A</v>
          </cell>
          <cell r="O251" t="str">
            <v>Clearing Service</v>
          </cell>
          <cell r="P251" t="str">
            <v>FICC/MBSD</v>
          </cell>
          <cell r="Q251" t="str">
            <v>USD</v>
          </cell>
          <cell r="R251" t="str">
            <v>N/A</v>
          </cell>
          <cell r="S251"/>
          <cell r="T251">
            <v>0</v>
          </cell>
          <cell r="U251" t="str">
            <v>N/A</v>
          </cell>
          <cell r="V251" t="str">
            <v>CCP/Clearing Service</v>
          </cell>
          <cell r="W251" t="str">
            <v>NSCC</v>
          </cell>
          <cell r="X251" t="str">
            <v>USD</v>
          </cell>
          <cell r="Y251" t="str">
            <v>N/A</v>
          </cell>
          <cell r="Z251"/>
          <cell r="AA251">
            <v>0</v>
          </cell>
          <cell r="AB251" t="str">
            <v>N/A</v>
          </cell>
          <cell r="AC251" t="str">
            <v>CCP</v>
          </cell>
          <cell r="AD251" t="str">
            <v>FICC</v>
          </cell>
          <cell r="AE251" t="str">
            <v>USD</v>
          </cell>
          <cell r="AF251" t="str">
            <v>N/A</v>
          </cell>
          <cell r="AG251"/>
          <cell r="AH251" t="str">
            <v>N/A</v>
          </cell>
          <cell r="AI251" t="str">
            <v>N/A</v>
          </cell>
        </row>
        <row r="252">
          <cell r="B252">
            <v>44742</v>
          </cell>
          <cell r="C252" t="str">
            <v>16.3.3</v>
          </cell>
          <cell r="D252" t="str">
            <v>Rehypothecation of participant assets (ie non-cash)</v>
          </cell>
          <cell r="E252" t="str">
            <v>Rehypothecation of participant assets (ie non-cash) by the CCP where allowed; initial margin; over the following maturities:
Overnight/one day; one day and up to one week; One week and up to one month; One month and up to one year; One year and up to two years; Over two years</v>
          </cell>
          <cell r="F252" t="str">
            <v>Numeric 2dp, Currency</v>
          </cell>
          <cell r="G252" t="str">
            <v>DTCC_DataFile_16_3</v>
          </cell>
          <cell r="H252" t="str">
            <v>Clearing Service</v>
          </cell>
          <cell r="I252" t="str">
            <v>FICC/GSD</v>
          </cell>
          <cell r="J252" t="str">
            <v>USD</v>
          </cell>
          <cell r="K252" t="str">
            <v>N/A</v>
          </cell>
          <cell r="L252" t="str">
            <v>1D_1W</v>
          </cell>
          <cell r="M252">
            <v>0</v>
          </cell>
          <cell r="N252" t="str">
            <v>N/A</v>
          </cell>
          <cell r="O252" t="str">
            <v>Clearing Service</v>
          </cell>
          <cell r="P252" t="str">
            <v>FICC/MBSD</v>
          </cell>
          <cell r="Q252" t="str">
            <v>USD</v>
          </cell>
          <cell r="R252" t="str">
            <v>N/A</v>
          </cell>
          <cell r="S252" t="str">
            <v>1D_1W</v>
          </cell>
          <cell r="T252">
            <v>0</v>
          </cell>
          <cell r="U252" t="str">
            <v>N/A</v>
          </cell>
          <cell r="V252" t="str">
            <v>CCP/Clearing Service</v>
          </cell>
          <cell r="W252" t="str">
            <v>NSCC</v>
          </cell>
          <cell r="X252" t="str">
            <v>USD</v>
          </cell>
          <cell r="Y252" t="str">
            <v>N/A</v>
          </cell>
          <cell r="Z252" t="str">
            <v>1D_1W</v>
          </cell>
          <cell r="AA252">
            <v>0</v>
          </cell>
          <cell r="AB252" t="str">
            <v>N/A</v>
          </cell>
          <cell r="AC252" t="str">
            <v>CCP</v>
          </cell>
          <cell r="AD252" t="str">
            <v>FICC</v>
          </cell>
          <cell r="AE252" t="str">
            <v>USD</v>
          </cell>
          <cell r="AF252" t="str">
            <v>N/A</v>
          </cell>
          <cell r="AG252" t="str">
            <v>1D_1W</v>
          </cell>
          <cell r="AH252" t="str">
            <v>N/A</v>
          </cell>
          <cell r="AI252" t="str">
            <v>N/A</v>
          </cell>
        </row>
        <row r="253">
          <cell r="B253">
            <v>44742</v>
          </cell>
          <cell r="C253" t="str">
            <v>16.3.3</v>
          </cell>
          <cell r="D253" t="str">
            <v>Rehypothecation of participant assets (ie non-cash)</v>
          </cell>
          <cell r="E253" t="str">
            <v>Rehypothecation of participant assets (ie non-cash) by the CCP where allowed; initial margin; over the following maturities:
Overnight/one day; one day and up to one week; One week and up to one month; One month and up to one year; One year and up to two years; Over two years</v>
          </cell>
          <cell r="F253" t="str">
            <v>Numeric 2dp, Currency</v>
          </cell>
          <cell r="G253" t="str">
            <v>DTCC_DataFile_16_3</v>
          </cell>
          <cell r="H253" t="str">
            <v>Clearing Service</v>
          </cell>
          <cell r="I253" t="str">
            <v>FICC/GSD</v>
          </cell>
          <cell r="J253" t="str">
            <v>USD</v>
          </cell>
          <cell r="K253" t="str">
            <v>N/A</v>
          </cell>
          <cell r="L253" t="str">
            <v>1M_1Y</v>
          </cell>
          <cell r="M253">
            <v>0</v>
          </cell>
          <cell r="N253" t="str">
            <v>N/A</v>
          </cell>
          <cell r="O253" t="str">
            <v>Clearing Service</v>
          </cell>
          <cell r="P253" t="str">
            <v>FICC/MBSD</v>
          </cell>
          <cell r="Q253" t="str">
            <v>USD</v>
          </cell>
          <cell r="R253" t="str">
            <v>N/A</v>
          </cell>
          <cell r="S253" t="str">
            <v>1M_1Y</v>
          </cell>
          <cell r="T253">
            <v>0</v>
          </cell>
          <cell r="U253" t="str">
            <v>N/A</v>
          </cell>
          <cell r="V253" t="str">
            <v>CCP/Clearing Service</v>
          </cell>
          <cell r="W253" t="str">
            <v>NSCC</v>
          </cell>
          <cell r="X253" t="str">
            <v>USD</v>
          </cell>
          <cell r="Y253" t="str">
            <v>N/A</v>
          </cell>
          <cell r="Z253" t="str">
            <v>1M_1Y</v>
          </cell>
          <cell r="AA253">
            <v>0</v>
          </cell>
          <cell r="AB253" t="str">
            <v>N/A</v>
          </cell>
          <cell r="AC253" t="str">
            <v>CCP</v>
          </cell>
          <cell r="AD253" t="str">
            <v>FICC</v>
          </cell>
          <cell r="AE253" t="str">
            <v>USD</v>
          </cell>
          <cell r="AF253" t="str">
            <v>N/A</v>
          </cell>
          <cell r="AG253" t="str">
            <v>1M_1Y</v>
          </cell>
          <cell r="AH253" t="str">
            <v>N/A</v>
          </cell>
          <cell r="AI253" t="str">
            <v>N/A</v>
          </cell>
        </row>
        <row r="254">
          <cell r="B254">
            <v>44742</v>
          </cell>
          <cell r="C254" t="str">
            <v>16.3.3</v>
          </cell>
          <cell r="D254" t="str">
            <v>Rehypothecation of participant assets (ie non-cash)</v>
          </cell>
          <cell r="E254" t="str">
            <v>Rehypothecation of participant assets (ie non-cash) by the CCP where allowed; initial margin; over the following maturities:
Overnight/one day; one day and up to one week; One week and up to one month; One month and up to one year; One year and up to two years; Over two years</v>
          </cell>
          <cell r="F254" t="str">
            <v>Numeric 2dp, Currency</v>
          </cell>
          <cell r="G254" t="str">
            <v>DTCC_DataFile_16_3</v>
          </cell>
          <cell r="H254" t="str">
            <v>Clearing Service</v>
          </cell>
          <cell r="I254" t="str">
            <v>FICC/GSD</v>
          </cell>
          <cell r="J254" t="str">
            <v>USD</v>
          </cell>
          <cell r="K254" t="str">
            <v>N/A</v>
          </cell>
          <cell r="L254" t="str">
            <v>1W_1M</v>
          </cell>
          <cell r="M254">
            <v>0</v>
          </cell>
          <cell r="N254" t="str">
            <v>N/A</v>
          </cell>
          <cell r="O254" t="str">
            <v>Clearing Service</v>
          </cell>
          <cell r="P254" t="str">
            <v>FICC/MBSD</v>
          </cell>
          <cell r="Q254" t="str">
            <v>USD</v>
          </cell>
          <cell r="R254" t="str">
            <v>N/A</v>
          </cell>
          <cell r="S254" t="str">
            <v>1W_1M</v>
          </cell>
          <cell r="T254">
            <v>0</v>
          </cell>
          <cell r="U254" t="str">
            <v>N/A</v>
          </cell>
          <cell r="V254" t="str">
            <v>CCP/Clearing Service</v>
          </cell>
          <cell r="W254" t="str">
            <v>NSCC</v>
          </cell>
          <cell r="X254" t="str">
            <v>USD</v>
          </cell>
          <cell r="Y254" t="str">
            <v>N/A</v>
          </cell>
          <cell r="Z254" t="str">
            <v>1W_1M</v>
          </cell>
          <cell r="AA254">
            <v>0</v>
          </cell>
          <cell r="AB254" t="str">
            <v>N/A</v>
          </cell>
          <cell r="AC254" t="str">
            <v>CCP</v>
          </cell>
          <cell r="AD254" t="str">
            <v>FICC</v>
          </cell>
          <cell r="AE254" t="str">
            <v>USD</v>
          </cell>
          <cell r="AF254" t="str">
            <v>N/A</v>
          </cell>
          <cell r="AG254" t="str">
            <v>1W_1M</v>
          </cell>
          <cell r="AH254" t="str">
            <v>N/A</v>
          </cell>
          <cell r="AI254" t="str">
            <v>N/A</v>
          </cell>
        </row>
        <row r="255">
          <cell r="B255">
            <v>44742</v>
          </cell>
          <cell r="C255" t="str">
            <v>16.3.3</v>
          </cell>
          <cell r="D255" t="str">
            <v>Rehypothecation of participant assets (ie non-cash)</v>
          </cell>
          <cell r="E255" t="str">
            <v>Rehypothecation of participant assets (ie non-cash) by the CCP where allowed; initial margin; over the following maturities:
Overnight/one day; one day and up to one week; One week and up to one month; One month and up to one year; One year and up to two years; Over two years</v>
          </cell>
          <cell r="F255" t="str">
            <v>Numeric 2dp, Currency</v>
          </cell>
          <cell r="G255" t="str">
            <v>DTCC_DataFile_16_3</v>
          </cell>
          <cell r="H255" t="str">
            <v>Clearing Service</v>
          </cell>
          <cell r="I255" t="str">
            <v>FICC/GSD</v>
          </cell>
          <cell r="J255" t="str">
            <v>USD</v>
          </cell>
          <cell r="K255" t="str">
            <v>N/A</v>
          </cell>
          <cell r="L255" t="str">
            <v>1Y_2Y</v>
          </cell>
          <cell r="M255">
            <v>0</v>
          </cell>
          <cell r="N255" t="str">
            <v>N/A</v>
          </cell>
          <cell r="O255" t="str">
            <v>Clearing Service</v>
          </cell>
          <cell r="P255" t="str">
            <v>FICC/MBSD</v>
          </cell>
          <cell r="Q255" t="str">
            <v>USD</v>
          </cell>
          <cell r="R255" t="str">
            <v>N/A</v>
          </cell>
          <cell r="S255" t="str">
            <v>1Y_2Y</v>
          </cell>
          <cell r="T255">
            <v>0</v>
          </cell>
          <cell r="U255" t="str">
            <v>N/A</v>
          </cell>
          <cell r="V255" t="str">
            <v>CCP/Clearing Service</v>
          </cell>
          <cell r="W255" t="str">
            <v>NSCC</v>
          </cell>
          <cell r="X255" t="str">
            <v>USD</v>
          </cell>
          <cell r="Y255" t="str">
            <v>N/A</v>
          </cell>
          <cell r="Z255" t="str">
            <v>1Y_2Y</v>
          </cell>
          <cell r="AA255">
            <v>0</v>
          </cell>
          <cell r="AB255" t="str">
            <v>N/A</v>
          </cell>
          <cell r="AC255" t="str">
            <v>CCP</v>
          </cell>
          <cell r="AD255" t="str">
            <v>FICC</v>
          </cell>
          <cell r="AE255" t="str">
            <v>USD</v>
          </cell>
          <cell r="AF255" t="str">
            <v>N/A</v>
          </cell>
          <cell r="AG255" t="str">
            <v>1Y_2Y</v>
          </cell>
          <cell r="AH255" t="str">
            <v>N/A</v>
          </cell>
          <cell r="AI255" t="str">
            <v>N/A</v>
          </cell>
        </row>
        <row r="256">
          <cell r="B256">
            <v>44742</v>
          </cell>
          <cell r="C256" t="str">
            <v>16.3.3</v>
          </cell>
          <cell r="D256" t="str">
            <v>Rehypothecation of participant assets (ie non-cash)</v>
          </cell>
          <cell r="E256" t="str">
            <v>Rehypothecation of participant assets (ie non-cash) by the CCP where allowed; initial margin; over the following maturities:
Overnight/one day; one day and up to one week; One week and up to one month; One month and up to one year; One year and up to two years; Over two years</v>
          </cell>
          <cell r="F256" t="str">
            <v>Numeric 2dp, Currency</v>
          </cell>
          <cell r="G256" t="str">
            <v>DTCC_DataFile_16_3</v>
          </cell>
          <cell r="H256" t="str">
            <v>Clearing Service</v>
          </cell>
          <cell r="I256" t="str">
            <v>FICC/GSD</v>
          </cell>
          <cell r="J256" t="str">
            <v>USD</v>
          </cell>
          <cell r="K256" t="str">
            <v>N/A</v>
          </cell>
          <cell r="L256" t="str">
            <v>2Y+</v>
          </cell>
          <cell r="M256">
            <v>0</v>
          </cell>
          <cell r="N256" t="str">
            <v>N/A</v>
          </cell>
          <cell r="O256" t="str">
            <v>Clearing Service</v>
          </cell>
          <cell r="P256" t="str">
            <v>FICC/MBSD</v>
          </cell>
          <cell r="Q256" t="str">
            <v>USD</v>
          </cell>
          <cell r="R256" t="str">
            <v>N/A</v>
          </cell>
          <cell r="S256" t="str">
            <v>2Y+</v>
          </cell>
          <cell r="T256">
            <v>0</v>
          </cell>
          <cell r="U256" t="str">
            <v>N/A</v>
          </cell>
          <cell r="V256" t="str">
            <v>CCP/Clearing Service</v>
          </cell>
          <cell r="W256" t="str">
            <v>NSCC</v>
          </cell>
          <cell r="X256" t="str">
            <v>USD</v>
          </cell>
          <cell r="Y256" t="str">
            <v>N/A</v>
          </cell>
          <cell r="Z256" t="str">
            <v>2Y+</v>
          </cell>
          <cell r="AA256">
            <v>0</v>
          </cell>
          <cell r="AB256" t="str">
            <v>N/A</v>
          </cell>
          <cell r="AC256" t="str">
            <v>CCP</v>
          </cell>
          <cell r="AD256" t="str">
            <v>FICC</v>
          </cell>
          <cell r="AE256" t="str">
            <v>USD</v>
          </cell>
          <cell r="AF256" t="str">
            <v>N/A</v>
          </cell>
          <cell r="AG256" t="str">
            <v>2Y+</v>
          </cell>
          <cell r="AH256" t="str">
            <v>N/A</v>
          </cell>
          <cell r="AI256" t="str">
            <v>N/A</v>
          </cell>
        </row>
        <row r="257">
          <cell r="B257">
            <v>44742</v>
          </cell>
          <cell r="C257" t="str">
            <v>16.3.3</v>
          </cell>
          <cell r="D257" t="str">
            <v>Rehypothecation of participant assets (ie non-cash)</v>
          </cell>
          <cell r="E257" t="str">
            <v>Rehypothecation of participant assets (ie non-cash) by the CCP where allowed; initial margin; over the following maturities:
Overnight/one day; one day and up to one week; One week and up to one month; One month and up to one year; One year and up to two years; Over two years</v>
          </cell>
          <cell r="F257" t="str">
            <v>Numeric 2dp, Currency</v>
          </cell>
          <cell r="G257" t="str">
            <v>DTCC_DataFile_16_3</v>
          </cell>
          <cell r="H257" t="str">
            <v>Clearing Service</v>
          </cell>
          <cell r="I257" t="str">
            <v>FICC/GSD</v>
          </cell>
          <cell r="J257" t="str">
            <v>USD</v>
          </cell>
          <cell r="K257" t="str">
            <v>N/A</v>
          </cell>
          <cell r="L257" t="str">
            <v>ON_1D</v>
          </cell>
          <cell r="M257">
            <v>0</v>
          </cell>
          <cell r="N257" t="str">
            <v>N/A</v>
          </cell>
          <cell r="O257" t="str">
            <v>Clearing Service</v>
          </cell>
          <cell r="P257" t="str">
            <v>FICC/MBSD</v>
          </cell>
          <cell r="Q257" t="str">
            <v>USD</v>
          </cell>
          <cell r="R257" t="str">
            <v>N/A</v>
          </cell>
          <cell r="S257" t="str">
            <v>ON_1D</v>
          </cell>
          <cell r="T257">
            <v>0</v>
          </cell>
          <cell r="U257" t="str">
            <v>N/A</v>
          </cell>
          <cell r="V257" t="str">
            <v>CCP/Clearing Service</v>
          </cell>
          <cell r="W257" t="str">
            <v>NSCC</v>
          </cell>
          <cell r="X257" t="str">
            <v>USD</v>
          </cell>
          <cell r="Y257" t="str">
            <v>N/A</v>
          </cell>
          <cell r="Z257" t="str">
            <v>ON_1D</v>
          </cell>
          <cell r="AA257">
            <v>0</v>
          </cell>
          <cell r="AB257" t="str">
            <v>N/A</v>
          </cell>
          <cell r="AC257" t="str">
            <v>CCP</v>
          </cell>
          <cell r="AD257" t="str">
            <v>FICC</v>
          </cell>
          <cell r="AE257" t="str">
            <v>USD</v>
          </cell>
          <cell r="AF257" t="str">
            <v>N/A</v>
          </cell>
          <cell r="AG257" t="str">
            <v>ON_1D</v>
          </cell>
          <cell r="AH257" t="str">
            <v>N/A</v>
          </cell>
          <cell r="AI257" t="str">
            <v>N/A</v>
          </cell>
        </row>
        <row r="258">
          <cell r="B258">
            <v>44742</v>
          </cell>
          <cell r="C258" t="str">
            <v>16.3.4</v>
          </cell>
          <cell r="D258" t="str">
            <v>Rehypothecation of participant assets (ie non-cash)</v>
          </cell>
          <cell r="E258" t="str">
            <v>Rehypothecation of participant assets (ie non-cash); default fund; over the following maturities:
Overnight/one day; one day and up to one week; One week and up to one month; One month and up to one year; One year and up to two years; Over two years</v>
          </cell>
          <cell r="F258" t="str">
            <v>Numeric 2dp, Currency</v>
          </cell>
          <cell r="G258" t="str">
            <v>DTCC_DataFile_16_3</v>
          </cell>
          <cell r="H258" t="str">
            <v>Clearing Service</v>
          </cell>
          <cell r="I258" t="str">
            <v>FICC/GSD</v>
          </cell>
          <cell r="J258" t="str">
            <v>USD</v>
          </cell>
          <cell r="K258" t="str">
            <v>N/A</v>
          </cell>
          <cell r="L258" t="str">
            <v>1D_1W</v>
          </cell>
          <cell r="M258">
            <v>0</v>
          </cell>
          <cell r="N258" t="str">
            <v>N/A</v>
          </cell>
          <cell r="O258" t="str">
            <v>Clearing Service</v>
          </cell>
          <cell r="P258" t="str">
            <v>FICC/MBSD</v>
          </cell>
          <cell r="Q258" t="str">
            <v>USD</v>
          </cell>
          <cell r="R258" t="str">
            <v>N/A</v>
          </cell>
          <cell r="S258" t="str">
            <v>1D_1W</v>
          </cell>
          <cell r="T258">
            <v>0</v>
          </cell>
          <cell r="U258" t="str">
            <v>N/A</v>
          </cell>
          <cell r="V258" t="str">
            <v>CCP/Clearing Service</v>
          </cell>
          <cell r="W258" t="str">
            <v>NSCC</v>
          </cell>
          <cell r="X258" t="str">
            <v>USD</v>
          </cell>
          <cell r="Y258" t="str">
            <v>N/A</v>
          </cell>
          <cell r="Z258" t="str">
            <v>1D_1W</v>
          </cell>
          <cell r="AA258">
            <v>0</v>
          </cell>
          <cell r="AB258" t="str">
            <v>N/A</v>
          </cell>
          <cell r="AC258" t="str">
            <v>CCP</v>
          </cell>
          <cell r="AD258" t="str">
            <v>FICC</v>
          </cell>
          <cell r="AE258" t="str">
            <v>USD</v>
          </cell>
          <cell r="AF258" t="str">
            <v>N/A</v>
          </cell>
          <cell r="AG258" t="str">
            <v>1D_1W</v>
          </cell>
          <cell r="AH258" t="str">
            <v>N/A</v>
          </cell>
          <cell r="AI258" t="str">
            <v>N/A</v>
          </cell>
        </row>
        <row r="259">
          <cell r="B259">
            <v>44742</v>
          </cell>
          <cell r="C259" t="str">
            <v>16.3.4</v>
          </cell>
          <cell r="D259" t="str">
            <v>Rehypothecation of participant assets (ie non-cash)</v>
          </cell>
          <cell r="E259" t="str">
            <v>Rehypothecation of participant assets (ie non-cash); default fund; over the following maturities:
Overnight/one day; one day and up to one week; One week and up to one month; One month and up to one year; One year and up to two years; Over two years</v>
          </cell>
          <cell r="F259" t="str">
            <v>Numeric 2dp, Currency</v>
          </cell>
          <cell r="G259" t="str">
            <v>DTCC_DataFile_16_3</v>
          </cell>
          <cell r="H259" t="str">
            <v>Clearing Service</v>
          </cell>
          <cell r="I259" t="str">
            <v>FICC/GSD</v>
          </cell>
          <cell r="J259" t="str">
            <v>USD</v>
          </cell>
          <cell r="K259" t="str">
            <v>N/A</v>
          </cell>
          <cell r="L259" t="str">
            <v>1M_1Y</v>
          </cell>
          <cell r="M259">
            <v>0</v>
          </cell>
          <cell r="N259" t="str">
            <v>N/A</v>
          </cell>
          <cell r="O259" t="str">
            <v>Clearing Service</v>
          </cell>
          <cell r="P259" t="str">
            <v>FICC/MBSD</v>
          </cell>
          <cell r="Q259" t="str">
            <v>USD</v>
          </cell>
          <cell r="R259" t="str">
            <v>N/A</v>
          </cell>
          <cell r="S259" t="str">
            <v>1M_1Y</v>
          </cell>
          <cell r="T259">
            <v>0</v>
          </cell>
          <cell r="U259" t="str">
            <v>N/A</v>
          </cell>
          <cell r="V259" t="str">
            <v>CCP/Clearing Service</v>
          </cell>
          <cell r="W259" t="str">
            <v>NSCC</v>
          </cell>
          <cell r="X259" t="str">
            <v>USD</v>
          </cell>
          <cell r="Y259" t="str">
            <v>N/A</v>
          </cell>
          <cell r="Z259" t="str">
            <v>1M_1Y</v>
          </cell>
          <cell r="AA259">
            <v>0</v>
          </cell>
          <cell r="AB259" t="str">
            <v>N/A</v>
          </cell>
          <cell r="AC259" t="str">
            <v>CCP</v>
          </cell>
          <cell r="AD259" t="str">
            <v>FICC</v>
          </cell>
          <cell r="AE259" t="str">
            <v>USD</v>
          </cell>
          <cell r="AF259" t="str">
            <v>N/A</v>
          </cell>
          <cell r="AG259" t="str">
            <v>1M_1Y</v>
          </cell>
          <cell r="AH259" t="str">
            <v>N/A</v>
          </cell>
          <cell r="AI259" t="str">
            <v>N/A</v>
          </cell>
        </row>
        <row r="260">
          <cell r="B260">
            <v>44742</v>
          </cell>
          <cell r="C260" t="str">
            <v>16.3.4</v>
          </cell>
          <cell r="D260" t="str">
            <v>Rehypothecation of participant assets (ie non-cash)</v>
          </cell>
          <cell r="E260" t="str">
            <v>Rehypothecation of participant assets (ie non-cash); default fund; over the following maturities:
Overnight/one day; one day and up to one week; One week and up to one month; One month and up to one year; One year and up to two years; Over two years</v>
          </cell>
          <cell r="F260" t="str">
            <v>Numeric 2dp, Currency</v>
          </cell>
          <cell r="G260" t="str">
            <v>DTCC_DataFile_16_3</v>
          </cell>
          <cell r="H260" t="str">
            <v>Clearing Service</v>
          </cell>
          <cell r="I260" t="str">
            <v>FICC/GSD</v>
          </cell>
          <cell r="J260" t="str">
            <v>USD</v>
          </cell>
          <cell r="K260" t="str">
            <v>N/A</v>
          </cell>
          <cell r="L260" t="str">
            <v>1W_1M</v>
          </cell>
          <cell r="M260">
            <v>0</v>
          </cell>
          <cell r="N260" t="str">
            <v>N/A</v>
          </cell>
          <cell r="O260" t="str">
            <v>Clearing Service</v>
          </cell>
          <cell r="P260" t="str">
            <v>FICC/MBSD</v>
          </cell>
          <cell r="Q260" t="str">
            <v>USD</v>
          </cell>
          <cell r="R260" t="str">
            <v>N/A</v>
          </cell>
          <cell r="S260" t="str">
            <v>1W_1M</v>
          </cell>
          <cell r="T260">
            <v>0</v>
          </cell>
          <cell r="U260" t="str">
            <v>N/A</v>
          </cell>
          <cell r="V260" t="str">
            <v>CCP/Clearing Service</v>
          </cell>
          <cell r="W260" t="str">
            <v>NSCC</v>
          </cell>
          <cell r="X260" t="str">
            <v>USD</v>
          </cell>
          <cell r="Y260" t="str">
            <v>N/A</v>
          </cell>
          <cell r="Z260" t="str">
            <v>1W_1M</v>
          </cell>
          <cell r="AA260">
            <v>0</v>
          </cell>
          <cell r="AB260" t="str">
            <v>N/A</v>
          </cell>
          <cell r="AC260" t="str">
            <v>CCP</v>
          </cell>
          <cell r="AD260" t="str">
            <v>FICC</v>
          </cell>
          <cell r="AE260" t="str">
            <v>USD</v>
          </cell>
          <cell r="AF260" t="str">
            <v>N/A</v>
          </cell>
          <cell r="AG260" t="str">
            <v>1W_1M</v>
          </cell>
          <cell r="AH260" t="str">
            <v>N/A</v>
          </cell>
          <cell r="AI260" t="str">
            <v>N/A</v>
          </cell>
        </row>
        <row r="261">
          <cell r="B261">
            <v>44742</v>
          </cell>
          <cell r="C261" t="str">
            <v>16.3.4</v>
          </cell>
          <cell r="D261" t="str">
            <v>Rehypothecation of participant assets (ie non-cash)</v>
          </cell>
          <cell r="E261" t="str">
            <v>Rehypothecation of participant assets (ie non-cash); default fund; over the following maturities:
Overnight/one day; one day and up to one week; One week and up to one month; One month and up to one year; One year and up to two years; Over two years</v>
          </cell>
          <cell r="F261" t="str">
            <v>Numeric 2dp, Currency</v>
          </cell>
          <cell r="G261" t="str">
            <v>DTCC_DataFile_16_3</v>
          </cell>
          <cell r="H261" t="str">
            <v>Clearing Service</v>
          </cell>
          <cell r="I261" t="str">
            <v>FICC/GSD</v>
          </cell>
          <cell r="J261" t="str">
            <v>USD</v>
          </cell>
          <cell r="K261" t="str">
            <v>N/A</v>
          </cell>
          <cell r="L261" t="str">
            <v>1Y_2Y</v>
          </cell>
          <cell r="M261">
            <v>0</v>
          </cell>
          <cell r="N261" t="str">
            <v>N/A</v>
          </cell>
          <cell r="O261" t="str">
            <v>Clearing Service</v>
          </cell>
          <cell r="P261" t="str">
            <v>FICC/MBSD</v>
          </cell>
          <cell r="Q261" t="str">
            <v>USD</v>
          </cell>
          <cell r="R261" t="str">
            <v>N/A</v>
          </cell>
          <cell r="S261" t="str">
            <v>1Y_2Y</v>
          </cell>
          <cell r="T261">
            <v>0</v>
          </cell>
          <cell r="U261" t="str">
            <v>N/A</v>
          </cell>
          <cell r="V261" t="str">
            <v>CCP/Clearing Service</v>
          </cell>
          <cell r="W261" t="str">
            <v>NSCC</v>
          </cell>
          <cell r="X261" t="str">
            <v>USD</v>
          </cell>
          <cell r="Y261" t="str">
            <v>N/A</v>
          </cell>
          <cell r="Z261" t="str">
            <v>1Y_2Y</v>
          </cell>
          <cell r="AA261">
            <v>0</v>
          </cell>
          <cell r="AB261" t="str">
            <v>N/A</v>
          </cell>
          <cell r="AC261" t="str">
            <v>CCP</v>
          </cell>
          <cell r="AD261" t="str">
            <v>FICC</v>
          </cell>
          <cell r="AE261" t="str">
            <v>USD</v>
          </cell>
          <cell r="AF261" t="str">
            <v>N/A</v>
          </cell>
          <cell r="AG261" t="str">
            <v>1Y_2Y</v>
          </cell>
          <cell r="AH261" t="str">
            <v>N/A</v>
          </cell>
          <cell r="AI261" t="str">
            <v>N/A</v>
          </cell>
        </row>
        <row r="262">
          <cell r="B262">
            <v>44742</v>
          </cell>
          <cell r="C262" t="str">
            <v>16.3.4</v>
          </cell>
          <cell r="D262" t="str">
            <v>Rehypothecation of participant assets (ie non-cash)</v>
          </cell>
          <cell r="E262" t="str">
            <v>Rehypothecation of participant assets (ie non-cash); default fund; over the following maturities:
Overnight/one day; one day and up to one week; One week and up to one month; One month and up to one year; One year and up to two years; Over two years</v>
          </cell>
          <cell r="F262" t="str">
            <v>Numeric 2dp, Currency</v>
          </cell>
          <cell r="G262" t="str">
            <v>DTCC_DataFile_16_3</v>
          </cell>
          <cell r="H262" t="str">
            <v>Clearing Service</v>
          </cell>
          <cell r="I262" t="str">
            <v>FICC/GSD</v>
          </cell>
          <cell r="J262" t="str">
            <v>USD</v>
          </cell>
          <cell r="K262" t="str">
            <v>N/A</v>
          </cell>
          <cell r="L262" t="str">
            <v>2Y+</v>
          </cell>
          <cell r="M262">
            <v>0</v>
          </cell>
          <cell r="N262" t="str">
            <v>N/A</v>
          </cell>
          <cell r="O262" t="str">
            <v>Clearing Service</v>
          </cell>
          <cell r="P262" t="str">
            <v>FICC/MBSD</v>
          </cell>
          <cell r="Q262" t="str">
            <v>USD</v>
          </cell>
          <cell r="R262" t="str">
            <v>N/A</v>
          </cell>
          <cell r="S262" t="str">
            <v>2Y+</v>
          </cell>
          <cell r="T262">
            <v>0</v>
          </cell>
          <cell r="U262" t="str">
            <v>N/A</v>
          </cell>
          <cell r="V262" t="str">
            <v>CCP/Clearing Service</v>
          </cell>
          <cell r="W262" t="str">
            <v>NSCC</v>
          </cell>
          <cell r="X262" t="str">
            <v>USD</v>
          </cell>
          <cell r="Y262" t="str">
            <v>N/A</v>
          </cell>
          <cell r="Z262" t="str">
            <v>2Y+</v>
          </cell>
          <cell r="AA262">
            <v>0</v>
          </cell>
          <cell r="AB262" t="str">
            <v>N/A</v>
          </cell>
          <cell r="AC262" t="str">
            <v>CCP</v>
          </cell>
          <cell r="AD262" t="str">
            <v>FICC</v>
          </cell>
          <cell r="AE262" t="str">
            <v>USD</v>
          </cell>
          <cell r="AF262" t="str">
            <v>N/A</v>
          </cell>
          <cell r="AG262" t="str">
            <v>2Y+</v>
          </cell>
          <cell r="AH262" t="str">
            <v>N/A</v>
          </cell>
          <cell r="AI262" t="str">
            <v>N/A</v>
          </cell>
        </row>
        <row r="263">
          <cell r="B263">
            <v>44742</v>
          </cell>
          <cell r="C263" t="str">
            <v>16.3.4</v>
          </cell>
          <cell r="D263" t="str">
            <v>Rehypothecation of participant assets (ie non-cash)</v>
          </cell>
          <cell r="E263" t="str">
            <v>Rehypothecation of participant assets (ie non-cash); default fund; over the following maturities:
Overnight/one day; one day and up to one week; One week and up to one month; One month and up to one year; One year and up to two years; Over two years</v>
          </cell>
          <cell r="F263" t="str">
            <v>Numeric 2dp, Currency</v>
          </cell>
          <cell r="G263" t="str">
            <v>DTCC_DataFile_16_3</v>
          </cell>
          <cell r="H263" t="str">
            <v>Clearing Service</v>
          </cell>
          <cell r="I263" t="str">
            <v>FICC/GSD</v>
          </cell>
          <cell r="J263" t="str">
            <v>USD</v>
          </cell>
          <cell r="K263" t="str">
            <v>N/A</v>
          </cell>
          <cell r="L263" t="str">
            <v>ON_1D</v>
          </cell>
          <cell r="M263">
            <v>0</v>
          </cell>
          <cell r="N263" t="str">
            <v>N/A</v>
          </cell>
          <cell r="O263" t="str">
            <v>Clearing Service</v>
          </cell>
          <cell r="P263" t="str">
            <v>FICC/MBSD</v>
          </cell>
          <cell r="Q263" t="str">
            <v>USD</v>
          </cell>
          <cell r="R263" t="str">
            <v>N/A</v>
          </cell>
          <cell r="S263" t="str">
            <v>ON_1D</v>
          </cell>
          <cell r="T263">
            <v>0</v>
          </cell>
          <cell r="U263" t="str">
            <v>N/A</v>
          </cell>
          <cell r="V263" t="str">
            <v>CCP/Clearing Service</v>
          </cell>
          <cell r="W263" t="str">
            <v>NSCC</v>
          </cell>
          <cell r="X263" t="str">
            <v>USD</v>
          </cell>
          <cell r="Y263" t="str">
            <v>N/A</v>
          </cell>
          <cell r="Z263" t="str">
            <v>ON_1D</v>
          </cell>
          <cell r="AA263">
            <v>0</v>
          </cell>
          <cell r="AB263" t="str">
            <v>N/A</v>
          </cell>
          <cell r="AC263" t="str">
            <v>CCP</v>
          </cell>
          <cell r="AD263" t="str">
            <v>FICC</v>
          </cell>
          <cell r="AE263" t="str">
            <v>USD</v>
          </cell>
          <cell r="AF263" t="str">
            <v>N/A</v>
          </cell>
          <cell r="AG263" t="str">
            <v>ON_1D</v>
          </cell>
          <cell r="AH263" t="str">
            <v>N/A</v>
          </cell>
          <cell r="AI263" t="str">
            <v>N/A</v>
          </cell>
        </row>
        <row r="264">
          <cell r="B264">
            <v>44742</v>
          </cell>
          <cell r="C264" t="str">
            <v>17.1.1</v>
          </cell>
          <cell r="D264" t="str">
            <v>Operational availability target for the core system(s) involved in clearing (whether or not outsourced) over specified period for the system (e.g. 99.99% over a twelve-month period)</v>
          </cell>
          <cell r="E264" t="str">
            <v>Operational availability target for the core system(s) involved in clearing (whether or not outsourced) over specified period for the system (e.g. 99.99% over a twelve-month period)</v>
          </cell>
          <cell r="F264" t="str">
            <v>Numeric 2dp, %</v>
          </cell>
          <cell r="G264" t="str">
            <v>DTCC_AggregatedDataFile</v>
          </cell>
          <cell r="H264" t="str">
            <v>Clearing Service</v>
          </cell>
          <cell r="I264" t="str">
            <v>FICC/GSD</v>
          </cell>
          <cell r="J264" t="str">
            <v>USD</v>
          </cell>
          <cell r="K264" t="str">
            <v>N/A</v>
          </cell>
          <cell r="L264"/>
          <cell r="M264">
            <v>0.996</v>
          </cell>
          <cell r="N264" t="str">
            <v>This target and the actual results below are calculated at the individual product-line level and then averaged across all of the systems identified below, in accordance with the established calculation for the applicable SLA.</v>
          </cell>
          <cell r="O264" t="str">
            <v>Clearing Service</v>
          </cell>
          <cell r="P264" t="str">
            <v>FICC/MBSD</v>
          </cell>
          <cell r="Q264" t="str">
            <v>USD</v>
          </cell>
          <cell r="R264" t="str">
            <v>N/A</v>
          </cell>
          <cell r="S264"/>
          <cell r="T264">
            <v>0.996</v>
          </cell>
          <cell r="U264" t="str">
            <v>This target and the actual results below are calculated at the individual product-line level and then averaged across all of the systems identified below, in accordance with the established calculation for the applicable SLA.</v>
          </cell>
          <cell r="V264" t="str">
            <v>CCP/Clearing Service</v>
          </cell>
          <cell r="W264" t="str">
            <v>NSCC</v>
          </cell>
          <cell r="X264" t="str">
            <v>USD</v>
          </cell>
          <cell r="Y264" t="str">
            <v>N/A</v>
          </cell>
          <cell r="Z264"/>
          <cell r="AA264">
            <v>0.996</v>
          </cell>
          <cell r="AB264" t="str">
            <v>This target and the actual results below are calculated at the individual product-line level and then averaged across all of the systems identified below, in accordance with the established calculation for the applicable SLA.</v>
          </cell>
          <cell r="AC264" t="str">
            <v>CCP</v>
          </cell>
          <cell r="AD264" t="str">
            <v>FICC</v>
          </cell>
          <cell r="AE264" t="str">
            <v>USD</v>
          </cell>
          <cell r="AF264" t="str">
            <v>N/A</v>
          </cell>
          <cell r="AG264"/>
          <cell r="AH264" t="str">
            <v>N/A</v>
          </cell>
          <cell r="AI264" t="str">
            <v>This target and the actual results below are calculated at the individual product-line level and then averaged across all of the systems identified below, in accordance with the established calculation for the applicable SLA.</v>
          </cell>
        </row>
        <row r="265">
          <cell r="B265">
            <v>44742</v>
          </cell>
          <cell r="C265" t="str">
            <v>17.2.1</v>
          </cell>
          <cell r="D265" t="str">
            <v>Actual availability of the core system(s) over the previous twelve month period</v>
          </cell>
          <cell r="E265" t="str">
            <v>Actual availability of the core system(s) over the previous twelve month period</v>
          </cell>
          <cell r="F265" t="str">
            <v>Numeric 2dp, %</v>
          </cell>
          <cell r="G265" t="str">
            <v>DTCC_AggregatedDataFile</v>
          </cell>
          <cell r="H265" t="str">
            <v>Clearing Service</v>
          </cell>
          <cell r="I265" t="str">
            <v>FICC/GSD</v>
          </cell>
          <cell r="J265" t="str">
            <v>USD</v>
          </cell>
          <cell r="K265" t="str">
            <v>N/A</v>
          </cell>
          <cell r="L265"/>
          <cell r="M265" t="str">
            <v>N/A</v>
          </cell>
          <cell r="N265" t="str">
            <v>Availability is calculated across multiple systems. Specifically, CMU, CNS, Risk Management, GSD, MBSD and Trade Capture. Since Risk Management is across FICC and NSCC, actual availability cannot be captured at the individual entity level. Actual availability is across all three in total.</v>
          </cell>
          <cell r="O265" t="str">
            <v>Clearing Service</v>
          </cell>
          <cell r="P265" t="str">
            <v>FICC/MBSD</v>
          </cell>
          <cell r="Q265" t="str">
            <v>USD</v>
          </cell>
          <cell r="R265" t="str">
            <v>N/A</v>
          </cell>
          <cell r="S265"/>
          <cell r="T265" t="str">
            <v>N/A</v>
          </cell>
          <cell r="U265" t="str">
            <v>Availability is calculated across multiple systems. Specifically, CMU, CNS, Risk Management, GSD, MBSD and Trade Capture. Since Risk Management is across FICC and NSCC, actual availability cannot be captured at the individual entity level. Actual availability is across all three in total.</v>
          </cell>
          <cell r="V265" t="str">
            <v>CCP/Clearing Service</v>
          </cell>
          <cell r="W265" t="str">
            <v>NSCC</v>
          </cell>
          <cell r="X265" t="str">
            <v>USD</v>
          </cell>
          <cell r="Y265" t="str">
            <v>N/A</v>
          </cell>
          <cell r="Z265"/>
          <cell r="AA265" t="str">
            <v>N/A</v>
          </cell>
          <cell r="AB265" t="str">
            <v>Availability is calculated across multiple systems. Specifically, CMU, CNS, Risk Management, GSD, MBSD and Trade Capture. Since Risk Management is across FICC and NSCC, actual availability cannot be captured at the individual entity level. Actual availability is across all three in total.</v>
          </cell>
          <cell r="AC265" t="str">
            <v>CCP</v>
          </cell>
          <cell r="AD265" t="str">
            <v>FICC</v>
          </cell>
          <cell r="AE265" t="str">
            <v>USD</v>
          </cell>
          <cell r="AF265" t="str">
            <v>N/A</v>
          </cell>
          <cell r="AG265"/>
          <cell r="AH265" t="str">
            <v>N/A</v>
          </cell>
          <cell r="AI265" t="str">
            <v>Availability is calculated across multiple systems. Specifically, CMU, CNS, Risk Management, GSD, MBSD and Trade Capture. Since Risk Management is across FICC and NSCC, actual availability cannot be captured at the individual entity level. Actual availability is across all three in total.</v>
          </cell>
        </row>
        <row r="266">
          <cell r="B266">
            <v>44742</v>
          </cell>
          <cell r="C266" t="str">
            <v>17.3.1</v>
          </cell>
          <cell r="D266" t="str">
            <v>Total number  of failures</v>
          </cell>
          <cell r="E266" t="str">
            <v>Total number of failures and duration affecting the core system(s) involved in clearing over the previous twelve month period.</v>
          </cell>
          <cell r="F266" t="str">
            <v>UTC Time Format - Duration: HH:MM:SS</v>
          </cell>
          <cell r="G266" t="str">
            <v>DTCC_DataFile_17_3</v>
          </cell>
          <cell r="H266" t="str">
            <v>Clearing Service</v>
          </cell>
          <cell r="I266" t="str">
            <v>Core System</v>
          </cell>
          <cell r="J266" t="str">
            <v>USD</v>
          </cell>
          <cell r="K266" t="str">
            <v>N/A</v>
          </cell>
          <cell r="L266" t="str">
            <v>DurationofFailure</v>
          </cell>
          <cell r="M266" t="str">
            <v>N/A</v>
          </cell>
          <cell r="N266" t="str">
            <v xml:space="preserve">Regulation Systems Compliance and Integrity (Regulation SCI) events for NSCC, GSD, and MBSD over the previous twelve month period are reviewed for Disclosure 17.3 reporting. Regulation SCI events that impact core systems used in clearing that enable the acceptance and novation of trades, and enable the calculation of margin and settlement obligations are assessed by Risk Management, Product Management, Regulation SCI personnel, and Legal to confirm total number of incidents and duration of failures. Incidents that do not result in a direct business impact to clients are not reported as a failure for Disclosure 17.3. File processing delays caused FICC Clearing Fund Requirements reporting delays to clients on two occasions by 45 minutes and by 40 minutes, but all clearing fund requirements were satisfied within the required collection time.  File processing delays resulted in FICC sending an obligation file 19 minutes late to the clearing bank.
</v>
          </cell>
          <cell r="O266" t="str">
            <v>Clearing Service</v>
          </cell>
          <cell r="P266" t="str">
            <v>Core System</v>
          </cell>
          <cell r="Q266" t="str">
            <v>USD</v>
          </cell>
          <cell r="R266" t="str">
            <v>N/A</v>
          </cell>
          <cell r="S266" t="str">
            <v>DurationofFailure</v>
          </cell>
          <cell r="T266" t="str">
            <v>N/A</v>
          </cell>
          <cell r="U266" t="str">
            <v xml:space="preserve">Regulation Systems Compliance and Integrity (Regulation SCI) events for NSCC, GSD, and MBSD over the previous twelve month period are reviewed for Disclosure 17.3 reporting. Regulation SCI events that impact core systems used in clearing that enable the acceptance and novation of trades, and enable the calculation of margin and settlement obligations are assessed by Risk Management, Product Management, Regulation SCI personnel, and Legal to confirm total number of incidents and duration of failures. Incidents that do not result in a direct business impact to clients are not reported as a failure for Disclosure 17.3. File processing delays caused FICC Clearing Fund Requirements reporting delays to clients on two occasions by 45 minutes and by 40 minutes, but all clearing fund requirements were satisfied within the required collection time.  File processing delays resulted in FICC sending an obligation file 19 minutes late to the clearing bank.
</v>
          </cell>
          <cell r="V266" t="str">
            <v>CCP/Clearing Service</v>
          </cell>
          <cell r="W266" t="str">
            <v>Core System</v>
          </cell>
          <cell r="X266" t="str">
            <v>USD</v>
          </cell>
          <cell r="Y266" t="str">
            <v>N/A</v>
          </cell>
          <cell r="Z266" t="str">
            <v>DurationofFailure</v>
          </cell>
          <cell r="AA266" t="str">
            <v>N/A</v>
          </cell>
          <cell r="AB266" t="str">
            <v xml:space="preserve">Regulation Systems Compliance and Integrity (Regulation SCI) events for NSCC, GSD, and MBSD over the previous twelve month period are reviewed for Disclosure 17.3 reporting. Regulation SCI events that impact core systems used in clearing that enable the acceptance and novation of trades, and enable the calculation of margin and settlement obligations are assessed by Risk Management, Product Management, Regulation SCI personnel, and Legal to confirm total number of incidents and duration of failures. Incidents that do not result in a direct business impact to clients are not reported as a failure for Disclosure 17.3. File processing delays caused FICC Clearing Fund Requirements reporting delays to clients on two occasions by 45 minutes and by 40 minutes, but all clearing fund requirements were satisfied within the required collection time.  File processing delays resulted in FICC sending an obligation file 19 minutes late to the clearing bank.
</v>
          </cell>
          <cell r="AC266" t="str">
            <v>CCP</v>
          </cell>
          <cell r="AD266" t="str">
            <v>FICC</v>
          </cell>
          <cell r="AE266" t="str">
            <v>USD</v>
          </cell>
          <cell r="AF266" t="str">
            <v>N/A</v>
          </cell>
          <cell r="AG266" t="str">
            <v>DurationofFailure</v>
          </cell>
          <cell r="AH266" t="str">
            <v>N/A</v>
          </cell>
          <cell r="AI266" t="str">
            <v xml:space="preserve">Regulation Systems Compliance and Integrity (Regulation SCI) events for NSCC, GSD, and MBSD over the previous twelve month period are reviewed for Disclosure 17.3 reporting. Regulation SCI events that impact core systems used in clearing that enable the acceptance and novation of trades, and enable the calculation of margin and settlement obligations are assessed by Risk Management, Product Management, Regulation SCI personnel, and Legal to confirm total number of incidents and duration of failures. Incidents that do not result in a direct business impact to clients are not reported as a failure for Disclosure 17.3. File processing delays caused FICC Clearing Fund Requirements reporting delays to clients on two occasions by 45 minutes and by 40 minutes, but all clearing fund requirements were satisfied within the required collection time.  File processing delays resulted in FICC sending an obligation file 19 minutes late to the clearing bank.
</v>
          </cell>
        </row>
        <row r="267">
          <cell r="B267">
            <v>44742</v>
          </cell>
          <cell r="C267" t="str">
            <v>17.4.1</v>
          </cell>
          <cell r="D267" t="str">
            <v>Recovery time objective(s)</v>
          </cell>
          <cell r="E267" t="str">
            <v>Recovery time objective(s) (e.g. within two hours)</v>
          </cell>
          <cell r="F267" t="str">
            <v>Text</v>
          </cell>
          <cell r="G267" t="str">
            <v>DTCC_AggregatedDataFile</v>
          </cell>
          <cell r="H267" t="str">
            <v>Clearing Service</v>
          </cell>
          <cell r="I267" t="str">
            <v>FICC/GSD</v>
          </cell>
          <cell r="J267" t="str">
            <v>USD</v>
          </cell>
          <cell r="K267" t="str">
            <v>N/A</v>
          </cell>
          <cell r="L267"/>
          <cell r="M267" t="str">
            <v>Within 2 Hours</v>
          </cell>
          <cell r="N267" t="str">
            <v>Recovery time objective is within 2 hours.</v>
          </cell>
          <cell r="O267" t="str">
            <v>Clearing Service</v>
          </cell>
          <cell r="P267" t="str">
            <v>FICC/MBSD</v>
          </cell>
          <cell r="Q267" t="str">
            <v>USD</v>
          </cell>
          <cell r="R267" t="str">
            <v>N/A</v>
          </cell>
          <cell r="S267"/>
          <cell r="T267" t="str">
            <v>Within 2 Hours</v>
          </cell>
          <cell r="U267" t="str">
            <v>Recovery time objective is within 2 hours.</v>
          </cell>
          <cell r="V267" t="str">
            <v>CCP/Clearing Service</v>
          </cell>
          <cell r="W267" t="str">
            <v>NSCC</v>
          </cell>
          <cell r="X267" t="str">
            <v>USD</v>
          </cell>
          <cell r="Y267" t="str">
            <v>N/A</v>
          </cell>
          <cell r="Z267"/>
          <cell r="AA267" t="str">
            <v>Within 2 Hours</v>
          </cell>
          <cell r="AB267" t="str">
            <v>Recovery time objective is within 2 hours.</v>
          </cell>
          <cell r="AC267" t="str">
            <v>CCP</v>
          </cell>
          <cell r="AD267" t="str">
            <v>FICC</v>
          </cell>
          <cell r="AE267" t="str">
            <v>USD</v>
          </cell>
          <cell r="AF267" t="str">
            <v>N/A</v>
          </cell>
          <cell r="AG267"/>
          <cell r="AH267" t="str">
            <v>N/A</v>
          </cell>
          <cell r="AI267" t="str">
            <v>Recovery time objective is within 2 hours.</v>
          </cell>
        </row>
        <row r="268">
          <cell r="B268">
            <v>44742</v>
          </cell>
          <cell r="C268" t="str">
            <v>18.1.1.1</v>
          </cell>
          <cell r="D268" t="str">
            <v>Number of clearing members, by clearing service</v>
          </cell>
          <cell r="E268" t="str">
            <v>Number of general clearing members</v>
          </cell>
          <cell r="F268" t="str">
            <v>Numeric 0dp</v>
          </cell>
          <cell r="G268" t="str">
            <v>DTCC_AggregatedDataFile</v>
          </cell>
          <cell r="H268" t="str">
            <v>Clearing Service</v>
          </cell>
          <cell r="I268" t="str">
            <v>FICC/GSD</v>
          </cell>
          <cell r="J268" t="str">
            <v>USD</v>
          </cell>
          <cell r="K268" t="str">
            <v>N/A</v>
          </cell>
          <cell r="L268"/>
          <cell r="M268">
            <v>137</v>
          </cell>
          <cell r="N268" t="str">
            <v>FICC does not distinguish membership categories between members that clear for others and self-clearing.  Accordingly, the total number of FICC members are reported here.</v>
          </cell>
          <cell r="O268" t="str">
            <v>Clearing Service</v>
          </cell>
          <cell r="P268" t="str">
            <v>FICC/MBSD</v>
          </cell>
          <cell r="Q268" t="str">
            <v>USD</v>
          </cell>
          <cell r="R268" t="str">
            <v>N/A</v>
          </cell>
          <cell r="S268"/>
          <cell r="T268">
            <v>80</v>
          </cell>
          <cell r="U268" t="str">
            <v>FICC does not distinguish membership categories between members that clear for others and self-clearing.  Accordingly, the total number of FICC members are reported here.</v>
          </cell>
          <cell r="V268" t="str">
            <v>CCP/Clearing Service</v>
          </cell>
          <cell r="W268" t="str">
            <v>NSCC</v>
          </cell>
          <cell r="X268" t="str">
            <v>USD</v>
          </cell>
          <cell r="Y268" t="str">
            <v>N/A</v>
          </cell>
          <cell r="Z268"/>
          <cell r="AA268">
            <v>67</v>
          </cell>
          <cell r="AB268" t="str">
            <v>FICC does not distinguish membership categories between members that clear for others and self-clearing.  Accordingly, the total number of FICC members are reported here.</v>
          </cell>
          <cell r="AC268" t="str">
            <v>CCP</v>
          </cell>
          <cell r="AD268" t="str">
            <v>FICC</v>
          </cell>
          <cell r="AE268" t="str">
            <v>USD</v>
          </cell>
          <cell r="AF268" t="str">
            <v>N/A</v>
          </cell>
          <cell r="AG268"/>
          <cell r="AH268" t="str">
            <v>N/A</v>
          </cell>
          <cell r="AI268" t="str">
            <v>FICC does not distinguish membership categories between members that clear for others and self-clearing.  Accordingly, the total number of FICC members are reported here.</v>
          </cell>
        </row>
        <row r="269">
          <cell r="B269">
            <v>44742</v>
          </cell>
          <cell r="C269" t="str">
            <v>18.1.1.2</v>
          </cell>
          <cell r="D269" t="str">
            <v>Number of clearing members, by clearing service</v>
          </cell>
          <cell r="E269" t="str">
            <v>Number of direct clearing members</v>
          </cell>
          <cell r="F269" t="str">
            <v>Numeric 0dp</v>
          </cell>
          <cell r="G269" t="str">
            <v>DTCC_AggregatedDataFile</v>
          </cell>
          <cell r="H269" t="str">
            <v>Clearing Service</v>
          </cell>
          <cell r="I269" t="str">
            <v>FICC/GSD</v>
          </cell>
          <cell r="J269" t="str">
            <v>USD</v>
          </cell>
          <cell r="K269" t="str">
            <v>N/A</v>
          </cell>
          <cell r="L269"/>
          <cell r="M269">
            <v>0</v>
          </cell>
          <cell r="N269" t="str">
            <v>N/A</v>
          </cell>
          <cell r="O269" t="str">
            <v>Clearing Service</v>
          </cell>
          <cell r="P269" t="str">
            <v>FICC/MBSD</v>
          </cell>
          <cell r="Q269" t="str">
            <v>USD</v>
          </cell>
          <cell r="R269" t="str">
            <v>N/A</v>
          </cell>
          <cell r="S269"/>
          <cell r="T269">
            <v>0</v>
          </cell>
          <cell r="U269" t="str">
            <v>N/A</v>
          </cell>
          <cell r="V269" t="str">
            <v>CCP/Clearing Service</v>
          </cell>
          <cell r="W269" t="str">
            <v>NSCC</v>
          </cell>
          <cell r="X269" t="str">
            <v>USD</v>
          </cell>
          <cell r="Y269" t="str">
            <v>N/A</v>
          </cell>
          <cell r="Z269"/>
          <cell r="AA269">
            <v>80</v>
          </cell>
          <cell r="AB269" t="str">
            <v>N/A</v>
          </cell>
          <cell r="AC269" t="str">
            <v>CCP</v>
          </cell>
          <cell r="AD269" t="str">
            <v>FICC</v>
          </cell>
          <cell r="AE269" t="str">
            <v>USD</v>
          </cell>
          <cell r="AF269" t="str">
            <v>N/A</v>
          </cell>
          <cell r="AG269"/>
          <cell r="AH269" t="str">
            <v>N/A</v>
          </cell>
          <cell r="AI269" t="str">
            <v>N/A</v>
          </cell>
        </row>
        <row r="270">
          <cell r="B270">
            <v>44742</v>
          </cell>
          <cell r="C270" t="str">
            <v>18.1.1.3</v>
          </cell>
          <cell r="D270" t="str">
            <v>Number of clearing members, by clearing service</v>
          </cell>
          <cell r="E270" t="str">
            <v>Number of others category (Describe in comments)</v>
          </cell>
          <cell r="F270" t="str">
            <v>Numeric 0dp</v>
          </cell>
          <cell r="G270" t="str">
            <v>DTCC_AggregatedDataFile</v>
          </cell>
          <cell r="H270" t="str">
            <v>Clearing Service</v>
          </cell>
          <cell r="I270" t="str">
            <v>FICC/GSD</v>
          </cell>
          <cell r="J270" t="str">
            <v>USD</v>
          </cell>
          <cell r="K270" t="str">
            <v>N/A</v>
          </cell>
          <cell r="L270"/>
          <cell r="M270">
            <v>0</v>
          </cell>
          <cell r="N270" t="str">
            <v xml:space="preserve">Numbers do not include types of members that are not eligible for CCP services:
GSD Comparison-Only members, MBSD Electronic Pool Notification (EPN)-only members, and NSCC has several limited membership categories that are not reported here.  </v>
          </cell>
          <cell r="O270" t="str">
            <v>Clearing Service</v>
          </cell>
          <cell r="P270" t="str">
            <v>FICC/MBSD</v>
          </cell>
          <cell r="Q270" t="str">
            <v>USD</v>
          </cell>
          <cell r="R270" t="str">
            <v>N/A</v>
          </cell>
          <cell r="S270"/>
          <cell r="T270">
            <v>0</v>
          </cell>
          <cell r="U270" t="str">
            <v xml:space="preserve">Numbers do not include types of members that are not eligible for CCP services:
GSD Comparison-Only members, MBSD Electronic Pool Notification (EPN)-only members, and NSCC has several limited membership categories that are not reported here.  </v>
          </cell>
          <cell r="V270" t="str">
            <v>CCP/Clearing Service</v>
          </cell>
          <cell r="W270" t="str">
            <v>NSCC</v>
          </cell>
          <cell r="X270" t="str">
            <v>USD</v>
          </cell>
          <cell r="Y270" t="str">
            <v>N/A</v>
          </cell>
          <cell r="Z270"/>
          <cell r="AA270">
            <v>0</v>
          </cell>
          <cell r="AB270" t="str">
            <v xml:space="preserve">Numbers do not include types of members that are not eligible for CCP services:
GSD Comparison-Only members, MBSD Electronic Pool Notification (EPN)-only members, and NSCC has several limited membership categories that are not reported here.  </v>
          </cell>
          <cell r="AC270" t="str">
            <v>CCP</v>
          </cell>
          <cell r="AD270" t="str">
            <v>FICC</v>
          </cell>
          <cell r="AE270" t="str">
            <v>USD</v>
          </cell>
          <cell r="AF270" t="str">
            <v>N/A</v>
          </cell>
          <cell r="AG270"/>
          <cell r="AH270" t="str">
            <v>N/A</v>
          </cell>
          <cell r="AI270" t="str">
            <v xml:space="preserve">Numbers do not include types of members that are not eligible for CCP services:
GSD Comparison-Only members, MBSD Electronic Pool Notification (EPN)-only members, and NSCC has several limited membership categories that are not reported here.  </v>
          </cell>
        </row>
        <row r="271">
          <cell r="B271">
            <v>44742</v>
          </cell>
          <cell r="C271" t="str">
            <v>18.1.2.1</v>
          </cell>
          <cell r="D271" t="str">
            <v>Number of clearing members, by clearing service</v>
          </cell>
          <cell r="E271" t="str">
            <v>Number of central bank participants</v>
          </cell>
          <cell r="F271" t="str">
            <v>Numeric 0dp</v>
          </cell>
          <cell r="G271" t="str">
            <v>DTCC_AggregatedDataFile</v>
          </cell>
          <cell r="H271" t="str">
            <v>Clearing Service</v>
          </cell>
          <cell r="I271" t="str">
            <v>FICC/GSD</v>
          </cell>
          <cell r="J271" t="str">
            <v>USD</v>
          </cell>
          <cell r="K271" t="str">
            <v>N/A</v>
          </cell>
          <cell r="L271"/>
          <cell r="M271">
            <v>0</v>
          </cell>
          <cell r="N271" t="str">
            <v>N/A</v>
          </cell>
          <cell r="O271" t="str">
            <v>Clearing Service</v>
          </cell>
          <cell r="P271" t="str">
            <v>FICC/MBSD</v>
          </cell>
          <cell r="Q271" t="str">
            <v>USD</v>
          </cell>
          <cell r="R271" t="str">
            <v>N/A</v>
          </cell>
          <cell r="S271"/>
          <cell r="T271">
            <v>0</v>
          </cell>
          <cell r="U271" t="str">
            <v>N/A</v>
          </cell>
          <cell r="V271" t="str">
            <v>CCP/Clearing Service</v>
          </cell>
          <cell r="W271" t="str">
            <v>NSCC</v>
          </cell>
          <cell r="X271" t="str">
            <v>USD</v>
          </cell>
          <cell r="Y271" t="str">
            <v>N/A</v>
          </cell>
          <cell r="Z271"/>
          <cell r="AA271">
            <v>0</v>
          </cell>
          <cell r="AB271" t="str">
            <v>N/A</v>
          </cell>
          <cell r="AC271" t="str">
            <v>CCP</v>
          </cell>
          <cell r="AD271" t="str">
            <v>FICC</v>
          </cell>
          <cell r="AE271" t="str">
            <v>USD</v>
          </cell>
          <cell r="AF271" t="str">
            <v>N/A</v>
          </cell>
          <cell r="AG271"/>
          <cell r="AH271" t="str">
            <v>N/A</v>
          </cell>
          <cell r="AI271" t="str">
            <v>N/A</v>
          </cell>
        </row>
        <row r="272">
          <cell r="B272">
            <v>44742</v>
          </cell>
          <cell r="C272" t="str">
            <v>18.1.2.2</v>
          </cell>
          <cell r="D272" t="str">
            <v>Number of clearing members, by clearing service</v>
          </cell>
          <cell r="E272" t="str">
            <v>Number of CCP participants</v>
          </cell>
          <cell r="F272" t="str">
            <v>Numeric 0dp</v>
          </cell>
          <cell r="G272" t="str">
            <v>DTCC_AggregatedDataFile</v>
          </cell>
          <cell r="H272" t="str">
            <v>Clearing Service</v>
          </cell>
          <cell r="I272" t="str">
            <v>FICC/GSD</v>
          </cell>
          <cell r="J272" t="str">
            <v>USD</v>
          </cell>
          <cell r="K272" t="str">
            <v>N/A</v>
          </cell>
          <cell r="L272"/>
          <cell r="M272">
            <v>0</v>
          </cell>
          <cell r="N272" t="str">
            <v>N/A</v>
          </cell>
          <cell r="O272" t="str">
            <v>Clearing Service</v>
          </cell>
          <cell r="P272" t="str">
            <v>FICC/MBSD</v>
          </cell>
          <cell r="Q272" t="str">
            <v>USD</v>
          </cell>
          <cell r="R272" t="str">
            <v>N/A</v>
          </cell>
          <cell r="S272"/>
          <cell r="T272">
            <v>0</v>
          </cell>
          <cell r="U272" t="str">
            <v>N/A</v>
          </cell>
          <cell r="V272" t="str">
            <v>CCP/Clearing Service</v>
          </cell>
          <cell r="W272" t="str">
            <v>NSCC</v>
          </cell>
          <cell r="X272" t="str">
            <v>USD</v>
          </cell>
          <cell r="Y272" t="str">
            <v>N/A</v>
          </cell>
          <cell r="Z272"/>
          <cell r="AA272">
            <v>0</v>
          </cell>
          <cell r="AB272" t="str">
            <v>N/A</v>
          </cell>
          <cell r="AC272" t="str">
            <v>CCP</v>
          </cell>
          <cell r="AD272" t="str">
            <v>FICC</v>
          </cell>
          <cell r="AE272" t="str">
            <v>USD</v>
          </cell>
          <cell r="AF272" t="str">
            <v>N/A</v>
          </cell>
          <cell r="AG272"/>
          <cell r="AH272" t="str">
            <v>N/A</v>
          </cell>
          <cell r="AI272" t="str">
            <v>N/A</v>
          </cell>
        </row>
        <row r="273">
          <cell r="B273">
            <v>44742</v>
          </cell>
          <cell r="C273" t="str">
            <v>18.1.2.3</v>
          </cell>
          <cell r="D273" t="str">
            <v>Number of clearing members, by clearing service</v>
          </cell>
          <cell r="E273" t="str">
            <v>Number of bank participants</v>
          </cell>
          <cell r="F273" t="str">
            <v>Numeric 0dp</v>
          </cell>
          <cell r="G273" t="str">
            <v>DTCC_AggregatedDataFile</v>
          </cell>
          <cell r="H273" t="str">
            <v>Clearing Service</v>
          </cell>
          <cell r="I273" t="str">
            <v>FICC/GSD</v>
          </cell>
          <cell r="J273" t="str">
            <v>USD</v>
          </cell>
          <cell r="K273" t="str">
            <v>N/A</v>
          </cell>
          <cell r="L273"/>
          <cell r="M273">
            <v>46</v>
          </cell>
          <cell r="N273" t="str">
            <v>N/A</v>
          </cell>
          <cell r="O273" t="str">
            <v>Clearing Service</v>
          </cell>
          <cell r="P273" t="str">
            <v>FICC/MBSD</v>
          </cell>
          <cell r="Q273" t="str">
            <v>USD</v>
          </cell>
          <cell r="R273" t="str">
            <v>N/A</v>
          </cell>
          <cell r="S273"/>
          <cell r="T273">
            <v>18</v>
          </cell>
          <cell r="U273" t="str">
            <v>N/A</v>
          </cell>
          <cell r="V273" t="str">
            <v>CCP/Clearing Service</v>
          </cell>
          <cell r="W273" t="str">
            <v>NSCC</v>
          </cell>
          <cell r="X273" t="str">
            <v>USD</v>
          </cell>
          <cell r="Y273" t="str">
            <v>N/A</v>
          </cell>
          <cell r="Z273"/>
          <cell r="AA273">
            <v>14</v>
          </cell>
          <cell r="AB273" t="str">
            <v>N/A</v>
          </cell>
          <cell r="AC273" t="str">
            <v>CCP</v>
          </cell>
          <cell r="AD273" t="str">
            <v>FICC</v>
          </cell>
          <cell r="AE273" t="str">
            <v>USD</v>
          </cell>
          <cell r="AF273" t="str">
            <v>N/A</v>
          </cell>
          <cell r="AG273"/>
          <cell r="AH273" t="str">
            <v>N/A</v>
          </cell>
          <cell r="AI273" t="str">
            <v>N/A</v>
          </cell>
        </row>
        <row r="274">
          <cell r="B274">
            <v>44742</v>
          </cell>
          <cell r="C274" t="str">
            <v>18.1.2.4</v>
          </cell>
          <cell r="D274" t="str">
            <v>Number of clearing members, by clearing service</v>
          </cell>
          <cell r="E274" t="str">
            <v>Number of other participants (Describe in comments)</v>
          </cell>
          <cell r="F274" t="str">
            <v>Numeric 0dp</v>
          </cell>
          <cell r="G274" t="str">
            <v>DTCC_AggregatedDataFile</v>
          </cell>
          <cell r="H274" t="str">
            <v>Clearing Service</v>
          </cell>
          <cell r="I274" t="str">
            <v>FICC/GSD</v>
          </cell>
          <cell r="J274" t="str">
            <v>USD</v>
          </cell>
          <cell r="K274" t="str">
            <v>N/A</v>
          </cell>
          <cell r="L274"/>
          <cell r="M274">
            <v>91</v>
          </cell>
          <cell r="N274" t="str">
            <v>Includes Broker/dealers, Stock Exchanges, CSD's and Trust members.  Excludes Banks.</v>
          </cell>
          <cell r="O274" t="str">
            <v>Clearing Service</v>
          </cell>
          <cell r="P274" t="str">
            <v>FICC/MBSD</v>
          </cell>
          <cell r="Q274" t="str">
            <v>USD</v>
          </cell>
          <cell r="R274" t="str">
            <v>N/A</v>
          </cell>
          <cell r="S274"/>
          <cell r="T274">
            <v>62</v>
          </cell>
          <cell r="U274" t="str">
            <v>Includes Broker/dealers, Stock Exchanges, CSD's and Trust members.  Excludes Banks.</v>
          </cell>
          <cell r="V274" t="str">
            <v>CCP/Clearing Service</v>
          </cell>
          <cell r="W274" t="str">
            <v>NSCC</v>
          </cell>
          <cell r="X274" t="str">
            <v>USD</v>
          </cell>
          <cell r="Y274" t="str">
            <v>N/A</v>
          </cell>
          <cell r="Z274"/>
          <cell r="AA274">
            <v>133</v>
          </cell>
          <cell r="AB274" t="str">
            <v>Includes Broker/dealers, Stock Exchanges, CSD's and Trust members.  Excludes Banks.</v>
          </cell>
          <cell r="AC274" t="str">
            <v>CCP</v>
          </cell>
          <cell r="AD274" t="str">
            <v>FICC</v>
          </cell>
          <cell r="AE274" t="str">
            <v>USD</v>
          </cell>
          <cell r="AF274" t="str">
            <v>N/A</v>
          </cell>
          <cell r="AG274"/>
          <cell r="AH274" t="str">
            <v>N/A</v>
          </cell>
          <cell r="AI274" t="str">
            <v>Includes Broker/dealers, Stock Exchanges, CSD's and Trust members.  Excludes Banks.</v>
          </cell>
        </row>
        <row r="275">
          <cell r="B275">
            <v>44742</v>
          </cell>
          <cell r="C275" t="str">
            <v>18.1.3.1</v>
          </cell>
          <cell r="D275" t="str">
            <v>Number of clearing members, by clearing service</v>
          </cell>
          <cell r="E275" t="str">
            <v>Number of domestic participants</v>
          </cell>
          <cell r="F275" t="str">
            <v>Numeric 0dp</v>
          </cell>
          <cell r="G275" t="str">
            <v>DTCC_AggregatedDataFile</v>
          </cell>
          <cell r="H275" t="str">
            <v>Clearing Service</v>
          </cell>
          <cell r="I275" t="str">
            <v>FICC/GSD</v>
          </cell>
          <cell r="J275" t="str">
            <v>USD</v>
          </cell>
          <cell r="K275" t="str">
            <v>N/A</v>
          </cell>
          <cell r="L275"/>
          <cell r="M275">
            <v>94</v>
          </cell>
          <cell r="N275" t="str">
            <v>N/A</v>
          </cell>
          <cell r="O275" t="str">
            <v>Clearing Service</v>
          </cell>
          <cell r="P275" t="str">
            <v>FICC/MBSD</v>
          </cell>
          <cell r="Q275" t="str">
            <v>USD</v>
          </cell>
          <cell r="R275" t="str">
            <v>N/A</v>
          </cell>
          <cell r="S275"/>
          <cell r="T275">
            <v>75</v>
          </cell>
          <cell r="U275" t="str">
            <v>N/A</v>
          </cell>
          <cell r="V275" t="str">
            <v>CCP/Clearing Service</v>
          </cell>
          <cell r="W275" t="str">
            <v>NSCC</v>
          </cell>
          <cell r="X275" t="str">
            <v>USD</v>
          </cell>
          <cell r="Y275" t="str">
            <v>N/A</v>
          </cell>
          <cell r="Z275"/>
          <cell r="AA275">
            <v>145</v>
          </cell>
          <cell r="AB275" t="str">
            <v>N/A</v>
          </cell>
          <cell r="AC275" t="str">
            <v>CCP</v>
          </cell>
          <cell r="AD275" t="str">
            <v>FICC</v>
          </cell>
          <cell r="AE275" t="str">
            <v>USD</v>
          </cell>
          <cell r="AF275" t="str">
            <v>N/A</v>
          </cell>
          <cell r="AG275"/>
          <cell r="AH275" t="str">
            <v>N/A</v>
          </cell>
          <cell r="AI275" t="str">
            <v>N/A</v>
          </cell>
        </row>
        <row r="276">
          <cell r="B276">
            <v>44742</v>
          </cell>
          <cell r="C276" t="str">
            <v>18.1.3.2</v>
          </cell>
          <cell r="D276" t="str">
            <v>Number of clearing members, by clearing service</v>
          </cell>
          <cell r="E276" t="str">
            <v>Number of foreign participants</v>
          </cell>
          <cell r="F276" t="str">
            <v>Numeric 0dp</v>
          </cell>
          <cell r="G276" t="str">
            <v>DTCC_AggregatedDataFile</v>
          </cell>
          <cell r="H276" t="str">
            <v>Clearing Service</v>
          </cell>
          <cell r="I276" t="str">
            <v>FICC/GSD</v>
          </cell>
          <cell r="J276" t="str">
            <v>USD</v>
          </cell>
          <cell r="K276" t="str">
            <v>N/A</v>
          </cell>
          <cell r="L276"/>
          <cell r="M276">
            <v>43</v>
          </cell>
          <cell r="N276" t="str">
            <v>US Branches/Agencies of Non US legal entities will be considered Non-US (foreign)</v>
          </cell>
          <cell r="O276" t="str">
            <v>Clearing Service</v>
          </cell>
          <cell r="P276" t="str">
            <v>FICC/MBSD</v>
          </cell>
          <cell r="Q276" t="str">
            <v>USD</v>
          </cell>
          <cell r="R276" t="str">
            <v>N/A</v>
          </cell>
          <cell r="S276"/>
          <cell r="T276">
            <v>5</v>
          </cell>
          <cell r="U276" t="str">
            <v>US Branches/Agencies of Non US legal entities will be considered Non-US (foreign)</v>
          </cell>
          <cell r="V276" t="str">
            <v>CCP/Clearing Service</v>
          </cell>
          <cell r="W276" t="str">
            <v>NSCC</v>
          </cell>
          <cell r="X276" t="str">
            <v>USD</v>
          </cell>
          <cell r="Y276" t="str">
            <v>N/A</v>
          </cell>
          <cell r="Z276"/>
          <cell r="AA276">
            <v>2</v>
          </cell>
          <cell r="AB276" t="str">
            <v>US Branches/Agencies of Non US legal entities will be considered Non-US (foreign)</v>
          </cell>
          <cell r="AC276" t="str">
            <v>CCP</v>
          </cell>
          <cell r="AD276" t="str">
            <v>FICC</v>
          </cell>
          <cell r="AE276" t="str">
            <v>USD</v>
          </cell>
          <cell r="AF276" t="str">
            <v>N/A</v>
          </cell>
          <cell r="AG276"/>
          <cell r="AH276" t="str">
            <v>N/A</v>
          </cell>
          <cell r="AI276" t="str">
            <v>US Branches/Agencies of Non US legal entities will be considered Non-US (foreign)</v>
          </cell>
        </row>
        <row r="277">
          <cell r="B277">
            <v>44742</v>
          </cell>
          <cell r="C277" t="str">
            <v>18.2.1</v>
          </cell>
          <cell r="D277" t="str">
            <v>Open Position Concentration</v>
          </cell>
          <cell r="E277" t="str">
            <v>For each clearing service with ten or more members, but fewer than 25 members; Percentage of open positions held by the largest five clearing members, including both house and client, in aggregate;  Average and Peak over the quarter</v>
          </cell>
          <cell r="F277" t="str">
            <v>Numeric 2dp, %</v>
          </cell>
          <cell r="G277" t="str">
            <v>DTCC_DataFile_18_2</v>
          </cell>
          <cell r="H277" t="str">
            <v>Clearing Service</v>
          </cell>
          <cell r="I277" t="str">
            <v>FICC/GSD</v>
          </cell>
          <cell r="J277" t="str">
            <v>USD</v>
          </cell>
          <cell r="K277" t="str">
            <v>N/A</v>
          </cell>
          <cell r="L277" t="str">
            <v>AverageInQuarter</v>
          </cell>
          <cell r="M277" t="str">
            <v>N/A</v>
          </cell>
          <cell r="N277" t="str">
            <v>N/A</v>
          </cell>
          <cell r="O277" t="str">
            <v>Clearing Service</v>
          </cell>
          <cell r="P277" t="str">
            <v>FICC/MBSD</v>
          </cell>
          <cell r="Q277" t="str">
            <v>USD</v>
          </cell>
          <cell r="R277" t="str">
            <v>N/A</v>
          </cell>
          <cell r="S277" t="str">
            <v>AverageInQuarter</v>
          </cell>
          <cell r="T277" t="str">
            <v>N/A</v>
          </cell>
          <cell r="U277" t="str">
            <v>N/A</v>
          </cell>
          <cell r="V277" t="str">
            <v>CCP/Clearing Service</v>
          </cell>
          <cell r="W277" t="str">
            <v>NSCC</v>
          </cell>
          <cell r="X277" t="str">
            <v>USD</v>
          </cell>
          <cell r="Y277" t="str">
            <v>N/A</v>
          </cell>
          <cell r="Z277" t="str">
            <v>AverageInQuarter</v>
          </cell>
          <cell r="AA277" t="str">
            <v>N/A</v>
          </cell>
          <cell r="AB277" t="str">
            <v>N/A</v>
          </cell>
          <cell r="AC277" t="str">
            <v>CCP</v>
          </cell>
          <cell r="AD277" t="str">
            <v>FICC</v>
          </cell>
          <cell r="AE277" t="str">
            <v>USD</v>
          </cell>
          <cell r="AF277" t="str">
            <v>N/A</v>
          </cell>
          <cell r="AG277" t="str">
            <v>AverageInQuarter</v>
          </cell>
          <cell r="AH277" t="str">
            <v>N/A</v>
          </cell>
          <cell r="AI277" t="str">
            <v>N/A</v>
          </cell>
        </row>
        <row r="278">
          <cell r="B278">
            <v>44742</v>
          </cell>
          <cell r="C278" t="str">
            <v>18.2.1</v>
          </cell>
          <cell r="D278" t="str">
            <v>Open Position Concentration</v>
          </cell>
          <cell r="E278" t="str">
            <v>For each clearing service with ten or more members, but fewer than 25 members; Percentage of open positions held by the largest five clearing members, including both house and client, in aggregate;  Average and Peak over the quarter</v>
          </cell>
          <cell r="F278" t="str">
            <v>Numeric 2dp, %</v>
          </cell>
          <cell r="G278" t="str">
            <v>DTCC_DataFile_18_2</v>
          </cell>
          <cell r="H278" t="str">
            <v>Clearing Service</v>
          </cell>
          <cell r="I278" t="str">
            <v>FICC/GSD</v>
          </cell>
          <cell r="J278" t="str">
            <v>USD</v>
          </cell>
          <cell r="K278" t="str">
            <v>N/A</v>
          </cell>
          <cell r="L278" t="str">
            <v>PeakInQuarter</v>
          </cell>
          <cell r="M278" t="str">
            <v>N/A</v>
          </cell>
          <cell r="N278" t="str">
            <v>N/A</v>
          </cell>
          <cell r="O278" t="str">
            <v>Clearing Service</v>
          </cell>
          <cell r="P278" t="str">
            <v>FICC/MBSD</v>
          </cell>
          <cell r="Q278" t="str">
            <v>USD</v>
          </cell>
          <cell r="R278" t="str">
            <v>N/A</v>
          </cell>
          <cell r="S278" t="str">
            <v>PeakInQuarter</v>
          </cell>
          <cell r="T278" t="str">
            <v>N/A</v>
          </cell>
          <cell r="U278" t="str">
            <v>N/A</v>
          </cell>
          <cell r="V278" t="str">
            <v>CCP/Clearing Service</v>
          </cell>
          <cell r="W278" t="str">
            <v>NSCC</v>
          </cell>
          <cell r="X278" t="str">
            <v>USD</v>
          </cell>
          <cell r="Y278" t="str">
            <v>N/A</v>
          </cell>
          <cell r="Z278" t="str">
            <v>PeakInQuarter</v>
          </cell>
          <cell r="AA278" t="str">
            <v>N/A</v>
          </cell>
          <cell r="AB278" t="str">
            <v>N/A</v>
          </cell>
          <cell r="AC278" t="str">
            <v>CCP</v>
          </cell>
          <cell r="AD278" t="str">
            <v>FICC</v>
          </cell>
          <cell r="AE278" t="str">
            <v>USD</v>
          </cell>
          <cell r="AF278" t="str">
            <v>N/A</v>
          </cell>
          <cell r="AG278" t="str">
            <v>PeakInQuarter</v>
          </cell>
          <cell r="AH278" t="str">
            <v>N/A</v>
          </cell>
          <cell r="AI278" t="str">
            <v>N/A</v>
          </cell>
        </row>
        <row r="279">
          <cell r="B279">
            <v>44742</v>
          </cell>
          <cell r="C279" t="str">
            <v>18.2.2</v>
          </cell>
          <cell r="D279" t="str">
            <v>Open Position Concentration</v>
          </cell>
          <cell r="E279" t="str">
            <v>For each clearing service with 25 or more members; Percentage of open positions held by the largest five clearing members, including both house and client, in aggregate; Average and Peak over the quarter</v>
          </cell>
          <cell r="F279" t="str">
            <v>Numeric 2dp, %</v>
          </cell>
          <cell r="G279" t="str">
            <v>DTCC_DataFile_18_2</v>
          </cell>
          <cell r="H279" t="str">
            <v>Clearing Service</v>
          </cell>
          <cell r="I279" t="str">
            <v>FICC/GSD</v>
          </cell>
          <cell r="J279" t="str">
            <v>USD</v>
          </cell>
          <cell r="K279" t="str">
            <v>N/A</v>
          </cell>
          <cell r="L279" t="str">
            <v>AverageInQuarter</v>
          </cell>
          <cell r="M279">
            <v>0.24779999999999999</v>
          </cell>
          <cell r="N279" t="str">
            <v>N/A</v>
          </cell>
          <cell r="O279" t="str">
            <v>Clearing Service</v>
          </cell>
          <cell r="P279" t="str">
            <v>FICC/MBSD</v>
          </cell>
          <cell r="Q279" t="str">
            <v>USD</v>
          </cell>
          <cell r="R279" t="str">
            <v>N/A</v>
          </cell>
          <cell r="S279" t="str">
            <v>AverageInQuarter</v>
          </cell>
          <cell r="T279">
            <v>0.41660000000000003</v>
          </cell>
          <cell r="U279" t="str">
            <v>N/A</v>
          </cell>
          <cell r="V279" t="str">
            <v>CCP/Clearing Service</v>
          </cell>
          <cell r="W279" t="str">
            <v>NSCC</v>
          </cell>
          <cell r="X279" t="str">
            <v>USD</v>
          </cell>
          <cell r="Y279" t="str">
            <v>N/A</v>
          </cell>
          <cell r="Z279" t="str">
            <v>AverageInQuarter</v>
          </cell>
          <cell r="AA279">
            <v>0.36066211969739337</v>
          </cell>
          <cell r="AB279" t="str">
            <v>N/A</v>
          </cell>
          <cell r="AC279" t="str">
            <v>CCP</v>
          </cell>
          <cell r="AD279" t="str">
            <v>FICC</v>
          </cell>
          <cell r="AE279" t="str">
            <v>USD</v>
          </cell>
          <cell r="AF279" t="str">
            <v>N/A</v>
          </cell>
          <cell r="AG279" t="str">
            <v>AverageInQuarter</v>
          </cell>
          <cell r="AH279" t="str">
            <v>N/A</v>
          </cell>
          <cell r="AI279" t="str">
            <v>N/A</v>
          </cell>
        </row>
        <row r="280">
          <cell r="B280">
            <v>44742</v>
          </cell>
          <cell r="C280" t="str">
            <v>18.2.2</v>
          </cell>
          <cell r="D280" t="str">
            <v>Open Position Concentration</v>
          </cell>
          <cell r="E280" t="str">
            <v>For each clearing service with 25 or more members; Percentage of open positions held by the largest five clearing members, including both house and client, in aggregate; Average and Peak over the quarter</v>
          </cell>
          <cell r="F280" t="str">
            <v>Numeric 2dp, %</v>
          </cell>
          <cell r="G280" t="str">
            <v>DTCC_DataFile_18_2</v>
          </cell>
          <cell r="H280" t="str">
            <v>Clearing Service</v>
          </cell>
          <cell r="I280" t="str">
            <v>FICC/GSD</v>
          </cell>
          <cell r="J280" t="str">
            <v>USD</v>
          </cell>
          <cell r="K280" t="str">
            <v>N/A</v>
          </cell>
          <cell r="L280" t="str">
            <v>PeakInQuarter</v>
          </cell>
          <cell r="M280">
            <v>0.26719999999999999</v>
          </cell>
          <cell r="N280" t="str">
            <v>N/A</v>
          </cell>
          <cell r="O280" t="str">
            <v>Clearing Service</v>
          </cell>
          <cell r="P280" t="str">
            <v>FICC/MBSD</v>
          </cell>
          <cell r="Q280" t="str">
            <v>USD</v>
          </cell>
          <cell r="R280" t="str">
            <v>N/A</v>
          </cell>
          <cell r="S280" t="str">
            <v>PeakInQuarter</v>
          </cell>
          <cell r="T280">
            <v>0.4415</v>
          </cell>
          <cell r="U280" t="str">
            <v>N/A</v>
          </cell>
          <cell r="V280" t="str">
            <v>CCP/Clearing Service</v>
          </cell>
          <cell r="W280" t="str">
            <v>NSCC</v>
          </cell>
          <cell r="X280" t="str">
            <v>USD</v>
          </cell>
          <cell r="Y280" t="str">
            <v>N/A</v>
          </cell>
          <cell r="Z280" t="str">
            <v>PeakInQuarter</v>
          </cell>
          <cell r="AA280">
            <v>0.38240986140986066</v>
          </cell>
          <cell r="AB280" t="str">
            <v>N/A</v>
          </cell>
          <cell r="AC280" t="str">
            <v>CCP</v>
          </cell>
          <cell r="AD280" t="str">
            <v>FICC</v>
          </cell>
          <cell r="AE280" t="str">
            <v>USD</v>
          </cell>
          <cell r="AF280" t="str">
            <v>N/A</v>
          </cell>
          <cell r="AG280" t="str">
            <v>PeakInQuarter</v>
          </cell>
          <cell r="AH280" t="str">
            <v>N/A</v>
          </cell>
          <cell r="AI280" t="str">
            <v>N/A</v>
          </cell>
        </row>
        <row r="281">
          <cell r="B281">
            <v>44742</v>
          </cell>
          <cell r="C281" t="str">
            <v>18.2.3</v>
          </cell>
          <cell r="D281" t="str">
            <v>Open Position Concentration</v>
          </cell>
          <cell r="E281" t="str">
            <v>For each clearing service with 25 or more members; Percentage of open positions held by the largest ten clearing members, including both house and client, in aggregate; Average and Peak over the quarter</v>
          </cell>
          <cell r="F281" t="str">
            <v>Numeric 2dp, %</v>
          </cell>
          <cell r="G281" t="str">
            <v>DTCC_DataFile_18_2</v>
          </cell>
          <cell r="H281" t="str">
            <v>Clearing Service</v>
          </cell>
          <cell r="I281" t="str">
            <v>FICC/GSD</v>
          </cell>
          <cell r="J281" t="str">
            <v>USD</v>
          </cell>
          <cell r="K281" t="str">
            <v>N/A</v>
          </cell>
          <cell r="L281" t="str">
            <v>AverageInQuarter</v>
          </cell>
          <cell r="M281">
            <v>0.40460000000000002</v>
          </cell>
          <cell r="N281" t="str">
            <v>N/A</v>
          </cell>
          <cell r="O281" t="str">
            <v>Clearing Service</v>
          </cell>
          <cell r="P281" t="str">
            <v>FICC/MBSD</v>
          </cell>
          <cell r="Q281" t="str">
            <v>USD</v>
          </cell>
          <cell r="R281" t="str">
            <v>N/A</v>
          </cell>
          <cell r="S281" t="str">
            <v>AverageInQuarter</v>
          </cell>
          <cell r="T281">
            <v>0.65790000000000004</v>
          </cell>
          <cell r="U281" t="str">
            <v>N/A</v>
          </cell>
          <cell r="V281" t="str">
            <v>CCP/Clearing Service</v>
          </cell>
          <cell r="W281" t="str">
            <v>NSCC</v>
          </cell>
          <cell r="X281" t="str">
            <v>USD</v>
          </cell>
          <cell r="Y281" t="str">
            <v>N/A</v>
          </cell>
          <cell r="Z281" t="str">
            <v>AverageInQuarter</v>
          </cell>
          <cell r="AA281">
            <v>0.54863451876222469</v>
          </cell>
          <cell r="AB281" t="str">
            <v>N/A</v>
          </cell>
          <cell r="AC281" t="str">
            <v>CCP</v>
          </cell>
          <cell r="AD281" t="str">
            <v>FICC</v>
          </cell>
          <cell r="AE281" t="str">
            <v>USD</v>
          </cell>
          <cell r="AF281" t="str">
            <v>N/A</v>
          </cell>
          <cell r="AG281" t="str">
            <v>AverageInQuarter</v>
          </cell>
          <cell r="AH281" t="str">
            <v>N/A</v>
          </cell>
          <cell r="AI281" t="str">
            <v>N/A</v>
          </cell>
        </row>
        <row r="282">
          <cell r="B282">
            <v>44742</v>
          </cell>
          <cell r="C282" t="str">
            <v>18.2.3</v>
          </cell>
          <cell r="D282" t="str">
            <v>Open Position Concentration</v>
          </cell>
          <cell r="E282" t="str">
            <v>For each clearing service with 25 or more members; Percentage of open positions held by the largest ten clearing members, including both house and client, in aggregate; Average and Peak over the quarter</v>
          </cell>
          <cell r="F282" t="str">
            <v>Numeric 2dp, %</v>
          </cell>
          <cell r="G282" t="str">
            <v>DTCC_DataFile_18_2</v>
          </cell>
          <cell r="H282" t="str">
            <v>Clearing Service</v>
          </cell>
          <cell r="I282" t="str">
            <v>FICC/GSD</v>
          </cell>
          <cell r="J282" t="str">
            <v>USD</v>
          </cell>
          <cell r="K282" t="str">
            <v>N/A</v>
          </cell>
          <cell r="L282" t="str">
            <v>PeakInQuarter</v>
          </cell>
          <cell r="M282">
            <v>0.42259999999999998</v>
          </cell>
          <cell r="N282" t="str">
            <v>N/A</v>
          </cell>
          <cell r="O282" t="str">
            <v>Clearing Service</v>
          </cell>
          <cell r="P282" t="str">
            <v>FICC/MBSD</v>
          </cell>
          <cell r="Q282" t="str">
            <v>USD</v>
          </cell>
          <cell r="R282" t="str">
            <v>N/A</v>
          </cell>
          <cell r="S282" t="str">
            <v>PeakInQuarter</v>
          </cell>
          <cell r="T282">
            <v>0.68819999999999992</v>
          </cell>
          <cell r="U282" t="str">
            <v>N/A</v>
          </cell>
          <cell r="V282" t="str">
            <v>CCP/Clearing Service</v>
          </cell>
          <cell r="W282" t="str">
            <v>NSCC</v>
          </cell>
          <cell r="X282" t="str">
            <v>USD</v>
          </cell>
          <cell r="Y282" t="str">
            <v>N/A</v>
          </cell>
          <cell r="Z282" t="str">
            <v>PeakInQuarter</v>
          </cell>
          <cell r="AA282">
            <v>0.57940132099660424</v>
          </cell>
          <cell r="AB282" t="str">
            <v>N/A</v>
          </cell>
          <cell r="AC282" t="str">
            <v>CCP</v>
          </cell>
          <cell r="AD282" t="str">
            <v>FICC</v>
          </cell>
          <cell r="AE282" t="str">
            <v>USD</v>
          </cell>
          <cell r="AF282" t="str">
            <v>N/A</v>
          </cell>
          <cell r="AG282" t="str">
            <v>PeakInQuarter</v>
          </cell>
          <cell r="AH282" t="str">
            <v>N/A</v>
          </cell>
          <cell r="AI282" t="str">
            <v>N/A</v>
          </cell>
        </row>
        <row r="283">
          <cell r="B283">
            <v>44742</v>
          </cell>
          <cell r="C283" t="str">
            <v>18.3.1</v>
          </cell>
          <cell r="D283" t="str">
            <v>Initial Margin Concentration</v>
          </cell>
          <cell r="E283" t="str">
            <v>For each clearing service with ten or more members, but fewer than 25 members; Percentage of initial margin posted by the largest five clearing members, including both house and client, in aggregate; Average and Peak over the quarter</v>
          </cell>
          <cell r="F283" t="str">
            <v>Numeric 2dp, %</v>
          </cell>
          <cell r="G283" t="str">
            <v>DTCC_DataFile_18_2</v>
          </cell>
          <cell r="H283" t="str">
            <v>Clearing Service</v>
          </cell>
          <cell r="I283" t="str">
            <v>FICC/GSD</v>
          </cell>
          <cell r="J283" t="str">
            <v>USD</v>
          </cell>
          <cell r="K283" t="str">
            <v>N/A</v>
          </cell>
          <cell r="L283" t="str">
            <v>AverageInQuarter</v>
          </cell>
          <cell r="M283" t="str">
            <v>N/A</v>
          </cell>
          <cell r="N283" t="str">
            <v>N/A</v>
          </cell>
          <cell r="O283" t="str">
            <v>Clearing Service</v>
          </cell>
          <cell r="P283" t="str">
            <v>FICC/MBSD</v>
          </cell>
          <cell r="Q283" t="str">
            <v>USD</v>
          </cell>
          <cell r="R283" t="str">
            <v>N/A</v>
          </cell>
          <cell r="S283" t="str">
            <v>AverageInQuarter</v>
          </cell>
          <cell r="T283" t="str">
            <v>N/A</v>
          </cell>
          <cell r="U283" t="str">
            <v>N/A</v>
          </cell>
          <cell r="V283" t="str">
            <v>CCP/Clearing Service</v>
          </cell>
          <cell r="W283" t="str">
            <v>NSCC</v>
          </cell>
          <cell r="X283" t="str">
            <v>USD</v>
          </cell>
          <cell r="Y283" t="str">
            <v>N/A</v>
          </cell>
          <cell r="Z283" t="str">
            <v>AverageInQuarter</v>
          </cell>
          <cell r="AA283" t="str">
            <v>N/A</v>
          </cell>
          <cell r="AB283" t="str">
            <v>N/A</v>
          </cell>
          <cell r="AC283" t="str">
            <v>CCP</v>
          </cell>
          <cell r="AD283" t="str">
            <v>FICC</v>
          </cell>
          <cell r="AE283" t="str">
            <v>USD</v>
          </cell>
          <cell r="AF283" t="str">
            <v>N/A</v>
          </cell>
          <cell r="AG283" t="str">
            <v>AverageInQuarter</v>
          </cell>
          <cell r="AH283" t="str">
            <v>N/A</v>
          </cell>
          <cell r="AI283" t="str">
            <v>N/A</v>
          </cell>
        </row>
        <row r="284">
          <cell r="B284">
            <v>44742</v>
          </cell>
          <cell r="C284" t="str">
            <v>18.3.1</v>
          </cell>
          <cell r="D284" t="str">
            <v>Initial Margin Concentration</v>
          </cell>
          <cell r="E284" t="str">
            <v>For each clearing service with ten or more members, but fewer than 25 members; Percentage of initial margin posted by the largest five clearing members, including both house and client, in aggregate; Average and Peak over the quarter</v>
          </cell>
          <cell r="F284" t="str">
            <v>Numeric 2dp, %</v>
          </cell>
          <cell r="G284" t="str">
            <v>DTCC_DataFile_18_2</v>
          </cell>
          <cell r="H284" t="str">
            <v>Clearing Service</v>
          </cell>
          <cell r="I284" t="str">
            <v>FICC/GSD</v>
          </cell>
          <cell r="J284" t="str">
            <v>USD</v>
          </cell>
          <cell r="K284" t="str">
            <v>N/A</v>
          </cell>
          <cell r="L284" t="str">
            <v>PeakInQuarter</v>
          </cell>
          <cell r="M284" t="str">
            <v>N/A</v>
          </cell>
          <cell r="N284" t="str">
            <v>N/A</v>
          </cell>
          <cell r="O284" t="str">
            <v>Clearing Service</v>
          </cell>
          <cell r="P284" t="str">
            <v>FICC/MBSD</v>
          </cell>
          <cell r="Q284" t="str">
            <v>USD</v>
          </cell>
          <cell r="R284" t="str">
            <v>N/A</v>
          </cell>
          <cell r="S284" t="str">
            <v>PeakInQuarter</v>
          </cell>
          <cell r="T284" t="str">
            <v>N/A</v>
          </cell>
          <cell r="U284" t="str">
            <v>N/A</v>
          </cell>
          <cell r="V284" t="str">
            <v>CCP/Clearing Service</v>
          </cell>
          <cell r="W284" t="str">
            <v>NSCC</v>
          </cell>
          <cell r="X284" t="str">
            <v>USD</v>
          </cell>
          <cell r="Y284" t="str">
            <v>N/A</v>
          </cell>
          <cell r="Z284" t="str">
            <v>PeakInQuarter</v>
          </cell>
          <cell r="AA284" t="str">
            <v>N/A</v>
          </cell>
          <cell r="AB284" t="str">
            <v>N/A</v>
          </cell>
          <cell r="AC284" t="str">
            <v>CCP</v>
          </cell>
          <cell r="AD284" t="str">
            <v>FICC</v>
          </cell>
          <cell r="AE284" t="str">
            <v>USD</v>
          </cell>
          <cell r="AF284" t="str">
            <v>N/A</v>
          </cell>
          <cell r="AG284" t="str">
            <v>PeakInQuarter</v>
          </cell>
          <cell r="AH284" t="str">
            <v>N/A</v>
          </cell>
          <cell r="AI284" t="str">
            <v>N/A</v>
          </cell>
        </row>
        <row r="285">
          <cell r="B285">
            <v>44742</v>
          </cell>
          <cell r="C285" t="str">
            <v>18.3.2</v>
          </cell>
          <cell r="D285" t="str">
            <v>Initial Margin Concentration</v>
          </cell>
          <cell r="E285" t="str">
            <v xml:space="preserve">For each clearing service with 25 or more members; Percentage of initial margin posted by the largest five clearing members, including both house and client, in aggregate; Average and Peak over the quarter
</v>
          </cell>
          <cell r="F285" t="str">
            <v>Numeric 2dp, %</v>
          </cell>
          <cell r="G285" t="str">
            <v>DTCC_DataFile_18_2</v>
          </cell>
          <cell r="H285" t="str">
            <v>Clearing Service</v>
          </cell>
          <cell r="I285" t="str">
            <v>FICC/GSD</v>
          </cell>
          <cell r="J285" t="str">
            <v>USD</v>
          </cell>
          <cell r="K285" t="str">
            <v>N/A</v>
          </cell>
          <cell r="L285" t="str">
            <v>AverageInQuarter</v>
          </cell>
          <cell r="M285">
            <v>0.33039999999999997</v>
          </cell>
          <cell r="N285" t="str">
            <v xml:space="preserve">Under NSCC’s and each of FICC Division’s current rules and structure, they do not maintain separate Guaranty Funds.  NSCC and each FICC Division collect Clearing Fund deposits from their Members using a risk-based margin methodology.  These amounts operate, individually, as the Member’s margin, and the aggregate of all such Members’ deposits* is referred to, collectively, as the Clearing Fund, which operates as NSCC’s and each of FICC Division’s default fund. 
* Member's deposits include excess deposits exceeding the requirement that can be withdrawn by members. </v>
          </cell>
          <cell r="O285" t="str">
            <v>Clearing Service</v>
          </cell>
          <cell r="P285" t="str">
            <v>FICC/MBSD</v>
          </cell>
          <cell r="Q285" t="str">
            <v>USD</v>
          </cell>
          <cell r="R285" t="str">
            <v>N/A</v>
          </cell>
          <cell r="S285" t="str">
            <v>AverageInQuarter</v>
          </cell>
          <cell r="T285">
            <v>0.52210000000000001</v>
          </cell>
          <cell r="U285" t="str">
            <v xml:space="preserve">Under NSCC’s and each of FICC Division’s current rules and structure, they do not maintain separate Guaranty Funds.  NSCC and each FICC Division collect Clearing Fund deposits from their Members using a risk-based margin methodology.  These amounts operate, individually, as the Member’s margin, and the aggregate of all such Members’ deposits* is referred to, collectively, as the Clearing Fund, which operates as NSCC’s and each of FICC Division’s default fund. 
* Member's deposits include excess deposits exceeding the requirement that can be withdrawn by members. </v>
          </cell>
          <cell r="V285" t="str">
            <v>CCP/Clearing Service</v>
          </cell>
          <cell r="W285" t="str">
            <v>NSCC</v>
          </cell>
          <cell r="X285" t="str">
            <v>USD</v>
          </cell>
          <cell r="Y285" t="str">
            <v>N/A</v>
          </cell>
          <cell r="Z285" t="str">
            <v>AverageInQuarter</v>
          </cell>
          <cell r="AA285">
            <v>0.30702777252080959</v>
          </cell>
          <cell r="AB285" t="str">
            <v xml:space="preserve">Under NSCC’s and each of FICC Division’s current rules and structure, they do not maintain separate Guaranty Funds.  NSCC and each FICC Division collect Clearing Fund deposits from their Members using a risk-based margin methodology.  These amounts operate, individually, as the Member’s margin, and the aggregate of all such Members’ deposits* is referred to, collectively, as the Clearing Fund, which operates as NSCC’s and each of FICC Division’s default fund. 
* Member's deposits include excess deposits exceeding the requirement that can be withdrawn by members. </v>
          </cell>
          <cell r="AC285" t="str">
            <v>CCP</v>
          </cell>
          <cell r="AD285" t="str">
            <v>FICC</v>
          </cell>
          <cell r="AE285" t="str">
            <v>USD</v>
          </cell>
          <cell r="AF285" t="str">
            <v>N/A</v>
          </cell>
          <cell r="AG285" t="str">
            <v>AverageInQuarter</v>
          </cell>
          <cell r="AH285" t="str">
            <v>N/A</v>
          </cell>
          <cell r="AI285" t="str">
            <v xml:space="preserve">Under NSCC’s and each of FICC Division’s current rules and structure, they do not maintain separate Guaranty Funds.  NSCC and each FICC Division collect Clearing Fund deposits from their Members using a risk-based margin methodology.  These amounts operate, individually, as the Member’s margin, and the aggregate of all such Members’ deposits* is referred to, collectively, as the Clearing Fund, which operates as NSCC’s and each of FICC Division’s default fund. 
* Member's deposits include excess deposits exceeding the requirement that can be withdrawn by members. </v>
          </cell>
        </row>
        <row r="286">
          <cell r="B286">
            <v>44742</v>
          </cell>
          <cell r="C286" t="str">
            <v>18.3.2</v>
          </cell>
          <cell r="D286" t="str">
            <v>Initial Margin Concentration</v>
          </cell>
          <cell r="E286" t="str">
            <v xml:space="preserve">For each clearing service with 25 or more members; Percentage of initial margin posted by the largest five clearing members, including both house and client, in aggregate; Average and Peak over the quarter
</v>
          </cell>
          <cell r="F286" t="str">
            <v>Numeric 2dp, %</v>
          </cell>
          <cell r="G286" t="str">
            <v>DTCC_DataFile_18_2</v>
          </cell>
          <cell r="H286" t="str">
            <v>Clearing Service</v>
          </cell>
          <cell r="I286" t="str">
            <v>FICC/GSD</v>
          </cell>
          <cell r="J286" t="str">
            <v>USD</v>
          </cell>
          <cell r="K286" t="str">
            <v>N/A</v>
          </cell>
          <cell r="L286" t="str">
            <v>PeakInQuarter</v>
          </cell>
          <cell r="M286">
            <v>0.35950000000000004</v>
          </cell>
          <cell r="N286" t="str">
            <v xml:space="preserve">Under NSCC’s and each of FICC Division’s current rules and structure, they do not maintain separate Guaranty Funds.  NSCC and each FICC Division collect Clearing Fund deposits from their Members using a risk-based margin methodology.  These amounts operate, individually, as the Member’s margin, and the aggregate of all such Members’ deposits* is referred to, collectively, as the Clearing Fund, which operates as NSCC’s and each of FICC Division’s default fund. 
* Member's deposits include excess deposits exceeding the requirement that can be withdrawn by members. </v>
          </cell>
          <cell r="O286" t="str">
            <v>Clearing Service</v>
          </cell>
          <cell r="P286" t="str">
            <v>FICC/MBSD</v>
          </cell>
          <cell r="Q286" t="str">
            <v>USD</v>
          </cell>
          <cell r="R286" t="str">
            <v>N/A</v>
          </cell>
          <cell r="S286" t="str">
            <v>PeakInQuarter</v>
          </cell>
          <cell r="T286">
            <v>0.63649999999999995</v>
          </cell>
          <cell r="U286" t="str">
            <v xml:space="preserve">Under NSCC’s and each of FICC Division’s current rules and structure, they do not maintain separate Guaranty Funds.  NSCC and each FICC Division collect Clearing Fund deposits from their Members using a risk-based margin methodology.  These amounts operate, individually, as the Member’s margin, and the aggregate of all such Members’ deposits* is referred to, collectively, as the Clearing Fund, which operates as NSCC’s and each of FICC Division’s default fund. 
* Member's deposits include excess deposits exceeding the requirement that can be withdrawn by members. </v>
          </cell>
          <cell r="V286" t="str">
            <v>CCP/Clearing Service</v>
          </cell>
          <cell r="W286" t="str">
            <v>NSCC</v>
          </cell>
          <cell r="X286" t="str">
            <v>USD</v>
          </cell>
          <cell r="Y286" t="str">
            <v>N/A</v>
          </cell>
          <cell r="Z286" t="str">
            <v>PeakInQuarter</v>
          </cell>
          <cell r="AA286">
            <v>0.4590691273943977</v>
          </cell>
          <cell r="AB286" t="str">
            <v xml:space="preserve">Under NSCC’s and each of FICC Division’s current rules and structure, they do not maintain separate Guaranty Funds.  NSCC and each FICC Division collect Clearing Fund deposits from their Members using a risk-based margin methodology.  These amounts operate, individually, as the Member’s margin, and the aggregate of all such Members’ deposits* is referred to, collectively, as the Clearing Fund, which operates as NSCC’s and each of FICC Division’s default fund. 
* Member's deposits include excess deposits exceeding the requirement that can be withdrawn by members. </v>
          </cell>
          <cell r="AC286" t="str">
            <v>CCP</v>
          </cell>
          <cell r="AD286" t="str">
            <v>FICC</v>
          </cell>
          <cell r="AE286" t="str">
            <v>USD</v>
          </cell>
          <cell r="AF286" t="str">
            <v>N/A</v>
          </cell>
          <cell r="AG286" t="str">
            <v>PeakInQuarter</v>
          </cell>
          <cell r="AH286" t="str">
            <v>N/A</v>
          </cell>
          <cell r="AI286" t="str">
            <v xml:space="preserve">Under NSCC’s and each of FICC Division’s current rules and structure, they do not maintain separate Guaranty Funds.  NSCC and each FICC Division collect Clearing Fund deposits from their Members using a risk-based margin methodology.  These amounts operate, individually, as the Member’s margin, and the aggregate of all such Members’ deposits* is referred to, collectively, as the Clearing Fund, which operates as NSCC’s and each of FICC Division’s default fund. 
* Member's deposits include excess deposits exceeding the requirement that can be withdrawn by members. </v>
          </cell>
        </row>
        <row r="287">
          <cell r="B287">
            <v>44742</v>
          </cell>
          <cell r="C287" t="str">
            <v>18.3.3</v>
          </cell>
          <cell r="D287" t="str">
            <v>Initial Margin Concentration</v>
          </cell>
          <cell r="E287" t="str">
            <v>For each clearing service with 25 or more members; Percentage of initial margin posted by the largest ten clearing members, including both house and client, in aggregate; Average and Peak over the quarter</v>
          </cell>
          <cell r="F287" t="str">
            <v>Numeric 2dp, %</v>
          </cell>
          <cell r="G287" t="str">
            <v>DTCC_DataFile_18_2</v>
          </cell>
          <cell r="H287" t="str">
            <v>Clearing Service</v>
          </cell>
          <cell r="I287" t="str">
            <v>FICC/GSD</v>
          </cell>
          <cell r="J287" t="str">
            <v>USD</v>
          </cell>
          <cell r="K287" t="str">
            <v>N/A</v>
          </cell>
          <cell r="L287" t="str">
            <v>AverageInQuarter</v>
          </cell>
          <cell r="M287">
            <v>0.49459999999999998</v>
          </cell>
          <cell r="N287" t="str">
            <v>See comment from 18.3.2</v>
          </cell>
          <cell r="O287" t="str">
            <v>Clearing Service</v>
          </cell>
          <cell r="P287" t="str">
            <v>FICC/MBSD</v>
          </cell>
          <cell r="Q287" t="str">
            <v>USD</v>
          </cell>
          <cell r="R287" t="str">
            <v>N/A</v>
          </cell>
          <cell r="S287" t="str">
            <v>AverageInQuarter</v>
          </cell>
          <cell r="T287">
            <v>0.72970000000000002</v>
          </cell>
          <cell r="U287" t="str">
            <v>See comment from 18.3.2</v>
          </cell>
          <cell r="V287" t="str">
            <v>CCP/Clearing Service</v>
          </cell>
          <cell r="W287" t="str">
            <v>NSCC</v>
          </cell>
          <cell r="X287" t="str">
            <v>USD</v>
          </cell>
          <cell r="Y287" t="str">
            <v>N/A</v>
          </cell>
          <cell r="Z287" t="str">
            <v>AverageInQuarter</v>
          </cell>
          <cell r="AA287">
            <v>0.47735589719238097</v>
          </cell>
          <cell r="AB287" t="str">
            <v>See comment from 18.3.2</v>
          </cell>
          <cell r="AC287" t="str">
            <v>CCP</v>
          </cell>
          <cell r="AD287" t="str">
            <v>FICC</v>
          </cell>
          <cell r="AE287" t="str">
            <v>USD</v>
          </cell>
          <cell r="AF287" t="str">
            <v>N/A</v>
          </cell>
          <cell r="AG287" t="str">
            <v>AverageInQuarter</v>
          </cell>
          <cell r="AH287" t="str">
            <v>N/A</v>
          </cell>
          <cell r="AI287" t="str">
            <v>See comment from 18.3.2</v>
          </cell>
        </row>
        <row r="288">
          <cell r="B288">
            <v>44742</v>
          </cell>
          <cell r="C288" t="str">
            <v>18.3.3</v>
          </cell>
          <cell r="D288" t="str">
            <v>Initial Margin Concentration</v>
          </cell>
          <cell r="E288" t="str">
            <v>For each clearing service with 25 or more members; Percentage of initial margin posted by the largest ten clearing members, including both house and client, in aggregate; Average and Peak over the quarter</v>
          </cell>
          <cell r="F288" t="str">
            <v>Numeric 2dp, %</v>
          </cell>
          <cell r="G288" t="str">
            <v>DTCC_DataFile_18_2</v>
          </cell>
          <cell r="H288" t="str">
            <v>Clearing Service</v>
          </cell>
          <cell r="I288" t="str">
            <v>FICC/GSD</v>
          </cell>
          <cell r="J288" t="str">
            <v>USD</v>
          </cell>
          <cell r="K288" t="str">
            <v>N/A</v>
          </cell>
          <cell r="L288" t="str">
            <v>PeakInQuarter</v>
          </cell>
          <cell r="M288">
            <v>0.52780000000000005</v>
          </cell>
          <cell r="N288" t="str">
            <v>See comment from 18.3.2</v>
          </cell>
          <cell r="O288" t="str">
            <v>Clearing Service</v>
          </cell>
          <cell r="P288" t="str">
            <v>FICC/MBSD</v>
          </cell>
          <cell r="Q288" t="str">
            <v>USD</v>
          </cell>
          <cell r="R288" t="str">
            <v>N/A</v>
          </cell>
          <cell r="S288" t="str">
            <v>PeakInQuarter</v>
          </cell>
          <cell r="T288">
            <v>0.89090000000000003</v>
          </cell>
          <cell r="U288" t="str">
            <v>See comment from 18.3.2</v>
          </cell>
          <cell r="V288" t="str">
            <v>CCP/Clearing Service</v>
          </cell>
          <cell r="W288" t="str">
            <v>NSCC</v>
          </cell>
          <cell r="X288" t="str">
            <v>USD</v>
          </cell>
          <cell r="Y288" t="str">
            <v>N/A</v>
          </cell>
          <cell r="Z288" t="str">
            <v>PeakInQuarter</v>
          </cell>
          <cell r="AA288">
            <v>0.57883710636709795</v>
          </cell>
          <cell r="AB288" t="str">
            <v>See comment from 18.3.2</v>
          </cell>
          <cell r="AC288" t="str">
            <v>CCP</v>
          </cell>
          <cell r="AD288" t="str">
            <v>FICC</v>
          </cell>
          <cell r="AE288" t="str">
            <v>USD</v>
          </cell>
          <cell r="AF288" t="str">
            <v>N/A</v>
          </cell>
          <cell r="AG288" t="str">
            <v>PeakInQuarter</v>
          </cell>
          <cell r="AH288" t="str">
            <v>N/A</v>
          </cell>
          <cell r="AI288" t="str">
            <v>See comment from 18.3.2</v>
          </cell>
        </row>
        <row r="289">
          <cell r="B289">
            <v>44742</v>
          </cell>
          <cell r="C289" t="str">
            <v>18.4.1</v>
          </cell>
          <cell r="D289" t="str">
            <v>Segregated Default Fund Concentration</v>
          </cell>
          <cell r="E289" t="str">
            <v>For each segregated default fund with ten or more members, but fewer than 25 members; Percentage of participant contributions to the default fund contributed by largest five clearing members in aggregate</v>
          </cell>
          <cell r="F289" t="str">
            <v>Numeric 2dp, %</v>
          </cell>
          <cell r="G289" t="str">
            <v>DTCC_AggregatedDataFile</v>
          </cell>
          <cell r="H289" t="str">
            <v>Clearing Service</v>
          </cell>
          <cell r="I289" t="str">
            <v>FICC/GSD</v>
          </cell>
          <cell r="J289" t="str">
            <v>USD</v>
          </cell>
          <cell r="K289" t="str">
            <v>N/A</v>
          </cell>
          <cell r="L289"/>
          <cell r="M289" t="str">
            <v>N/A</v>
          </cell>
          <cell r="N289" t="str">
            <v>See comment from 18.3.2</v>
          </cell>
          <cell r="O289" t="str">
            <v>Clearing Service</v>
          </cell>
          <cell r="P289" t="str">
            <v>FICC/MBSD</v>
          </cell>
          <cell r="Q289" t="str">
            <v>USD</v>
          </cell>
          <cell r="R289" t="str">
            <v>N/A</v>
          </cell>
          <cell r="S289"/>
          <cell r="T289" t="str">
            <v>N/A</v>
          </cell>
          <cell r="U289" t="str">
            <v>See comment from 18.3.2</v>
          </cell>
          <cell r="V289" t="str">
            <v>CCP/Clearing Service</v>
          </cell>
          <cell r="W289" t="str">
            <v>NSCC</v>
          </cell>
          <cell r="X289" t="str">
            <v>USD</v>
          </cell>
          <cell r="Y289" t="str">
            <v>N/A</v>
          </cell>
          <cell r="Z289"/>
          <cell r="AA289" t="str">
            <v>N/A</v>
          </cell>
          <cell r="AB289" t="str">
            <v>See comment from 18.3.2</v>
          </cell>
          <cell r="AC289" t="str">
            <v>CCP</v>
          </cell>
          <cell r="AD289" t="str">
            <v>FICC</v>
          </cell>
          <cell r="AE289" t="str">
            <v>USD</v>
          </cell>
          <cell r="AF289" t="str">
            <v>N/A</v>
          </cell>
          <cell r="AG289"/>
          <cell r="AH289" t="str">
            <v>N/A</v>
          </cell>
          <cell r="AI289" t="str">
            <v>See comment from 18.3.2</v>
          </cell>
        </row>
        <row r="290">
          <cell r="B290">
            <v>44742</v>
          </cell>
          <cell r="C290" t="str">
            <v>18.4.2</v>
          </cell>
          <cell r="D290" t="str">
            <v>Segregated Default Fund Concentration</v>
          </cell>
          <cell r="E290" t="str">
            <v>For each segregated default fund with 25 or more members; Percentage of participant contributions to the default fund contributed by largest five clearing members in aggregate</v>
          </cell>
          <cell r="F290" t="str">
            <v>Numeric 2dp, %</v>
          </cell>
          <cell r="G290" t="str">
            <v>DTCC_AggregatedDataFile</v>
          </cell>
          <cell r="H290" t="str">
            <v>Clearing Service</v>
          </cell>
          <cell r="I290" t="str">
            <v>FICC/GSD</v>
          </cell>
          <cell r="J290" t="str">
            <v>USD</v>
          </cell>
          <cell r="K290" t="str">
            <v>N/A</v>
          </cell>
          <cell r="L290"/>
          <cell r="M290" t="str">
            <v>N/A</v>
          </cell>
          <cell r="N290" t="str">
            <v>See comment from 18.3.2</v>
          </cell>
          <cell r="O290" t="str">
            <v>Clearing Service</v>
          </cell>
          <cell r="P290" t="str">
            <v>FICC/MBSD</v>
          </cell>
          <cell r="Q290" t="str">
            <v>USD</v>
          </cell>
          <cell r="R290" t="str">
            <v>N/A</v>
          </cell>
          <cell r="S290"/>
          <cell r="T290" t="str">
            <v>N/A</v>
          </cell>
          <cell r="U290" t="str">
            <v>See comment from 18.3.2</v>
          </cell>
          <cell r="V290" t="str">
            <v>CCP/Clearing Service</v>
          </cell>
          <cell r="W290" t="str">
            <v>NSCC</v>
          </cell>
          <cell r="X290" t="str">
            <v>USD</v>
          </cell>
          <cell r="Y290" t="str">
            <v>N/A</v>
          </cell>
          <cell r="Z290"/>
          <cell r="AA290" t="str">
            <v>N/A</v>
          </cell>
          <cell r="AB290" t="str">
            <v>See comment from 18.3.2</v>
          </cell>
          <cell r="AC290" t="str">
            <v>CCP</v>
          </cell>
          <cell r="AD290" t="str">
            <v>FICC</v>
          </cell>
          <cell r="AE290" t="str">
            <v>USD</v>
          </cell>
          <cell r="AF290" t="str">
            <v>N/A</v>
          </cell>
          <cell r="AG290"/>
          <cell r="AH290" t="str">
            <v>N/A</v>
          </cell>
          <cell r="AI290" t="str">
            <v>See comment from 18.3.2</v>
          </cell>
        </row>
        <row r="291">
          <cell r="B291">
            <v>44742</v>
          </cell>
          <cell r="C291" t="str">
            <v>18.4.3</v>
          </cell>
          <cell r="D291" t="str">
            <v>Segregated Default Fund Concentration</v>
          </cell>
          <cell r="E291" t="str">
            <v>For each segregated default fund with 25 or more members; Percentage of participant contributions to the default fund contributed by largest ten clearing members in aggregate</v>
          </cell>
          <cell r="F291" t="str">
            <v>Numeric 2dp, %</v>
          </cell>
          <cell r="G291" t="str">
            <v>DTCC_AggregatedDataFile</v>
          </cell>
          <cell r="H291" t="str">
            <v>Clearing Service</v>
          </cell>
          <cell r="I291" t="str">
            <v>FICC/GSD</v>
          </cell>
          <cell r="J291" t="str">
            <v>USD</v>
          </cell>
          <cell r="K291" t="str">
            <v>N/A</v>
          </cell>
          <cell r="L291"/>
          <cell r="M291" t="str">
            <v>N/A</v>
          </cell>
          <cell r="N291" t="str">
            <v>See comment from 18.3.2</v>
          </cell>
          <cell r="O291" t="str">
            <v>Clearing Service</v>
          </cell>
          <cell r="P291" t="str">
            <v>FICC/MBSD</v>
          </cell>
          <cell r="Q291" t="str">
            <v>USD</v>
          </cell>
          <cell r="R291" t="str">
            <v>N/A</v>
          </cell>
          <cell r="S291"/>
          <cell r="T291" t="str">
            <v>N/A</v>
          </cell>
          <cell r="U291" t="str">
            <v>See comment from 18.3.2</v>
          </cell>
          <cell r="V291" t="str">
            <v>CCP/Clearing Service</v>
          </cell>
          <cell r="W291" t="str">
            <v>NSCC</v>
          </cell>
          <cell r="X291" t="str">
            <v>USD</v>
          </cell>
          <cell r="Y291" t="str">
            <v>N/A</v>
          </cell>
          <cell r="Z291"/>
          <cell r="AA291" t="str">
            <v>N/A</v>
          </cell>
          <cell r="AB291" t="str">
            <v>See comment from 18.3.2</v>
          </cell>
          <cell r="AC291" t="str">
            <v>CCP</v>
          </cell>
          <cell r="AD291" t="str">
            <v>FICC</v>
          </cell>
          <cell r="AE291" t="str">
            <v>USD</v>
          </cell>
          <cell r="AF291" t="str">
            <v>N/A</v>
          </cell>
          <cell r="AG291"/>
          <cell r="AH291" t="str">
            <v>N/A</v>
          </cell>
          <cell r="AI291" t="str">
            <v>See comment from 18.3.2</v>
          </cell>
        </row>
        <row r="292">
          <cell r="B292">
            <v>44742</v>
          </cell>
          <cell r="C292" t="str">
            <v>19.1.1</v>
          </cell>
          <cell r="D292" t="str">
            <v>Tiered participation arrangements, measures of concentration of client clearing</v>
          </cell>
          <cell r="E292" t="str">
            <v>Number of clients (if known)</v>
          </cell>
          <cell r="F292" t="str">
            <v>Numeric 0dp</v>
          </cell>
          <cell r="G292" t="str">
            <v>DTCC_AggregatedDataFile</v>
          </cell>
          <cell r="H292" t="str">
            <v>Clearing Service</v>
          </cell>
          <cell r="I292" t="str">
            <v>FICC/GSD</v>
          </cell>
          <cell r="J292" t="str">
            <v>USD</v>
          </cell>
          <cell r="K292" t="str">
            <v>N/A</v>
          </cell>
          <cell r="L292"/>
          <cell r="M292" t="str">
            <v>N/A</v>
          </cell>
          <cell r="N292" t="str">
            <v>See comment from 14.1</v>
          </cell>
          <cell r="O292" t="str">
            <v>Clearing Service</v>
          </cell>
          <cell r="P292" t="str">
            <v>FICC/MBSD</v>
          </cell>
          <cell r="Q292" t="str">
            <v>USD</v>
          </cell>
          <cell r="R292" t="str">
            <v>N/A</v>
          </cell>
          <cell r="S292"/>
          <cell r="T292" t="str">
            <v>N/A</v>
          </cell>
          <cell r="U292" t="str">
            <v>See comment from 14.1</v>
          </cell>
          <cell r="V292" t="str">
            <v>CCP/Clearing Service</v>
          </cell>
          <cell r="W292" t="str">
            <v>NSCC</v>
          </cell>
          <cell r="X292" t="str">
            <v>USD</v>
          </cell>
          <cell r="Y292" t="str">
            <v>N/A</v>
          </cell>
          <cell r="Z292"/>
          <cell r="AA292" t="str">
            <v>N/A</v>
          </cell>
          <cell r="AB292" t="str">
            <v>See comment from 14.1</v>
          </cell>
          <cell r="AC292" t="str">
            <v>CCP</v>
          </cell>
          <cell r="AD292" t="str">
            <v>FICC</v>
          </cell>
          <cell r="AE292" t="str">
            <v>USD</v>
          </cell>
          <cell r="AF292" t="str">
            <v>N/A</v>
          </cell>
          <cell r="AG292"/>
          <cell r="AH292" t="str">
            <v>N/A</v>
          </cell>
          <cell r="AI292" t="str">
            <v>See comment from 14.1</v>
          </cell>
        </row>
        <row r="293">
          <cell r="B293">
            <v>44742</v>
          </cell>
          <cell r="C293" t="str">
            <v>19.1.2</v>
          </cell>
          <cell r="D293" t="str">
            <v>Tiered participation arrangements, measures of concentration of client clearing</v>
          </cell>
          <cell r="E293" t="str">
            <v>Number of direct members that clear for clients</v>
          </cell>
          <cell r="F293" t="str">
            <v>Numeric 0dp</v>
          </cell>
          <cell r="G293" t="str">
            <v>DTCC_AggregatedDataFile</v>
          </cell>
          <cell r="H293" t="str">
            <v>Clearing Service</v>
          </cell>
          <cell r="I293" t="str">
            <v>FICC/GSD</v>
          </cell>
          <cell r="J293" t="str">
            <v>USD</v>
          </cell>
          <cell r="K293" t="str">
            <v>N/A</v>
          </cell>
          <cell r="L293"/>
          <cell r="M293" t="str">
            <v>N/A</v>
          </cell>
          <cell r="N293" t="str">
            <v>NSCC: Number denotes members that clear for other Broker/Dealers.</v>
          </cell>
          <cell r="O293" t="str">
            <v>Clearing Service</v>
          </cell>
          <cell r="P293" t="str">
            <v>FICC/MBSD</v>
          </cell>
          <cell r="Q293" t="str">
            <v>USD</v>
          </cell>
          <cell r="R293" t="str">
            <v>N/A</v>
          </cell>
          <cell r="S293"/>
          <cell r="T293" t="str">
            <v>N/A</v>
          </cell>
          <cell r="U293" t="str">
            <v>NSCC: Number denotes members that clear for other Broker/Dealers.</v>
          </cell>
          <cell r="V293" t="str">
            <v>CCP/Clearing Service</v>
          </cell>
          <cell r="W293" t="str">
            <v>NSCC</v>
          </cell>
          <cell r="X293" t="str">
            <v>USD</v>
          </cell>
          <cell r="Y293" t="str">
            <v>N/A</v>
          </cell>
          <cell r="Z293"/>
          <cell r="AA293">
            <v>67</v>
          </cell>
          <cell r="AB293" t="str">
            <v>NSCC: Number denotes members that clear for other Broker/Dealers.</v>
          </cell>
          <cell r="AC293" t="str">
            <v>CCP</v>
          </cell>
          <cell r="AD293" t="str">
            <v>FICC</v>
          </cell>
          <cell r="AE293" t="str">
            <v>USD</v>
          </cell>
          <cell r="AF293" t="str">
            <v>N/A</v>
          </cell>
          <cell r="AG293"/>
          <cell r="AH293" t="str">
            <v>N/A</v>
          </cell>
          <cell r="AI293" t="str">
            <v>NSCC: Number denotes members that clear for other Broker/Dealers.</v>
          </cell>
        </row>
        <row r="294">
          <cell r="B294">
            <v>44742</v>
          </cell>
          <cell r="C294" t="str">
            <v>19.1.3.1</v>
          </cell>
          <cell r="D294" t="str">
            <v>Tiered participation arrangements, measures of concentration of client clearing</v>
          </cell>
          <cell r="E294" t="str">
            <v>Percent of client transactions attributable to the top five clearing members (if CCP has 10+ clearing members) - Peak</v>
          </cell>
          <cell r="F294" t="str">
            <v>Numeric 2dp, %</v>
          </cell>
          <cell r="G294" t="str">
            <v>DTCC_AggregatedDataFile</v>
          </cell>
          <cell r="H294" t="str">
            <v>Clearing Service</v>
          </cell>
          <cell r="I294" t="str">
            <v>FICC/GSD</v>
          </cell>
          <cell r="J294" t="str">
            <v>USD</v>
          </cell>
          <cell r="K294" t="str">
            <v>N/A</v>
          </cell>
          <cell r="L294"/>
          <cell r="M294" t="str">
            <v>N/A</v>
          </cell>
          <cell r="N294" t="str">
            <v>See comment from 14.1</v>
          </cell>
          <cell r="O294" t="str">
            <v>Clearing Service</v>
          </cell>
          <cell r="P294" t="str">
            <v>FICC/MBSD</v>
          </cell>
          <cell r="Q294" t="str">
            <v>USD</v>
          </cell>
          <cell r="R294" t="str">
            <v>N/A</v>
          </cell>
          <cell r="S294"/>
          <cell r="T294" t="str">
            <v>N/A</v>
          </cell>
          <cell r="U294" t="str">
            <v>See comment from 14.1</v>
          </cell>
          <cell r="V294" t="str">
            <v>CCP/Clearing Service</v>
          </cell>
          <cell r="W294" t="str">
            <v>NSCC</v>
          </cell>
          <cell r="X294" t="str">
            <v>USD</v>
          </cell>
          <cell r="Y294" t="str">
            <v>N/A</v>
          </cell>
          <cell r="Z294"/>
          <cell r="AA294" t="str">
            <v>N/A</v>
          </cell>
          <cell r="AB294" t="str">
            <v>See comment from 14.1</v>
          </cell>
          <cell r="AC294" t="str">
            <v>CCP</v>
          </cell>
          <cell r="AD294" t="str">
            <v>FICC</v>
          </cell>
          <cell r="AE294" t="str">
            <v>USD</v>
          </cell>
          <cell r="AF294" t="str">
            <v>N/A</v>
          </cell>
          <cell r="AG294"/>
          <cell r="AH294" t="str">
            <v>N/A</v>
          </cell>
          <cell r="AI294" t="str">
            <v>See comment from 14.1</v>
          </cell>
        </row>
        <row r="295">
          <cell r="B295">
            <v>44742</v>
          </cell>
          <cell r="C295" t="str">
            <v>19.1.3.2</v>
          </cell>
          <cell r="D295" t="str">
            <v>Tiered participation arrangements, measures of concentration of client clearing</v>
          </cell>
          <cell r="E295" t="str">
            <v>Percent of client transactions attributable to the top five clearing members (if CCP has 10+ clearing members) - Average</v>
          </cell>
          <cell r="F295" t="str">
            <v>Numeric 2dp, %</v>
          </cell>
          <cell r="G295" t="str">
            <v>DTCC_AggregatedDataFile</v>
          </cell>
          <cell r="H295" t="str">
            <v>Clearing Service</v>
          </cell>
          <cell r="I295" t="str">
            <v>FICC/GSD</v>
          </cell>
          <cell r="J295" t="str">
            <v>USD</v>
          </cell>
          <cell r="K295" t="str">
            <v>N/A</v>
          </cell>
          <cell r="L295"/>
          <cell r="M295" t="str">
            <v>N/A</v>
          </cell>
          <cell r="N295" t="str">
            <v>See comment from 14.1</v>
          </cell>
          <cell r="O295" t="str">
            <v>Clearing Service</v>
          </cell>
          <cell r="P295" t="str">
            <v>FICC/MBSD</v>
          </cell>
          <cell r="Q295" t="str">
            <v>USD</v>
          </cell>
          <cell r="R295" t="str">
            <v>N/A</v>
          </cell>
          <cell r="S295"/>
          <cell r="T295" t="str">
            <v>N/A</v>
          </cell>
          <cell r="U295" t="str">
            <v>See comment from 14.1</v>
          </cell>
          <cell r="V295" t="str">
            <v>CCP/Clearing Service</v>
          </cell>
          <cell r="W295" t="str">
            <v>NSCC</v>
          </cell>
          <cell r="X295" t="str">
            <v>USD</v>
          </cell>
          <cell r="Y295" t="str">
            <v>N/A</v>
          </cell>
          <cell r="Z295"/>
          <cell r="AA295" t="str">
            <v>N/A</v>
          </cell>
          <cell r="AB295" t="str">
            <v>See comment from 14.1</v>
          </cell>
          <cell r="AC295" t="str">
            <v>CCP</v>
          </cell>
          <cell r="AD295" t="str">
            <v>FICC</v>
          </cell>
          <cell r="AE295" t="str">
            <v>USD</v>
          </cell>
          <cell r="AF295" t="str">
            <v>N/A</v>
          </cell>
          <cell r="AG295"/>
          <cell r="AH295" t="str">
            <v>N/A</v>
          </cell>
          <cell r="AI295" t="str">
            <v>See comment from 14.1</v>
          </cell>
        </row>
        <row r="296">
          <cell r="B296">
            <v>44742</v>
          </cell>
          <cell r="C296" t="str">
            <v>19.1.4.1</v>
          </cell>
          <cell r="D296" t="str">
            <v>Tiered participation arrangements, measures of concentration of client clearing</v>
          </cell>
          <cell r="E296" t="str">
            <v>Percent of client transactions attributable to the top ten clearing members (if CCP has 25+ clearing members) - Peak</v>
          </cell>
          <cell r="F296" t="str">
            <v>Numeric 2dp, %</v>
          </cell>
          <cell r="G296" t="str">
            <v>DTCC_AggregatedDataFile</v>
          </cell>
          <cell r="H296" t="str">
            <v>Clearing Service</v>
          </cell>
          <cell r="I296" t="str">
            <v>FICC/GSD</v>
          </cell>
          <cell r="J296" t="str">
            <v>USD</v>
          </cell>
          <cell r="K296" t="str">
            <v>N/A</v>
          </cell>
          <cell r="L296"/>
          <cell r="M296" t="str">
            <v>N/A</v>
          </cell>
          <cell r="N296" t="str">
            <v>See comment from 14.1</v>
          </cell>
          <cell r="O296" t="str">
            <v>Clearing Service</v>
          </cell>
          <cell r="P296" t="str">
            <v>FICC/MBSD</v>
          </cell>
          <cell r="Q296" t="str">
            <v>USD</v>
          </cell>
          <cell r="R296" t="str">
            <v>N/A</v>
          </cell>
          <cell r="S296"/>
          <cell r="T296" t="str">
            <v>N/A</v>
          </cell>
          <cell r="U296" t="str">
            <v>See comment from 14.1</v>
          </cell>
          <cell r="V296" t="str">
            <v>CCP/Clearing Service</v>
          </cell>
          <cell r="W296" t="str">
            <v>NSCC</v>
          </cell>
          <cell r="X296" t="str">
            <v>USD</v>
          </cell>
          <cell r="Y296" t="str">
            <v>N/A</v>
          </cell>
          <cell r="Z296"/>
          <cell r="AA296" t="str">
            <v>N/A</v>
          </cell>
          <cell r="AB296" t="str">
            <v>See comment from 14.1</v>
          </cell>
          <cell r="AC296" t="str">
            <v>CCP</v>
          </cell>
          <cell r="AD296" t="str">
            <v>FICC</v>
          </cell>
          <cell r="AE296" t="str">
            <v>USD</v>
          </cell>
          <cell r="AF296" t="str">
            <v>N/A</v>
          </cell>
          <cell r="AG296"/>
          <cell r="AH296" t="str">
            <v>N/A</v>
          </cell>
          <cell r="AI296" t="str">
            <v>See comment from 14.1</v>
          </cell>
        </row>
        <row r="297">
          <cell r="B297">
            <v>44742</v>
          </cell>
          <cell r="C297" t="str">
            <v>19.1.4.2</v>
          </cell>
          <cell r="D297" t="str">
            <v>Tiered participation arrangements, measures of concentration of client clearing</v>
          </cell>
          <cell r="E297" t="str">
            <v>Percent of client transactions attributable to the top ten clearing members (if CCP has 25+ clearing members) - Average</v>
          </cell>
          <cell r="F297" t="str">
            <v>Numeric 2dp, %</v>
          </cell>
          <cell r="G297" t="str">
            <v>DTCC_AggregatedDataFile</v>
          </cell>
          <cell r="H297" t="str">
            <v>Clearing Service</v>
          </cell>
          <cell r="I297" t="str">
            <v>FICC/GSD</v>
          </cell>
          <cell r="J297" t="str">
            <v>USD</v>
          </cell>
          <cell r="K297" t="str">
            <v>N/A</v>
          </cell>
          <cell r="L297"/>
          <cell r="M297" t="str">
            <v>N/A</v>
          </cell>
          <cell r="N297" t="str">
            <v>See comment from 14.1</v>
          </cell>
          <cell r="O297" t="str">
            <v>Clearing Service</v>
          </cell>
          <cell r="P297" t="str">
            <v>FICC/MBSD</v>
          </cell>
          <cell r="Q297" t="str">
            <v>USD</v>
          </cell>
          <cell r="R297" t="str">
            <v>N/A</v>
          </cell>
          <cell r="S297"/>
          <cell r="T297" t="str">
            <v>N/A</v>
          </cell>
          <cell r="U297" t="str">
            <v>See comment from 14.1</v>
          </cell>
          <cell r="V297" t="str">
            <v>CCP/Clearing Service</v>
          </cell>
          <cell r="W297" t="str">
            <v>NSCC</v>
          </cell>
          <cell r="X297" t="str">
            <v>USD</v>
          </cell>
          <cell r="Y297" t="str">
            <v>N/A</v>
          </cell>
          <cell r="Z297"/>
          <cell r="AA297" t="str">
            <v>N/A</v>
          </cell>
          <cell r="AB297" t="str">
            <v>See comment from 14.1</v>
          </cell>
          <cell r="AC297" t="str">
            <v>CCP</v>
          </cell>
          <cell r="AD297" t="str">
            <v>FICC</v>
          </cell>
          <cell r="AE297" t="str">
            <v>USD</v>
          </cell>
          <cell r="AF297" t="str">
            <v>N/A</v>
          </cell>
          <cell r="AG297"/>
          <cell r="AH297" t="str">
            <v>N/A</v>
          </cell>
          <cell r="AI297" t="str">
            <v>See comment from 14.1</v>
          </cell>
        </row>
        <row r="298">
          <cell r="B298">
            <v>44742</v>
          </cell>
          <cell r="C298" t="str">
            <v>20.1.1</v>
          </cell>
          <cell r="D298" t="str">
            <v>FMI Links, Value of Trades</v>
          </cell>
          <cell r="E298" t="str">
            <v>Value of trades cleared through each link – as a share of total trade values/total notional values cleared</v>
          </cell>
          <cell r="F298" t="str">
            <v>Numeric 2dp, %</v>
          </cell>
          <cell r="G298" t="str">
            <v>DTCC_DataFile_20a</v>
          </cell>
          <cell r="H298" t="str">
            <v>Clearing Service</v>
          </cell>
          <cell r="I298" t="str">
            <v>FICC/GSD</v>
          </cell>
          <cell r="J298" t="str">
            <v>USD</v>
          </cell>
          <cell r="K298" t="str">
            <v>N/A</v>
          </cell>
          <cell r="L298"/>
          <cell r="M298" t="str">
            <v>N/A</v>
          </cell>
          <cell r="N298" t="str">
            <v>NSCC does not maintain any interoperable links as described by these items.  CDS Clearing and Depository Services, Inc. (the Canadian CSD) is a full service member of NSCC, and is subject to margining and the other requirements of membership as a member.  The CDS relationship is described in NSCC’s Disclosure Framework under Principle 20.  The GSD/CME Cross-Margining Agreement, which is described in GSD’s disclosure with respect to PFMI Principle 20, is not an interoperable link as described by sections 20.1 through 20.6 of the quantitative disclosure.</v>
          </cell>
          <cell r="O298" t="str">
            <v>Clearing Service</v>
          </cell>
          <cell r="P298" t="str">
            <v>FICC/MBSD</v>
          </cell>
          <cell r="Q298" t="str">
            <v>USD</v>
          </cell>
          <cell r="R298" t="str">
            <v>N/A</v>
          </cell>
          <cell r="S298"/>
          <cell r="T298" t="str">
            <v>N/A</v>
          </cell>
          <cell r="U298" t="str">
            <v>NSCC does not maintain any interoperable links as described by these items.  CDS Clearing and Depository Services, Inc. (the Canadian CSD) is a full service member of NSCC, and is subject to margining and the other requirements of membership as a member.  The CDS relationship is described in NSCC’s Disclosure Framework under Principle 20.  The GSD/CME Cross-Margining Agreement, which is described in GSD’s disclosure with respect to PFMI Principle 20, is not an interoperable link as described by sections 20.1 through 20.6 of the quantitative disclosure.</v>
          </cell>
          <cell r="V298" t="str">
            <v>CCP/Clearing Service</v>
          </cell>
          <cell r="W298" t="str">
            <v>NSCC</v>
          </cell>
          <cell r="X298" t="str">
            <v>USD</v>
          </cell>
          <cell r="Y298" t="str">
            <v>N/A</v>
          </cell>
          <cell r="Z298"/>
          <cell r="AA298" t="str">
            <v>N/A</v>
          </cell>
          <cell r="AB298" t="str">
            <v>NSCC does not maintain any interoperable links as described by these items.  CDS Clearing and Depository Services, Inc. (the Canadian CSD) is a full service member of NSCC, and is subject to margining and the other requirements of membership as a member.  The CDS relationship is described in NSCC’s Disclosure Framework under Principle 20.  The GSD/CME Cross-Margining Agreement, which is described in GSD’s disclosure with respect to PFMI Principle 20, is not an interoperable link as described by sections 20.1 through 20.6 of the quantitative disclosure.</v>
          </cell>
          <cell r="AC298" t="str">
            <v>CCP</v>
          </cell>
          <cell r="AD298" t="str">
            <v>FICC</v>
          </cell>
          <cell r="AE298" t="str">
            <v>USD</v>
          </cell>
          <cell r="AF298" t="str">
            <v>N/A</v>
          </cell>
          <cell r="AG298"/>
          <cell r="AH298" t="str">
            <v>N/A</v>
          </cell>
          <cell r="AI298" t="str">
            <v>NSCC does not maintain any interoperable links as described by these items.  CDS Clearing and Depository Services, Inc. (the Canadian CSD) is a full service member of NSCC, and is subject to margining and the other requirements of membership as a member.  The CDS relationship is described in NSCC’s Disclosure Framework under Principle 20.  The GSD/CME Cross-Margining Agreement, which is described in GSD’s disclosure with respect to PFMI Principle 20, is not an interoperable link as described by sections 20.1 through 20.6 of the quantitative disclosure.</v>
          </cell>
        </row>
        <row r="299">
          <cell r="B299">
            <v>44742</v>
          </cell>
          <cell r="C299" t="str">
            <v>20.2.1</v>
          </cell>
          <cell r="D299" t="str">
            <v>FMI Links, Initial Margin or equivalent financial resources provided</v>
          </cell>
          <cell r="E299" t="str">
            <v>Initial margin or equivalent financial resources provided to each linked CCP by the CCP to cover the potential future exposure of the linked CCP on contracts cleared across link</v>
          </cell>
          <cell r="F299" t="str">
            <v>Numeric 2dp, Currency</v>
          </cell>
          <cell r="G299" t="str">
            <v>DTCC_DataFile_20a</v>
          </cell>
          <cell r="H299" t="str">
            <v>Clearing Service</v>
          </cell>
          <cell r="I299" t="str">
            <v>FICC/GSD</v>
          </cell>
          <cell r="J299" t="str">
            <v>USD</v>
          </cell>
          <cell r="K299" t="str">
            <v>N/A</v>
          </cell>
          <cell r="L299"/>
          <cell r="M299" t="str">
            <v>N/A</v>
          </cell>
          <cell r="N299" t="str">
            <v>See comment from 20.1</v>
          </cell>
          <cell r="O299" t="str">
            <v>Clearing Service</v>
          </cell>
          <cell r="P299" t="str">
            <v>FICC/MBSD</v>
          </cell>
          <cell r="Q299" t="str">
            <v>USD</v>
          </cell>
          <cell r="R299" t="str">
            <v>N/A</v>
          </cell>
          <cell r="S299"/>
          <cell r="T299" t="str">
            <v>N/A</v>
          </cell>
          <cell r="U299" t="str">
            <v>See comment from 20.1</v>
          </cell>
          <cell r="V299" t="str">
            <v>CCP/Clearing Service</v>
          </cell>
          <cell r="W299" t="str">
            <v>NSCC</v>
          </cell>
          <cell r="X299" t="str">
            <v>USD</v>
          </cell>
          <cell r="Y299" t="str">
            <v>N/A</v>
          </cell>
          <cell r="Z299"/>
          <cell r="AA299" t="str">
            <v>N/A</v>
          </cell>
          <cell r="AB299" t="str">
            <v>See comment from 20.1</v>
          </cell>
          <cell r="AC299" t="str">
            <v>CCP</v>
          </cell>
          <cell r="AD299" t="str">
            <v>FICC</v>
          </cell>
          <cell r="AE299" t="str">
            <v>USD</v>
          </cell>
          <cell r="AF299" t="str">
            <v>N/A</v>
          </cell>
          <cell r="AG299"/>
          <cell r="AH299" t="str">
            <v>N/A</v>
          </cell>
          <cell r="AI299" t="str">
            <v>See comment from 20.1</v>
          </cell>
        </row>
        <row r="300">
          <cell r="B300">
            <v>44742</v>
          </cell>
          <cell r="C300" t="str">
            <v>20.3.1</v>
          </cell>
          <cell r="D300" t="str">
            <v>FMI Links, Initial Margin or equivalent financial resources collected</v>
          </cell>
          <cell r="E300" t="str">
            <v>Initial margin or equivalent financial resources collected from each linked CCP to cover potential future exposure to the linked CCP on contracts cleared across link (at market value and post haircut)</v>
          </cell>
          <cell r="F300" t="str">
            <v>Numeric 2dp, Currency</v>
          </cell>
          <cell r="G300" t="str">
            <v>DTCC_DataFile_20b</v>
          </cell>
          <cell r="H300" t="str">
            <v>Clearing Service</v>
          </cell>
          <cell r="I300" t="str">
            <v>FICC/GSD</v>
          </cell>
          <cell r="J300" t="str">
            <v>USD</v>
          </cell>
          <cell r="K300" t="str">
            <v>N/A</v>
          </cell>
          <cell r="L300"/>
          <cell r="M300" t="str">
            <v>N/A</v>
          </cell>
          <cell r="N300" t="str">
            <v>See comment from 20.1</v>
          </cell>
          <cell r="O300" t="str">
            <v>Clearing Service</v>
          </cell>
          <cell r="P300" t="str">
            <v>FICC/MBSD</v>
          </cell>
          <cell r="Q300" t="str">
            <v>USD</v>
          </cell>
          <cell r="R300" t="str">
            <v>N/A</v>
          </cell>
          <cell r="S300"/>
          <cell r="T300" t="str">
            <v>N/A</v>
          </cell>
          <cell r="U300" t="str">
            <v>See comment from 20.1</v>
          </cell>
          <cell r="V300" t="str">
            <v>CCP/Clearing Service</v>
          </cell>
          <cell r="W300" t="str">
            <v>NSCC</v>
          </cell>
          <cell r="X300" t="str">
            <v>USD</v>
          </cell>
          <cell r="Y300" t="str">
            <v>N/A</v>
          </cell>
          <cell r="Z300"/>
          <cell r="AA300" t="str">
            <v>N/A</v>
          </cell>
          <cell r="AB300" t="str">
            <v>See comment from 20.1</v>
          </cell>
          <cell r="AC300" t="str">
            <v>CCP</v>
          </cell>
          <cell r="AD300" t="str">
            <v>FICC</v>
          </cell>
          <cell r="AE300" t="str">
            <v>USD</v>
          </cell>
          <cell r="AF300" t="str">
            <v>N/A</v>
          </cell>
          <cell r="AG300"/>
          <cell r="AH300" t="str">
            <v>N/A</v>
          </cell>
          <cell r="AI300" t="str">
            <v>See comment from 20.1</v>
          </cell>
        </row>
        <row r="301">
          <cell r="B301">
            <v>44742</v>
          </cell>
          <cell r="C301" t="str">
            <v>20.4.1.1</v>
          </cell>
          <cell r="D301" t="str">
            <v>FMI Links, Results of Back-testing coverage</v>
          </cell>
          <cell r="E301" t="str">
            <v>Number of times over the past twelve months that coverage provided by margin and equivalent financial resources held against each linked CCP fell below the actual marked-to-market exposure to that linked CCP – based on daily back testing results; Intraday or Continuous or Once-a-day</v>
          </cell>
          <cell r="F301" t="str">
            <v>Numeric 0dp</v>
          </cell>
          <cell r="G301" t="str">
            <v>DTCC_DataFile_20a</v>
          </cell>
          <cell r="H301" t="str">
            <v>Clearing Service</v>
          </cell>
          <cell r="I301" t="str">
            <v>FICC/GSD</v>
          </cell>
          <cell r="J301" t="str">
            <v>USD</v>
          </cell>
          <cell r="K301" t="str">
            <v>N/A</v>
          </cell>
          <cell r="L301"/>
          <cell r="M301" t="str">
            <v>N/A</v>
          </cell>
          <cell r="N301" t="str">
            <v>See comment from 20.1</v>
          </cell>
          <cell r="O301" t="str">
            <v>Clearing Service</v>
          </cell>
          <cell r="P301" t="str">
            <v>FICC/MBSD</v>
          </cell>
          <cell r="Q301" t="str">
            <v>USD</v>
          </cell>
          <cell r="R301" t="str">
            <v>N/A</v>
          </cell>
          <cell r="S301"/>
          <cell r="T301" t="str">
            <v>N/A</v>
          </cell>
          <cell r="U301" t="str">
            <v>See comment from 20.1</v>
          </cell>
          <cell r="V301" t="str">
            <v>CCP/Clearing Service</v>
          </cell>
          <cell r="W301" t="str">
            <v>NSCC</v>
          </cell>
          <cell r="X301" t="str">
            <v>USD</v>
          </cell>
          <cell r="Y301" t="str">
            <v>N/A</v>
          </cell>
          <cell r="Z301"/>
          <cell r="AA301" t="str">
            <v>N/A</v>
          </cell>
          <cell r="AB301" t="str">
            <v>See comment from 20.1</v>
          </cell>
          <cell r="AC301" t="str">
            <v>CCP</v>
          </cell>
          <cell r="AD301" t="str">
            <v>FICC</v>
          </cell>
          <cell r="AE301" t="str">
            <v>USD</v>
          </cell>
          <cell r="AF301" t="str">
            <v>N/A</v>
          </cell>
          <cell r="AG301"/>
          <cell r="AH301" t="str">
            <v>N/A</v>
          </cell>
          <cell r="AI301" t="str">
            <v>See comment from 20.1</v>
          </cell>
        </row>
        <row r="302">
          <cell r="B302">
            <v>44742</v>
          </cell>
          <cell r="C302" t="str">
            <v>20.4.1.2</v>
          </cell>
          <cell r="D302" t="str">
            <v>FMI Links, Results of Back-testing coverage</v>
          </cell>
          <cell r="E302" t="str">
            <v>Back-testing results frequency - state if measured intraday/continuously/once a day</v>
          </cell>
          <cell r="F302" t="str">
            <v>Text</v>
          </cell>
          <cell r="G302" t="str">
            <v>DTCC_DataFile_20a</v>
          </cell>
          <cell r="H302" t="str">
            <v>Clearing Service</v>
          </cell>
          <cell r="I302" t="str">
            <v>FICC/GSD</v>
          </cell>
          <cell r="J302" t="str">
            <v>USD</v>
          </cell>
          <cell r="K302" t="str">
            <v>N/A</v>
          </cell>
          <cell r="L302"/>
          <cell r="M302" t="str">
            <v>N/A</v>
          </cell>
          <cell r="N302" t="str">
            <v>See comment from 20.1</v>
          </cell>
          <cell r="O302" t="str">
            <v>Clearing Service</v>
          </cell>
          <cell r="P302" t="str">
            <v>FICC/MBSD</v>
          </cell>
          <cell r="Q302" t="str">
            <v>USD</v>
          </cell>
          <cell r="R302" t="str">
            <v>N/A</v>
          </cell>
          <cell r="S302"/>
          <cell r="T302" t="str">
            <v>N/A</v>
          </cell>
          <cell r="U302" t="str">
            <v>See comment from 20.1</v>
          </cell>
          <cell r="V302" t="str">
            <v>CCP/Clearing Service</v>
          </cell>
          <cell r="W302" t="str">
            <v>NSCC</v>
          </cell>
          <cell r="X302" t="str">
            <v>USD</v>
          </cell>
          <cell r="Y302" t="str">
            <v>N/A</v>
          </cell>
          <cell r="Z302"/>
          <cell r="AA302" t="str">
            <v>N/A</v>
          </cell>
          <cell r="AB302" t="str">
            <v>See comment from 20.1</v>
          </cell>
          <cell r="AC302" t="str">
            <v>CCP</v>
          </cell>
          <cell r="AD302" t="str">
            <v>FICC</v>
          </cell>
          <cell r="AE302" t="str">
            <v>USD</v>
          </cell>
          <cell r="AF302" t="str">
            <v>N/A</v>
          </cell>
          <cell r="AG302"/>
          <cell r="AH302" t="str">
            <v>N/A</v>
          </cell>
          <cell r="AI302" t="str">
            <v>See comment from 20.1</v>
          </cell>
        </row>
        <row r="303">
          <cell r="B303">
            <v>44742</v>
          </cell>
          <cell r="C303" t="str">
            <v>20.4.1.3</v>
          </cell>
          <cell r="D303" t="str">
            <v>FMI Links, Results of Back-testing coverage</v>
          </cell>
          <cell r="E303" t="str">
            <v>If 20.4.1.2 is 'once a day' then the time of day measure is taken, otherwise blank</v>
          </cell>
          <cell r="F303" t="str">
            <v>Text</v>
          </cell>
          <cell r="G303" t="str">
            <v>DTCC_DataFile_20a</v>
          </cell>
          <cell r="H303" t="str">
            <v>Clearing Service</v>
          </cell>
          <cell r="I303" t="str">
            <v>FICC/GSD</v>
          </cell>
          <cell r="J303" t="str">
            <v>USD</v>
          </cell>
          <cell r="K303" t="str">
            <v>N/A</v>
          </cell>
          <cell r="L303"/>
          <cell r="M303" t="str">
            <v>N/A</v>
          </cell>
          <cell r="N303" t="str">
            <v>See comment from 20.1</v>
          </cell>
          <cell r="O303" t="str">
            <v>Clearing Service</v>
          </cell>
          <cell r="P303" t="str">
            <v>FICC/MBSD</v>
          </cell>
          <cell r="Q303" t="str">
            <v>USD</v>
          </cell>
          <cell r="R303" t="str">
            <v>N/A</v>
          </cell>
          <cell r="S303"/>
          <cell r="T303" t="str">
            <v>N/A</v>
          </cell>
          <cell r="U303" t="str">
            <v>See comment from 20.1</v>
          </cell>
          <cell r="V303" t="str">
            <v>CCP/Clearing Service</v>
          </cell>
          <cell r="W303" t="str">
            <v>NSCC</v>
          </cell>
          <cell r="X303" t="str">
            <v>USD</v>
          </cell>
          <cell r="Y303" t="str">
            <v>N/A</v>
          </cell>
          <cell r="Z303"/>
          <cell r="AA303" t="str">
            <v>N/A</v>
          </cell>
          <cell r="AB303" t="str">
            <v>See comment from 20.1</v>
          </cell>
          <cell r="AC303" t="str">
            <v>CCP</v>
          </cell>
          <cell r="AD303" t="str">
            <v>FICC</v>
          </cell>
          <cell r="AE303" t="str">
            <v>USD</v>
          </cell>
          <cell r="AF303" t="str">
            <v>N/A</v>
          </cell>
          <cell r="AG303"/>
          <cell r="AH303" t="str">
            <v>N/A</v>
          </cell>
          <cell r="AI303" t="str">
            <v>See comment from 20.1</v>
          </cell>
        </row>
        <row r="304">
          <cell r="B304">
            <v>44742</v>
          </cell>
          <cell r="C304" t="str">
            <v>20.4.2</v>
          </cell>
          <cell r="D304" t="str">
            <v>FMI Links, Results of Back-testing coverage</v>
          </cell>
          <cell r="E304" t="str">
            <v>Number of observations (i.e. number of accounts multiplied by number of days covered in the back test); Intraday or Continuous or Once-a-day</v>
          </cell>
          <cell r="F304" t="str">
            <v>Numeric 0dp</v>
          </cell>
          <cell r="G304" t="str">
            <v>DTCC_DataFile_20a</v>
          </cell>
          <cell r="H304" t="str">
            <v>Clearing Service</v>
          </cell>
          <cell r="I304" t="str">
            <v>FICC/GSD</v>
          </cell>
          <cell r="J304" t="str">
            <v>USD</v>
          </cell>
          <cell r="K304" t="str">
            <v>N/A</v>
          </cell>
          <cell r="L304"/>
          <cell r="M304" t="str">
            <v>N/A</v>
          </cell>
          <cell r="N304" t="str">
            <v>See comment from 20.1</v>
          </cell>
          <cell r="O304" t="str">
            <v>Clearing Service</v>
          </cell>
          <cell r="P304" t="str">
            <v>FICC/MBSD</v>
          </cell>
          <cell r="Q304" t="str">
            <v>USD</v>
          </cell>
          <cell r="R304" t="str">
            <v>N/A</v>
          </cell>
          <cell r="S304"/>
          <cell r="T304" t="str">
            <v>N/A</v>
          </cell>
          <cell r="U304" t="str">
            <v>See comment from 20.1</v>
          </cell>
          <cell r="V304" t="str">
            <v>CCP/Clearing Service</v>
          </cell>
          <cell r="W304" t="str">
            <v>NSCC</v>
          </cell>
          <cell r="X304" t="str">
            <v>USD</v>
          </cell>
          <cell r="Y304" t="str">
            <v>N/A</v>
          </cell>
          <cell r="Z304"/>
          <cell r="AA304" t="str">
            <v>N/A</v>
          </cell>
          <cell r="AB304" t="str">
            <v>See comment from 20.1</v>
          </cell>
          <cell r="AC304" t="str">
            <v>CCP</v>
          </cell>
          <cell r="AD304" t="str">
            <v>FICC</v>
          </cell>
          <cell r="AE304" t="str">
            <v>USD</v>
          </cell>
          <cell r="AF304" t="str">
            <v>N/A</v>
          </cell>
          <cell r="AG304"/>
          <cell r="AH304" t="str">
            <v>N/A</v>
          </cell>
          <cell r="AI304" t="str">
            <v>See comment from 20.1</v>
          </cell>
        </row>
        <row r="305">
          <cell r="B305">
            <v>44742</v>
          </cell>
          <cell r="C305" t="str">
            <v>20.4.3</v>
          </cell>
          <cell r="D305" t="str">
            <v>FMI Links, Results of Back-testing coverage</v>
          </cell>
          <cell r="E305" t="str">
            <v>Achieved coverage level</v>
          </cell>
          <cell r="F305" t="str">
            <v>Numeric 2dp, %</v>
          </cell>
          <cell r="G305" t="str">
            <v>DTCC_DataFile_20a</v>
          </cell>
          <cell r="H305" t="str">
            <v>Clearing Service</v>
          </cell>
          <cell r="I305" t="str">
            <v>FICC/GSD</v>
          </cell>
          <cell r="J305" t="str">
            <v>USD</v>
          </cell>
          <cell r="K305" t="str">
            <v>N/A</v>
          </cell>
          <cell r="L305"/>
          <cell r="M305" t="str">
            <v>N/A</v>
          </cell>
          <cell r="N305" t="str">
            <v>See comment from 20.1</v>
          </cell>
          <cell r="O305" t="str">
            <v>Clearing Service</v>
          </cell>
          <cell r="P305" t="str">
            <v>FICC/MBSD</v>
          </cell>
          <cell r="Q305" t="str">
            <v>USD</v>
          </cell>
          <cell r="R305" t="str">
            <v>N/A</v>
          </cell>
          <cell r="S305"/>
          <cell r="T305" t="str">
            <v>N/A</v>
          </cell>
          <cell r="U305" t="str">
            <v>See comment from 20.1</v>
          </cell>
          <cell r="V305" t="str">
            <v>CCP/Clearing Service</v>
          </cell>
          <cell r="W305" t="str">
            <v>NSCC</v>
          </cell>
          <cell r="X305" t="str">
            <v>USD</v>
          </cell>
          <cell r="Y305" t="str">
            <v>N/A</v>
          </cell>
          <cell r="Z305"/>
          <cell r="AA305" t="str">
            <v>N/A</v>
          </cell>
          <cell r="AB305" t="str">
            <v>See comment from 20.1</v>
          </cell>
          <cell r="AC305" t="str">
            <v>CCP</v>
          </cell>
          <cell r="AD305" t="str">
            <v>FICC</v>
          </cell>
          <cell r="AE305" t="str">
            <v>USD</v>
          </cell>
          <cell r="AF305" t="str">
            <v>N/A</v>
          </cell>
          <cell r="AG305"/>
          <cell r="AH305" t="str">
            <v>N/A</v>
          </cell>
          <cell r="AI305" t="str">
            <v>See comment from 20.1</v>
          </cell>
        </row>
        <row r="306">
          <cell r="B306">
            <v>44742</v>
          </cell>
          <cell r="C306" t="str">
            <v>20.5.1.1</v>
          </cell>
          <cell r="D306" t="str">
            <v>FMI Links, Additional pre-funded financial resources provided to</v>
          </cell>
          <cell r="E306" t="str">
            <v>Additional pre-funded financial resources (if any) beyond initial margin and equivalent financial resources provided to each linked CCP, that are available to the linked CCP to cover exposures to the CCP</v>
          </cell>
          <cell r="F306" t="str">
            <v>Numeric 2dp, Currency</v>
          </cell>
          <cell r="G306" t="str">
            <v>DTCC_DataFile_20a</v>
          </cell>
          <cell r="H306" t="str">
            <v>Clearing Service</v>
          </cell>
          <cell r="I306" t="str">
            <v>FICC/GSD</v>
          </cell>
          <cell r="J306" t="str">
            <v>USD</v>
          </cell>
          <cell r="K306" t="str">
            <v>N/A</v>
          </cell>
          <cell r="L306"/>
          <cell r="M306" t="str">
            <v>N/A</v>
          </cell>
          <cell r="N306" t="str">
            <v>See comment from 20.1</v>
          </cell>
          <cell r="O306" t="str">
            <v>Clearing Service</v>
          </cell>
          <cell r="P306" t="str">
            <v>FICC/MBSD</v>
          </cell>
          <cell r="Q306" t="str">
            <v>USD</v>
          </cell>
          <cell r="R306" t="str">
            <v>N/A</v>
          </cell>
          <cell r="S306"/>
          <cell r="T306" t="str">
            <v>N/A</v>
          </cell>
          <cell r="U306" t="str">
            <v>See comment from 20.1</v>
          </cell>
          <cell r="V306" t="str">
            <v>CCP/Clearing Service</v>
          </cell>
          <cell r="W306" t="str">
            <v>NSCC</v>
          </cell>
          <cell r="X306" t="str">
            <v>USD</v>
          </cell>
          <cell r="Y306" t="str">
            <v>N/A</v>
          </cell>
          <cell r="Z306"/>
          <cell r="AA306" t="str">
            <v>N/A</v>
          </cell>
          <cell r="AB306" t="str">
            <v>See comment from 20.1</v>
          </cell>
          <cell r="AC306" t="str">
            <v>CCP</v>
          </cell>
          <cell r="AD306" t="str">
            <v>FICC</v>
          </cell>
          <cell r="AE306" t="str">
            <v>USD</v>
          </cell>
          <cell r="AF306" t="str">
            <v>N/A</v>
          </cell>
          <cell r="AG306"/>
          <cell r="AH306" t="str">
            <v>N/A</v>
          </cell>
          <cell r="AI306" t="str">
            <v>See comment from 20.1</v>
          </cell>
        </row>
        <row r="307">
          <cell r="B307">
            <v>44742</v>
          </cell>
          <cell r="C307" t="str">
            <v>20.5.1.2</v>
          </cell>
          <cell r="D307" t="str">
            <v>FMI Links, Additional pre-funded financial resources provided to</v>
          </cell>
          <cell r="E307" t="str">
            <v>Whether part of, additional to, or separate from the standard default fund</v>
          </cell>
          <cell r="F307" t="str">
            <v>Text</v>
          </cell>
          <cell r="G307" t="str">
            <v>DTCC_DataFile_20a</v>
          </cell>
          <cell r="H307" t="str">
            <v>Clearing Service</v>
          </cell>
          <cell r="I307" t="str">
            <v>FICC/GSD</v>
          </cell>
          <cell r="J307" t="str">
            <v>USD</v>
          </cell>
          <cell r="K307" t="str">
            <v>N/A</v>
          </cell>
          <cell r="L307"/>
          <cell r="M307" t="str">
            <v>N/A</v>
          </cell>
          <cell r="N307" t="str">
            <v>See comment from 20.1</v>
          </cell>
          <cell r="O307" t="str">
            <v>Clearing Service</v>
          </cell>
          <cell r="P307" t="str">
            <v>FICC/MBSD</v>
          </cell>
          <cell r="Q307" t="str">
            <v>USD</v>
          </cell>
          <cell r="R307" t="str">
            <v>N/A</v>
          </cell>
          <cell r="S307"/>
          <cell r="T307" t="str">
            <v>N/A</v>
          </cell>
          <cell r="U307" t="str">
            <v>See comment from 20.1</v>
          </cell>
          <cell r="V307" t="str">
            <v>CCP/Clearing Service</v>
          </cell>
          <cell r="W307" t="str">
            <v>NSCC</v>
          </cell>
          <cell r="X307" t="str">
            <v>USD</v>
          </cell>
          <cell r="Y307" t="str">
            <v>N/A</v>
          </cell>
          <cell r="Z307"/>
          <cell r="AA307" t="str">
            <v>N/A</v>
          </cell>
          <cell r="AB307" t="str">
            <v>See comment from 20.1</v>
          </cell>
          <cell r="AC307" t="str">
            <v>CCP</v>
          </cell>
          <cell r="AD307" t="str">
            <v>FICC</v>
          </cell>
          <cell r="AE307" t="str">
            <v>USD</v>
          </cell>
          <cell r="AF307" t="str">
            <v>N/A</v>
          </cell>
          <cell r="AG307"/>
          <cell r="AH307" t="str">
            <v>N/A</v>
          </cell>
          <cell r="AI307" t="str">
            <v>See comment from 20.1</v>
          </cell>
        </row>
        <row r="308">
          <cell r="B308">
            <v>44742</v>
          </cell>
          <cell r="C308" t="str">
            <v>20.6.1.1</v>
          </cell>
          <cell r="D308" t="str">
            <v>FMI Links, Additional pre-funded financial resources collected from</v>
          </cell>
          <cell r="E308" t="str">
            <v xml:space="preserve">Additional pre-funded financial resources (if any) beyond initial margin and equivalent financial resources collected from each linked CCP, that are available to the linked CCP to cover exposures to the CCP </v>
          </cell>
          <cell r="F308" t="str">
            <v>Numeric 2dp, Currency</v>
          </cell>
          <cell r="G308" t="str">
            <v>DTCC_DataFile_20a</v>
          </cell>
          <cell r="H308" t="str">
            <v>Clearing Service</v>
          </cell>
          <cell r="I308" t="str">
            <v>FICC/GSD</v>
          </cell>
          <cell r="J308" t="str">
            <v>USD</v>
          </cell>
          <cell r="K308" t="str">
            <v>N/A</v>
          </cell>
          <cell r="L308"/>
          <cell r="M308" t="str">
            <v>N/A</v>
          </cell>
          <cell r="N308" t="str">
            <v>See comment from 20.1</v>
          </cell>
          <cell r="O308" t="str">
            <v>Clearing Service</v>
          </cell>
          <cell r="P308" t="str">
            <v>FICC/MBSD</v>
          </cell>
          <cell r="Q308" t="str">
            <v>USD</v>
          </cell>
          <cell r="R308" t="str">
            <v>N/A</v>
          </cell>
          <cell r="S308"/>
          <cell r="T308" t="str">
            <v>N/A</v>
          </cell>
          <cell r="U308" t="str">
            <v>See comment from 20.1</v>
          </cell>
          <cell r="V308" t="str">
            <v>CCP/Clearing Service</v>
          </cell>
          <cell r="W308" t="str">
            <v>NSCC</v>
          </cell>
          <cell r="X308" t="str">
            <v>USD</v>
          </cell>
          <cell r="Y308" t="str">
            <v>N/A</v>
          </cell>
          <cell r="Z308"/>
          <cell r="AA308" t="str">
            <v>N/A</v>
          </cell>
          <cell r="AB308" t="str">
            <v>See comment from 20.1</v>
          </cell>
          <cell r="AC308" t="str">
            <v>CCP</v>
          </cell>
          <cell r="AD308" t="str">
            <v>FICC</v>
          </cell>
          <cell r="AE308" t="str">
            <v>USD</v>
          </cell>
          <cell r="AF308" t="str">
            <v>N/A</v>
          </cell>
          <cell r="AG308"/>
          <cell r="AH308" t="str">
            <v>N/A</v>
          </cell>
          <cell r="AI308" t="str">
            <v>See comment from 20.1</v>
          </cell>
        </row>
        <row r="309">
          <cell r="B309">
            <v>44742</v>
          </cell>
          <cell r="C309" t="str">
            <v>20.6.1.2</v>
          </cell>
          <cell r="D309" t="str">
            <v>FMI Links, Additional pre-funded financial resources collected from</v>
          </cell>
          <cell r="E309" t="str">
            <v>Whether part of, additional to, or separate from the standard default fund</v>
          </cell>
          <cell r="F309" t="str">
            <v>Text</v>
          </cell>
          <cell r="G309" t="str">
            <v>DTCC_DataFile_20a</v>
          </cell>
          <cell r="H309" t="str">
            <v>Clearing Service</v>
          </cell>
          <cell r="I309" t="str">
            <v>FICC/GSD</v>
          </cell>
          <cell r="J309" t="str">
            <v>USD</v>
          </cell>
          <cell r="K309" t="str">
            <v>N/A</v>
          </cell>
          <cell r="L309"/>
          <cell r="M309" t="str">
            <v>N/A</v>
          </cell>
          <cell r="N309" t="str">
            <v>See comment from 20.1</v>
          </cell>
          <cell r="O309" t="str">
            <v>Clearing Service</v>
          </cell>
          <cell r="P309" t="str">
            <v>FICC/MBSD</v>
          </cell>
          <cell r="Q309" t="str">
            <v>USD</v>
          </cell>
          <cell r="R309" t="str">
            <v>N/A</v>
          </cell>
          <cell r="S309"/>
          <cell r="T309" t="str">
            <v>N/A</v>
          </cell>
          <cell r="U309" t="str">
            <v>See comment from 20.1</v>
          </cell>
          <cell r="V309" t="str">
            <v>CCP/Clearing Service</v>
          </cell>
          <cell r="W309" t="str">
            <v>NSCC</v>
          </cell>
          <cell r="X309" t="str">
            <v>USD</v>
          </cell>
          <cell r="Y309" t="str">
            <v>N/A</v>
          </cell>
          <cell r="Z309"/>
          <cell r="AA309" t="str">
            <v>N/A</v>
          </cell>
          <cell r="AB309" t="str">
            <v>See comment from 20.1</v>
          </cell>
          <cell r="AC309" t="str">
            <v>CCP</v>
          </cell>
          <cell r="AD309" t="str">
            <v>FICC</v>
          </cell>
          <cell r="AE309" t="str">
            <v>USD</v>
          </cell>
          <cell r="AF309" t="str">
            <v>N/A</v>
          </cell>
          <cell r="AG309"/>
          <cell r="AH309" t="str">
            <v>N/A</v>
          </cell>
          <cell r="AI309" t="str">
            <v>See comment from 20.1</v>
          </cell>
        </row>
        <row r="310">
          <cell r="B310">
            <v>44742</v>
          </cell>
          <cell r="C310" t="str">
            <v>20.7.1</v>
          </cell>
          <cell r="D310" t="str">
            <v>FMI Links, Cross Margining</v>
          </cell>
          <cell r="E310" t="str">
            <v>Value of trades subject to cross margining, by clearing service, as a percentage of total trade values/total notional values cleared</v>
          </cell>
          <cell r="F310" t="str">
            <v>Numeric 2dp, %</v>
          </cell>
          <cell r="G310" t="str">
            <v>DTCC_DataFile_20a</v>
          </cell>
          <cell r="H310" t="str">
            <v>Clearing Service</v>
          </cell>
          <cell r="I310" t="str">
            <v>FICC/GSD</v>
          </cell>
          <cell r="J310" t="str">
            <v>USD</v>
          </cell>
          <cell r="K310" t="str">
            <v>N/A</v>
          </cell>
          <cell r="L310"/>
          <cell r="M310">
            <v>0.19</v>
          </cell>
          <cell r="N310" t="str">
            <v>NSCC does not maintain any cross margining arrangements. NSCC does maintain an arrangement with OCC for the settlement of exercised and assigned options, which is described in NSCC’s Disclosure Framework under Principle 20.  GSD has a cross-margining arrangement with the Chicago Mercantile Exchange.  For GSD under section 20.7, disclosures are quarterly averages.</v>
          </cell>
          <cell r="O310" t="str">
            <v>Clearing Service</v>
          </cell>
          <cell r="P310" t="str">
            <v>FICC/MBSD</v>
          </cell>
          <cell r="Q310" t="str">
            <v>USD</v>
          </cell>
          <cell r="R310" t="str">
            <v>N/A</v>
          </cell>
          <cell r="S310"/>
          <cell r="T310" t="str">
            <v>N/A</v>
          </cell>
          <cell r="U310" t="str">
            <v>NSCC does not maintain any cross margining arrangements. NSCC does maintain an arrangement with OCC for the settlement of exercised and assigned options, which is described in NSCC’s Disclosure Framework under Principle 20.  GSD has a cross-margining arrangement with the Chicago Mercantile Exchange.  For GSD under section 20.7, disclosures are quarterly averages.</v>
          </cell>
          <cell r="V310" t="str">
            <v>CCP/Clearing Service</v>
          </cell>
          <cell r="W310" t="str">
            <v>NSCC</v>
          </cell>
          <cell r="X310" t="str">
            <v>USD</v>
          </cell>
          <cell r="Y310" t="str">
            <v>N/A</v>
          </cell>
          <cell r="Z310"/>
          <cell r="AA310" t="str">
            <v>N/A</v>
          </cell>
          <cell r="AB310" t="str">
            <v>NSCC does not maintain any cross margining arrangements. NSCC does maintain an arrangement with OCC for the settlement of exercised and assigned options, which is described in NSCC’s Disclosure Framework under Principle 20.  GSD has a cross-margining arrangement with the Chicago Mercantile Exchange.  For GSD under section 20.7, disclosures are quarterly averages.</v>
          </cell>
          <cell r="AC310" t="str">
            <v>CCP</v>
          </cell>
          <cell r="AD310" t="str">
            <v>FICC</v>
          </cell>
          <cell r="AE310" t="str">
            <v>USD</v>
          </cell>
          <cell r="AF310" t="str">
            <v>N/A</v>
          </cell>
          <cell r="AG310"/>
          <cell r="AH310" t="str">
            <v>N/A</v>
          </cell>
          <cell r="AI310" t="str">
            <v>NSCC does not maintain any cross margining arrangements. NSCC does maintain an arrangement with OCC for the settlement of exercised and assigned options, which is described in NSCC’s Disclosure Framework under Principle 20.  GSD has a cross-margining arrangement with the Chicago Mercantile Exchange.  For GSD under section 20.7, disclosures are quarterly averages.</v>
          </cell>
        </row>
        <row r="311">
          <cell r="B311">
            <v>44742</v>
          </cell>
          <cell r="C311" t="str">
            <v>20.7.2</v>
          </cell>
          <cell r="D311" t="str">
            <v>FMI Links, Cross Margining</v>
          </cell>
          <cell r="E311" t="str">
            <v>Reduction in total initial margin held by the CCP as a result of cross margining, as a percentage of total initial margin that would otherwise have been held.</v>
          </cell>
          <cell r="F311" t="str">
            <v>Numeric 2dp, %</v>
          </cell>
          <cell r="G311" t="str">
            <v>DTCC_DataFile_20a</v>
          </cell>
          <cell r="H311" t="str">
            <v>Clearing Service</v>
          </cell>
          <cell r="I311" t="str">
            <v>FICC/GSD</v>
          </cell>
          <cell r="J311" t="str">
            <v>USD</v>
          </cell>
          <cell r="K311" t="str">
            <v>N/A</v>
          </cell>
          <cell r="L311"/>
          <cell r="M311">
            <v>5.9999999999999995E-4</v>
          </cell>
          <cell r="N311" t="str">
            <v>See comment 20.7.1</v>
          </cell>
          <cell r="O311" t="str">
            <v>Clearing Service</v>
          </cell>
          <cell r="P311" t="str">
            <v>FICC/MBSD</v>
          </cell>
          <cell r="Q311" t="str">
            <v>USD</v>
          </cell>
          <cell r="R311" t="str">
            <v>N/A</v>
          </cell>
          <cell r="S311"/>
          <cell r="T311" t="str">
            <v>N/A</v>
          </cell>
          <cell r="U311" t="str">
            <v>See comment 20.7.1</v>
          </cell>
          <cell r="V311" t="str">
            <v>CCP/Clearing Service</v>
          </cell>
          <cell r="W311" t="str">
            <v>NSCC</v>
          </cell>
          <cell r="X311" t="str">
            <v>USD</v>
          </cell>
          <cell r="Y311" t="str">
            <v>N/A</v>
          </cell>
          <cell r="Z311"/>
          <cell r="AA311" t="str">
            <v>N/A</v>
          </cell>
          <cell r="AB311" t="str">
            <v>See comment 20.7.1</v>
          </cell>
          <cell r="AC311" t="str">
            <v>CCP</v>
          </cell>
          <cell r="AD311" t="str">
            <v>FICC</v>
          </cell>
          <cell r="AE311" t="str">
            <v>USD</v>
          </cell>
          <cell r="AF311" t="str">
            <v>N/A</v>
          </cell>
          <cell r="AG311"/>
          <cell r="AH311" t="str">
            <v>N/A</v>
          </cell>
          <cell r="AI311" t="str">
            <v>See comment 20.7.1</v>
          </cell>
        </row>
        <row r="312">
          <cell r="B312">
            <v>44742</v>
          </cell>
          <cell r="C312" t="str">
            <v>23.1.1</v>
          </cell>
          <cell r="D312" t="str">
            <v>Disclosure of rules, key procedures, and market data; Average Daily Volumes</v>
          </cell>
          <cell r="E312" t="str">
            <v>Average Daily Volumes by Asset Class, Instrument, CCY and Over-the-Counter(OTC) or Exchange Traded (ETD)</v>
          </cell>
          <cell r="F312" t="str">
            <v>Numeric 0dp</v>
          </cell>
          <cell r="G312" t="str">
            <v>DTCC_DataFile_23</v>
          </cell>
          <cell r="H312" t="str">
            <v>Clearing Service</v>
          </cell>
          <cell r="I312" t="str">
            <v>FICC/GSD</v>
          </cell>
          <cell r="J312" t="str">
            <v>USD</v>
          </cell>
          <cell r="K312" t="str">
            <v>N/A</v>
          </cell>
          <cell r="L312" t="str">
            <v>OTC - Description
i.e. "OTC - Equities"</v>
          </cell>
          <cell r="M312">
            <v>395217</v>
          </cell>
          <cell r="N312" t="str">
            <v>For GSD/MBSD and NSCC, average daily volume data is based on sides (as opposed to trades). Omnibus Accounts are excluded for NSCC.
NSCC - OTC includes CORP/UIT BONDS, CORR CLEAR, ECN/Q.S.R., ETF CR/RD, FINRA ORF, I&amp;RS APP, MUNI BONDS, NASDAQ TRF, O.C.C., OMGEO
NSCC - Exchanges includes BATS, BATS BYX, C.H.X., DIRECT EDGE A, DIRECT EDGE X, IEX EXCHANGE, LTSE EXCHANGE, MEMX EXCHANGE, MIAX PEARL, NASDAQ, NASDAQ BX, NASDAQ PHLX, NYSE, NYSE 2, NYSE AMEX, NYSE ARCA, NYSE NATIONAL</v>
          </cell>
          <cell r="O312" t="str">
            <v>Clearing Service</v>
          </cell>
          <cell r="P312" t="str">
            <v>FICC/MBSD</v>
          </cell>
          <cell r="Q312" t="str">
            <v>USD</v>
          </cell>
          <cell r="R312" t="str">
            <v>N/A</v>
          </cell>
          <cell r="S312" t="str">
            <v>OTC - Description
i.e. "OTC - Equities"</v>
          </cell>
          <cell r="T312">
            <v>14262</v>
          </cell>
          <cell r="U312" t="str">
            <v>For GSD/MBSD and NSCC, average daily volume data is based on sides (as opposed to trades). Omnibus Accounts are excluded for NSCC.
NSCC - OTC includes CORP/UIT BONDS, CORR CLEAR, ECN/Q.S.R., ETF CR/RD, FINRA ORF, I&amp;RS APP, MUNI BONDS, NASDAQ TRF, O.C.C., OMGEO
NSCC - Exchanges includes BATS, BATS BYX, C.H.X., DIRECT EDGE A, DIRECT EDGE X, IEX EXCHANGE, LTSE EXCHANGE, MEMX EXCHANGE, MIAX PEARL, NASDAQ, NASDAQ BX, NASDAQ PHLX, NYSE, NYSE 2, NYSE AMEX, NYSE ARCA, NYSE NATIONAL</v>
          </cell>
          <cell r="V312" t="str">
            <v>CCP/Clearing Service</v>
          </cell>
          <cell r="W312" t="str">
            <v>NSCC</v>
          </cell>
          <cell r="X312" t="str">
            <v>USD</v>
          </cell>
          <cell r="Y312" t="str">
            <v>N/A</v>
          </cell>
          <cell r="Z312" t="str">
            <v>OTC - Description
i.e. "OTC - Equities"</v>
          </cell>
          <cell r="AA312">
            <v>92933050.903225809</v>
          </cell>
          <cell r="AB312" t="str">
            <v>For GSD/MBSD and NSCC, average daily volume data is based on sides (as opposed to trades). Omnibus Accounts are excluded for NSCC.
NSCC - OTC includes CORP/UIT BONDS, CORR CLEAR, ECN/Q.S.R., ETF CR/RD, FINRA ORF, I&amp;RS APP, MUNI BONDS, NASDAQ TRF, O.C.C., OMGEO
NSCC - Exchanges includes BATS, BATS BYX, C.H.X., DIRECT EDGE A, DIRECT EDGE X, IEX EXCHANGE, LTSE EXCHANGE, MEMX EXCHANGE, MIAX PEARL, NASDAQ, NASDAQ BX, NASDAQ PHLX, NYSE, NYSE 2, NYSE AMEX, NYSE ARCA, NYSE NATIONAL</v>
          </cell>
          <cell r="AC312" t="str">
            <v>CCP</v>
          </cell>
          <cell r="AD312" t="str">
            <v>FICC</v>
          </cell>
          <cell r="AE312" t="str">
            <v>USD</v>
          </cell>
          <cell r="AF312" t="str">
            <v>N/A</v>
          </cell>
          <cell r="AG312" t="str">
            <v>OTC - Description
i.e. "OTC - Equities"</v>
          </cell>
          <cell r="AH312" t="str">
            <v>N/A</v>
          </cell>
          <cell r="AI312" t="str">
            <v>For GSD/MBSD and NSCC, average daily volume data is based on sides (as opposed to trades). Omnibus Accounts are excluded for NSCC.
NSCC - OTC includes CORP/UIT BONDS, CORR CLEAR, ECN/Q.S.R., ETF CR/RD, FINRA ORF, I&amp;RS APP, MUNI BONDS, NASDAQ TRF, O.C.C., OMGEO
NSCC - Exchanges includes BATS, BATS BYX, C.H.X., DIRECT EDGE A, DIRECT EDGE X, IEX EXCHANGE, LTSE EXCHANGE, MEMX EXCHANGE, MIAX PEARL, NASDAQ, NASDAQ BX, NASDAQ PHLX, NYSE, NYSE 2, NYSE AMEX, NYSE ARCA, NYSE NATIONAL</v>
          </cell>
        </row>
        <row r="313">
          <cell r="B313">
            <v>44742</v>
          </cell>
          <cell r="C313" t="str">
            <v>23.1.1</v>
          </cell>
          <cell r="D313" t="str">
            <v>Disclosure of rules, key procedures, and market data; Average Daily Volumes</v>
          </cell>
          <cell r="E313" t="str">
            <v>Average Daily Volumes by Asset Class, Instrument, CCY and Over-the-Counter(OTC) or Exchange Traded (ETD)</v>
          </cell>
          <cell r="F313" t="str">
            <v>Numeric 0dp</v>
          </cell>
          <cell r="G313" t="str">
            <v>DTCC_DataFile_23</v>
          </cell>
          <cell r="H313" t="str">
            <v>Clearing Service</v>
          </cell>
          <cell r="I313" t="str">
            <v>FICC/GSD</v>
          </cell>
          <cell r="J313" t="str">
            <v>USD</v>
          </cell>
          <cell r="K313" t="str">
            <v>N/A</v>
          </cell>
          <cell r="L313" t="str">
            <v>ETD - Description
i.e. "ETD - Futures"</v>
          </cell>
          <cell r="M313" t="str">
            <v>-</v>
          </cell>
          <cell r="N313" t="str">
            <v>For GSD/MBSD and NSCC, average daily volume data is based on sides (as opposed to trades). Omnibus Accounts are excluded for NSCC.
NSCC - OTC includes CORP/UIT BONDS, CORR CLEAR, ECN/Q.S.R., ETF CR/RD, FINRA ORF, I&amp;RS APP, MUNI BONDS, NASDAQ TRF, O.C.C., OMGEO
NSCC - Exchanges includes BATS, BATS BYX, C.H.X., DIRECT EDGE A, DIRECT EDGE X, IEX EXCHANGE, LTSE EXCHANGE, MEMX EXCHANGE, MIAX PEARL, NASDAQ, NASDAQ BX, NASDAQ PHLX, NYSE, NYSE 2, NYSE AMEX, NYSE ARCA, NYSE NATIONAL</v>
          </cell>
          <cell r="O313" t="str">
            <v>Clearing Service</v>
          </cell>
          <cell r="P313" t="str">
            <v>FICC/MBSD</v>
          </cell>
          <cell r="Q313" t="str">
            <v>USD</v>
          </cell>
          <cell r="R313" t="str">
            <v>N/A</v>
          </cell>
          <cell r="S313" t="str">
            <v>ETD - Description
i.e. "ETD - Futures"</v>
          </cell>
          <cell r="T313" t="str">
            <v>-</v>
          </cell>
          <cell r="U313" t="str">
            <v>For GSD/MBSD and NSCC, average daily volume data is based on sides (as opposed to trades). Omnibus Accounts are excluded for NSCC.
NSCC - OTC includes CORP/UIT BONDS, CORR CLEAR, ECN/Q.S.R., ETF CR/RD, FINRA ORF, I&amp;RS APP, MUNI BONDS, NASDAQ TRF, O.C.C., OMGEO
NSCC - Exchanges includes BATS, BATS BYX, C.H.X., DIRECT EDGE A, DIRECT EDGE X, IEX EXCHANGE, LTSE EXCHANGE, MEMX EXCHANGE, MIAX PEARL, NASDAQ, NASDAQ BX, NASDAQ PHLX, NYSE, NYSE 2, NYSE AMEX, NYSE ARCA, NYSE NATIONAL</v>
          </cell>
          <cell r="V313" t="str">
            <v>CCP/Clearing Service</v>
          </cell>
          <cell r="W313" t="str">
            <v>NSCC</v>
          </cell>
          <cell r="X313" t="str">
            <v>USD</v>
          </cell>
          <cell r="Y313" t="str">
            <v>N/A</v>
          </cell>
          <cell r="Z313" t="str">
            <v>ETD - Description
i.e. "ETD - Futures"</v>
          </cell>
          <cell r="AA313">
            <v>137507884.88709676</v>
          </cell>
          <cell r="AB313" t="str">
            <v>For GSD/MBSD and NSCC, average daily volume data is based on sides (as opposed to trades). Omnibus Accounts are excluded for NSCC.
NSCC - OTC includes CORP/UIT BONDS, CORR CLEAR, ECN/Q.S.R., ETF CR/RD, FINRA ORF, I&amp;RS APP, MUNI BONDS, NASDAQ TRF, O.C.C., OMGEO
NSCC - Exchanges includes BATS, BATS BYX, C.H.X., DIRECT EDGE A, DIRECT EDGE X, IEX EXCHANGE, LTSE EXCHANGE, MEMX EXCHANGE, MIAX PEARL, NASDAQ, NASDAQ BX, NASDAQ PHLX, NYSE, NYSE 2, NYSE AMEX, NYSE ARCA, NYSE NATIONAL</v>
          </cell>
          <cell r="AC313" t="str">
            <v>CCP</v>
          </cell>
          <cell r="AD313" t="str">
            <v>FICC</v>
          </cell>
          <cell r="AE313" t="str">
            <v>USD</v>
          </cell>
          <cell r="AF313" t="str">
            <v>N/A</v>
          </cell>
          <cell r="AG313" t="str">
            <v>ETD - Description
i.e. "ETD - Futures"</v>
          </cell>
          <cell r="AH313" t="str">
            <v>N/A</v>
          </cell>
          <cell r="AI313" t="str">
            <v>For GSD/MBSD and NSCC, average daily volume data is based on sides (as opposed to trades). Omnibus Accounts are excluded for NSCC.
NSCC - OTC includes CORP/UIT BONDS, CORR CLEAR, ECN/Q.S.R., ETF CR/RD, FINRA ORF, I&amp;RS APP, MUNI BONDS, NASDAQ TRF, O.C.C., OMGEO
NSCC - Exchanges includes BATS, BATS BYX, C.H.X., DIRECT EDGE A, DIRECT EDGE X, IEX EXCHANGE, LTSE EXCHANGE, MEMX EXCHANGE, MIAX PEARL, NASDAQ, NASDAQ BX, NASDAQ PHLX, NYSE, NYSE 2, NYSE AMEX, NYSE ARCA, NYSE NATIONAL</v>
          </cell>
        </row>
        <row r="314">
          <cell r="B314">
            <v>44742</v>
          </cell>
          <cell r="C314" t="str">
            <v>23.1.2</v>
          </cell>
          <cell r="D314" t="str">
            <v>Disclosure of rules, key procedures, and market data; Average Daily Volumes</v>
          </cell>
          <cell r="E314" t="str">
            <v>Average Notional Value of trades cleared by Asset Class, CCY and Over-the-Counter(OTC) or Exchange Traded (ETD)</v>
          </cell>
          <cell r="F314" t="str">
            <v>Numeric 2dp, Currency</v>
          </cell>
          <cell r="G314" t="str">
            <v>DTCC_DataFile_23</v>
          </cell>
          <cell r="H314" t="str">
            <v>Clearing Service</v>
          </cell>
          <cell r="I314" t="str">
            <v>FICC/GSD</v>
          </cell>
          <cell r="J314" t="str">
            <v>USD</v>
          </cell>
          <cell r="K314" t="str">
            <v>N/A</v>
          </cell>
          <cell r="L314" t="str">
            <v>OTC - Description
i.e. "OTC - Equities"</v>
          </cell>
          <cell r="M314">
            <v>4493412000000</v>
          </cell>
          <cell r="N314" t="str">
            <v>See comment from 23.1.1</v>
          </cell>
          <cell r="O314" t="str">
            <v>Clearing Service</v>
          </cell>
          <cell r="P314" t="str">
            <v>FICC/MBSD</v>
          </cell>
          <cell r="Q314" t="str">
            <v>USD</v>
          </cell>
          <cell r="R314" t="str">
            <v>N/A</v>
          </cell>
          <cell r="S314" t="str">
            <v>OTC - Description
i.e. "OTC - Equities"</v>
          </cell>
          <cell r="T314">
            <v>341086000000</v>
          </cell>
          <cell r="U314" t="str">
            <v>See comment from 23.1.1</v>
          </cell>
          <cell r="V314" t="str">
            <v>CCP/Clearing Service</v>
          </cell>
          <cell r="W314" t="str">
            <v>NSCC</v>
          </cell>
          <cell r="X314" t="str">
            <v>USD</v>
          </cell>
          <cell r="Y314" t="str">
            <v>N/A</v>
          </cell>
          <cell r="Z314" t="str">
            <v>OTC - Description
i.e. "OTC - Equities"</v>
          </cell>
          <cell r="AA314">
            <v>1389480705436.9033</v>
          </cell>
          <cell r="AB314" t="str">
            <v>See comment from 23.1.1</v>
          </cell>
          <cell r="AC314" t="str">
            <v>CCP</v>
          </cell>
          <cell r="AD314" t="str">
            <v>FICC</v>
          </cell>
          <cell r="AE314" t="str">
            <v>USD</v>
          </cell>
          <cell r="AF314" t="str">
            <v>N/A</v>
          </cell>
          <cell r="AG314" t="str">
            <v>OTC - Description
i.e. "OTC - Equities"</v>
          </cell>
          <cell r="AH314" t="str">
            <v>N/A</v>
          </cell>
          <cell r="AI314" t="str">
            <v>See comment from 23.1.1</v>
          </cell>
        </row>
        <row r="315">
          <cell r="B315">
            <v>44742</v>
          </cell>
          <cell r="C315" t="str">
            <v>23.1.2</v>
          </cell>
          <cell r="D315" t="str">
            <v>Disclosure of rules, key procedures, and market data; Average Daily Volumes</v>
          </cell>
          <cell r="E315" t="str">
            <v>Average Notional Value of trades cleared by Asset Class, CCY and Over-the-Counter(OTC) or Exchange Traded (ETD)</v>
          </cell>
          <cell r="F315" t="str">
            <v>Numeric 2dp, Currency</v>
          </cell>
          <cell r="G315" t="str">
            <v>DTCC_DataFile_23</v>
          </cell>
          <cell r="H315" t="str">
            <v>Clearing Service</v>
          </cell>
          <cell r="I315" t="str">
            <v>FICC/GSD</v>
          </cell>
          <cell r="J315" t="str">
            <v>USD</v>
          </cell>
          <cell r="K315" t="str">
            <v>N/A</v>
          </cell>
          <cell r="L315" t="str">
            <v>ETD - Description
i.e. "ETD - Futures"</v>
          </cell>
          <cell r="M315" t="str">
            <v>-</v>
          </cell>
          <cell r="N315" t="str">
            <v>See comment from 23.1.1</v>
          </cell>
          <cell r="O315" t="str">
            <v>Clearing Service</v>
          </cell>
          <cell r="P315" t="str">
            <v>FICC/MBSD</v>
          </cell>
          <cell r="Q315" t="str">
            <v>USD</v>
          </cell>
          <cell r="R315" t="str">
            <v>N/A</v>
          </cell>
          <cell r="S315" t="str">
            <v>ETD - Description
i.e. "ETD - Futures"</v>
          </cell>
          <cell r="T315" t="str">
            <v>-</v>
          </cell>
          <cell r="U315" t="str">
            <v>See comment from 23.1.1</v>
          </cell>
          <cell r="V315" t="str">
            <v>CCP/Clearing Service</v>
          </cell>
          <cell r="W315" t="str">
            <v>NSCC</v>
          </cell>
          <cell r="X315" t="str">
            <v>USD</v>
          </cell>
          <cell r="Y315" t="str">
            <v>N/A</v>
          </cell>
          <cell r="Z315" t="str">
            <v>ETD - Description
i.e. "ETD - Futures"</v>
          </cell>
          <cell r="AA315">
            <v>801553838619.46765</v>
          </cell>
          <cell r="AB315" t="str">
            <v>See comment from 23.1.1</v>
          </cell>
          <cell r="AC315" t="str">
            <v>CCP</v>
          </cell>
          <cell r="AD315" t="str">
            <v>FICC</v>
          </cell>
          <cell r="AE315" t="str">
            <v>USD</v>
          </cell>
          <cell r="AF315" t="str">
            <v>N/A</v>
          </cell>
          <cell r="AG315" t="str">
            <v>ETD - Description
i.e. "ETD - Futures"</v>
          </cell>
          <cell r="AH315" t="str">
            <v>N/A</v>
          </cell>
          <cell r="AI315" t="str">
            <v>See comment from 23.1.1</v>
          </cell>
        </row>
        <row r="316">
          <cell r="B316">
            <v>44742</v>
          </cell>
          <cell r="C316" t="str">
            <v>23.2.1</v>
          </cell>
          <cell r="D316" t="str">
            <v>Disclosure of rules, key procedures, and market data; Non-Yet-Settled</v>
          </cell>
          <cell r="E316" t="str">
            <v>Gross notional outstanding/total settlement value of novated but not-yet settled securities transactions by Asset Class, Instrument, CCY and Over-the-Counter(OTC) or Exchange Traded (ETD)</v>
          </cell>
          <cell r="F316" t="str">
            <v>Numeric 2dp, Currency</v>
          </cell>
          <cell r="G316" t="str">
            <v>DTCC_DataFile_23</v>
          </cell>
          <cell r="H316" t="str">
            <v>Clearing Service</v>
          </cell>
          <cell r="I316" t="str">
            <v>FICC/GSD</v>
          </cell>
          <cell r="J316" t="str">
            <v>USD</v>
          </cell>
          <cell r="K316" t="str">
            <v>N/A</v>
          </cell>
          <cell r="L316" t="str">
            <v>OTC - Description
i.e. "OTC - Equities"</v>
          </cell>
          <cell r="M316">
            <v>1137000000000</v>
          </cell>
          <cell r="N316" t="str">
            <v xml:space="preserve">Sources:  FICC and NSCC financial statements, as available in the DTCC public website
</v>
          </cell>
          <cell r="O316" t="str">
            <v>Clearing Service</v>
          </cell>
          <cell r="P316" t="str">
            <v>FICC/MBSD</v>
          </cell>
          <cell r="Q316" t="str">
            <v>USD</v>
          </cell>
          <cell r="R316" t="str">
            <v>N/A</v>
          </cell>
          <cell r="S316" t="str">
            <v>OTC - Description
i.e. "OTC - Equities"</v>
          </cell>
          <cell r="T316">
            <v>344000000000</v>
          </cell>
          <cell r="U316" t="str">
            <v xml:space="preserve">Sources:  FICC and NSCC financial statements, as available in the DTCC public website
</v>
          </cell>
          <cell r="V316" t="str">
            <v>CCP/Clearing Service</v>
          </cell>
          <cell r="W316" t="str">
            <v>NSCC</v>
          </cell>
          <cell r="X316" t="str">
            <v>USD</v>
          </cell>
          <cell r="Y316" t="str">
            <v>N/A</v>
          </cell>
          <cell r="Z316" t="str">
            <v>OTC - Description
i.e. "OTC - Equities"</v>
          </cell>
          <cell r="AA316">
            <v>216000000000</v>
          </cell>
          <cell r="AB316" t="str">
            <v xml:space="preserve">Sources:  FICC and NSCC financial statements, as available in the DTCC public website
</v>
          </cell>
          <cell r="AC316" t="str">
            <v>CCP</v>
          </cell>
          <cell r="AD316" t="str">
            <v>FICC</v>
          </cell>
          <cell r="AE316" t="str">
            <v>USD</v>
          </cell>
          <cell r="AF316" t="str">
            <v>N/A</v>
          </cell>
          <cell r="AG316" t="str">
            <v>OTC - Description
i.e. "OTC - Equities"</v>
          </cell>
          <cell r="AH316" t="str">
            <v>N/A</v>
          </cell>
          <cell r="AI316" t="str">
            <v xml:space="preserve">Sources:  FICC and NSCC financial statements, as available in the DTCC public website
</v>
          </cell>
        </row>
        <row r="317">
          <cell r="B317">
            <v>44742</v>
          </cell>
          <cell r="C317" t="str">
            <v>23.2.2</v>
          </cell>
          <cell r="D317" t="str">
            <v>Disclosure of rules, key procedures, and market data; Average Daily Volumes</v>
          </cell>
          <cell r="E317" t="str">
            <v>Defines the Asset Class for volumes reported in Disclosure References 23.1.1,  23.1.2 and 23.2.1</v>
          </cell>
          <cell r="F317" t="str">
            <v>Text</v>
          </cell>
          <cell r="G317" t="str">
            <v>DTCC_DataFile_23</v>
          </cell>
          <cell r="H317" t="str">
            <v>Clearing Service</v>
          </cell>
          <cell r="I317" t="str">
            <v>FICC/GSD</v>
          </cell>
          <cell r="J317" t="str">
            <v>USD</v>
          </cell>
          <cell r="K317" t="str">
            <v>N/A</v>
          </cell>
          <cell r="L317" t="str">
            <v>OTC - Description
i.e. "OTC - Equities"</v>
          </cell>
          <cell r="M317" t="str">
            <v>N/A</v>
          </cell>
          <cell r="N317" t="str">
            <v>N/A</v>
          </cell>
          <cell r="O317" t="str">
            <v>Clearing Service</v>
          </cell>
          <cell r="P317" t="str">
            <v>FICC/MBSD</v>
          </cell>
          <cell r="Q317" t="str">
            <v>USD</v>
          </cell>
          <cell r="R317" t="str">
            <v>N/A</v>
          </cell>
          <cell r="S317" t="str">
            <v>OTC - Description
i.e. "OTC - Equities"</v>
          </cell>
          <cell r="T317" t="str">
            <v>N/A</v>
          </cell>
          <cell r="U317" t="str">
            <v>N/A</v>
          </cell>
          <cell r="V317" t="str">
            <v>CCP/Clearing Service</v>
          </cell>
          <cell r="W317" t="str">
            <v>NSCC</v>
          </cell>
          <cell r="X317" t="str">
            <v>USD</v>
          </cell>
          <cell r="Y317" t="str">
            <v>N/A</v>
          </cell>
          <cell r="Z317" t="str">
            <v>OTC - Description
i.e. "OTC - Equities"</v>
          </cell>
          <cell r="AA317" t="str">
            <v>N/A</v>
          </cell>
          <cell r="AB317" t="str">
            <v>N/A</v>
          </cell>
          <cell r="AC317" t="str">
            <v>CCP</v>
          </cell>
          <cell r="AD317" t="str">
            <v>FICC</v>
          </cell>
          <cell r="AE317" t="str">
            <v>USD</v>
          </cell>
          <cell r="AF317" t="str">
            <v>N/A</v>
          </cell>
          <cell r="AG317" t="str">
            <v>OTC - Description
i.e. "OTC - Equities"</v>
          </cell>
          <cell r="AH317" t="str">
            <v>N/A</v>
          </cell>
          <cell r="AI317" t="str">
            <v>N/A</v>
          </cell>
        </row>
        <row r="318">
          <cell r="B318">
            <v>44742</v>
          </cell>
          <cell r="C318" t="str">
            <v>23.2.3</v>
          </cell>
          <cell r="D318" t="str">
            <v>Disclosure of rules, key procedures, and market data; Average Daily Volumes</v>
          </cell>
          <cell r="E318" t="str">
            <v>Defines the Product Type for volumes reported in Disclosure References 23.1.1,  23.1.2 and 23.2.1</v>
          </cell>
          <cell r="F318" t="str">
            <v>Text</v>
          </cell>
          <cell r="G318" t="str">
            <v>DTCC_DataFile_23</v>
          </cell>
          <cell r="H318" t="str">
            <v>Clearing Service</v>
          </cell>
          <cell r="I318" t="str">
            <v>FICC/GSD</v>
          </cell>
          <cell r="J318" t="str">
            <v>USD</v>
          </cell>
          <cell r="K318" t="str">
            <v>N/A</v>
          </cell>
          <cell r="L318" t="str">
            <v>OTC - Description
i.e. "OTC - Equities"</v>
          </cell>
          <cell r="M318" t="str">
            <v>N/A</v>
          </cell>
          <cell r="N318" t="str">
            <v>N/A</v>
          </cell>
          <cell r="O318" t="str">
            <v>Clearing Service</v>
          </cell>
          <cell r="P318" t="str">
            <v>FICC/MBSD</v>
          </cell>
          <cell r="Q318" t="str">
            <v>USD</v>
          </cell>
          <cell r="R318" t="str">
            <v>N/A</v>
          </cell>
          <cell r="S318" t="str">
            <v>OTC - Description
i.e. "OTC - Equities"</v>
          </cell>
          <cell r="T318" t="str">
            <v>N/A</v>
          </cell>
          <cell r="U318" t="str">
            <v>N/A</v>
          </cell>
          <cell r="V318" t="str">
            <v>CCP/Clearing Service</v>
          </cell>
          <cell r="W318" t="str">
            <v>NSCC</v>
          </cell>
          <cell r="X318" t="str">
            <v>USD</v>
          </cell>
          <cell r="Y318" t="str">
            <v>N/A</v>
          </cell>
          <cell r="Z318" t="str">
            <v>OTC - Description
i.e. "OTC - Equities"</v>
          </cell>
          <cell r="AA318" t="str">
            <v>N/A</v>
          </cell>
          <cell r="AB318" t="str">
            <v>N/A</v>
          </cell>
          <cell r="AC318" t="str">
            <v>CCP</v>
          </cell>
          <cell r="AD318" t="str">
            <v>FICC</v>
          </cell>
          <cell r="AE318" t="str">
            <v>USD</v>
          </cell>
          <cell r="AF318" t="str">
            <v>N/A</v>
          </cell>
          <cell r="AG318" t="str">
            <v>OTC - Description
i.e. "OTC - Equities"</v>
          </cell>
          <cell r="AH318" t="str">
            <v>N/A</v>
          </cell>
          <cell r="AI318" t="str">
            <v>N/A</v>
          </cell>
        </row>
        <row r="319">
          <cell r="B319">
            <v>44742</v>
          </cell>
          <cell r="C319" t="str">
            <v>23.2.4</v>
          </cell>
          <cell r="D319" t="str">
            <v>Disclosure of rules, key procedures, and market data; Average Daily Volumes</v>
          </cell>
          <cell r="E319" t="str">
            <v>Defines the Product Code for volumes reported in Disclosure References 23.1.1,  23.1.2 and 23.2.1</v>
          </cell>
          <cell r="F319" t="str">
            <v>Text</v>
          </cell>
          <cell r="G319" t="str">
            <v>DTCC_DataFile_23</v>
          </cell>
          <cell r="H319" t="str">
            <v>Clearing Service</v>
          </cell>
          <cell r="I319" t="str">
            <v>FICC/GSD</v>
          </cell>
          <cell r="J319" t="str">
            <v>USD</v>
          </cell>
          <cell r="K319" t="str">
            <v>N/A</v>
          </cell>
          <cell r="L319" t="str">
            <v>OTC - Description
i.e. "OTC - Equities"</v>
          </cell>
          <cell r="M319" t="str">
            <v>N/A</v>
          </cell>
          <cell r="N319" t="str">
            <v>N/A</v>
          </cell>
          <cell r="O319" t="str">
            <v>Clearing Service</v>
          </cell>
          <cell r="P319" t="str">
            <v>FICC/MBSD</v>
          </cell>
          <cell r="Q319" t="str">
            <v>USD</v>
          </cell>
          <cell r="R319" t="str">
            <v>N/A</v>
          </cell>
          <cell r="S319" t="str">
            <v>OTC - Description
i.e. "OTC - Equities"</v>
          </cell>
          <cell r="T319" t="str">
            <v>N/A</v>
          </cell>
          <cell r="U319" t="str">
            <v>N/A</v>
          </cell>
          <cell r="V319" t="str">
            <v>CCP/Clearing Service</v>
          </cell>
          <cell r="W319" t="str">
            <v>NSCC</v>
          </cell>
          <cell r="X319" t="str">
            <v>USD</v>
          </cell>
          <cell r="Y319" t="str">
            <v>N/A</v>
          </cell>
          <cell r="Z319" t="str">
            <v>OTC - Description
i.e. "OTC - Equities"</v>
          </cell>
          <cell r="AA319" t="str">
            <v>N/A</v>
          </cell>
          <cell r="AB319" t="str">
            <v>N/A</v>
          </cell>
          <cell r="AC319" t="str">
            <v>CCP</v>
          </cell>
          <cell r="AD319" t="str">
            <v>FICC</v>
          </cell>
          <cell r="AE319" t="str">
            <v>USD</v>
          </cell>
          <cell r="AF319" t="str">
            <v>N/A</v>
          </cell>
          <cell r="AG319" t="str">
            <v>OTC - Description
i.e. "OTC - Equities"</v>
          </cell>
          <cell r="AH319" t="str">
            <v>N/A</v>
          </cell>
          <cell r="AI319" t="str">
            <v>N/A</v>
          </cell>
        </row>
        <row r="320">
          <cell r="B320">
            <v>44742</v>
          </cell>
          <cell r="C320" t="str">
            <v>23.3.1</v>
          </cell>
          <cell r="D320" t="str">
            <v>Disclosure of rules, key procedures, and market data; Execution Facility</v>
          </cell>
          <cell r="E320" t="str">
            <v xml:space="preserve">Average daily volumes submitted by Execution facility or matching/confirmation venue
</v>
          </cell>
          <cell r="F320" t="str">
            <v>Numeric 2dp</v>
          </cell>
          <cell r="G320" t="str">
            <v>DTCC_DataFile_23_3</v>
          </cell>
          <cell r="H320" t="str">
            <v>Clearing Service</v>
          </cell>
          <cell r="I320" t="str">
            <v>FICC/GSD</v>
          </cell>
          <cell r="J320" t="str">
            <v>USD</v>
          </cell>
          <cell r="K320" t="str">
            <v>N/A</v>
          </cell>
          <cell r="L320" t="str">
            <v>ExecutionVenueName</v>
          </cell>
          <cell r="M320" t="str">
            <v>N/A</v>
          </cell>
          <cell r="N320" t="str">
            <v>See comment from 23.1.1</v>
          </cell>
          <cell r="O320" t="str">
            <v>Clearing Service</v>
          </cell>
          <cell r="P320" t="str">
            <v>FICC/MBSD</v>
          </cell>
          <cell r="Q320" t="str">
            <v>USD</v>
          </cell>
          <cell r="R320" t="str">
            <v>N/A</v>
          </cell>
          <cell r="S320" t="str">
            <v>ExecutionVenueName</v>
          </cell>
          <cell r="T320" t="str">
            <v>N/A</v>
          </cell>
          <cell r="U320" t="str">
            <v>See comment from 23.1.1</v>
          </cell>
          <cell r="V320" t="str">
            <v>CCP/Clearing Service</v>
          </cell>
          <cell r="W320" t="str">
            <v>NSCC</v>
          </cell>
          <cell r="X320" t="str">
            <v>USD</v>
          </cell>
          <cell r="Y320" t="str">
            <v>N/A</v>
          </cell>
          <cell r="Z320" t="str">
            <v>ExecutionVenueName</v>
          </cell>
          <cell r="AA320" t="str">
            <v>See 23.1</v>
          </cell>
          <cell r="AB320" t="str">
            <v>See comment from 23.1.1</v>
          </cell>
          <cell r="AC320" t="str">
            <v>CCP</v>
          </cell>
          <cell r="AD320" t="str">
            <v>FICC</v>
          </cell>
          <cell r="AE320" t="str">
            <v>USD</v>
          </cell>
          <cell r="AF320" t="str">
            <v>N/A</v>
          </cell>
          <cell r="AG320" t="str">
            <v>ExecutionVenueName</v>
          </cell>
          <cell r="AH320" t="str">
            <v>N/A</v>
          </cell>
          <cell r="AI320" t="str">
            <v>See comment from 23.1.1</v>
          </cell>
        </row>
        <row r="321">
          <cell r="B321">
            <v>44742</v>
          </cell>
          <cell r="C321" t="str">
            <v>23.3.2</v>
          </cell>
          <cell r="D321" t="str">
            <v>Disclosure of rules, key procedures, and market data; Execution Facility</v>
          </cell>
          <cell r="E321" t="str">
            <v>Notional contract values submitted by Execution facility or matching/confirmation venue</v>
          </cell>
          <cell r="F321" t="str">
            <v>Numeric 2dp, Currency</v>
          </cell>
          <cell r="G321" t="str">
            <v>DTCC_DataFile_23_3</v>
          </cell>
          <cell r="H321" t="str">
            <v>Clearing Service</v>
          </cell>
          <cell r="I321" t="str">
            <v>FICC/GSD</v>
          </cell>
          <cell r="J321" t="str">
            <v>USD</v>
          </cell>
          <cell r="K321" t="str">
            <v>N/A</v>
          </cell>
          <cell r="L321" t="str">
            <v>ExecutionVenueName</v>
          </cell>
          <cell r="M321" t="str">
            <v>N/A</v>
          </cell>
          <cell r="N321" t="str">
            <v>See comment from 23.1.1</v>
          </cell>
          <cell r="O321" t="str">
            <v>Clearing Service</v>
          </cell>
          <cell r="P321" t="str">
            <v>FICC/MBSD</v>
          </cell>
          <cell r="Q321" t="str">
            <v>USD</v>
          </cell>
          <cell r="R321" t="str">
            <v>N/A</v>
          </cell>
          <cell r="S321" t="str">
            <v>ExecutionVenueName</v>
          </cell>
          <cell r="T321" t="str">
            <v>N/A</v>
          </cell>
          <cell r="U321" t="str">
            <v>See comment from 23.1.1</v>
          </cell>
          <cell r="V321" t="str">
            <v>CCP/Clearing Service</v>
          </cell>
          <cell r="W321" t="str">
            <v>NSCC</v>
          </cell>
          <cell r="X321" t="str">
            <v>USD</v>
          </cell>
          <cell r="Y321" t="str">
            <v>N/A</v>
          </cell>
          <cell r="Z321" t="str">
            <v>ExecutionVenueName</v>
          </cell>
          <cell r="AA321" t="str">
            <v>See 23.1</v>
          </cell>
          <cell r="AB321" t="str">
            <v>See comment from 23.1.1</v>
          </cell>
          <cell r="AC321" t="str">
            <v>CCP</v>
          </cell>
          <cell r="AD321" t="str">
            <v>FICC</v>
          </cell>
          <cell r="AE321" t="str">
            <v>USD</v>
          </cell>
          <cell r="AF321" t="str">
            <v>N/A</v>
          </cell>
          <cell r="AG321" t="str">
            <v>ExecutionVenueName</v>
          </cell>
          <cell r="AH321" t="str">
            <v>N/A</v>
          </cell>
          <cell r="AI321" t="str">
            <v>See comment from 23.1.1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heice.com/publicdocs/clear_credit/ICE_Clear_Credit_Collateral_Management.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BB06-5732-4A4C-99E3-593B4ECD0E9C}">
  <sheetPr codeName="Sheet25"/>
  <dimension ref="A1:E35"/>
  <sheetViews>
    <sheetView showGridLines="0" tabSelected="1" zoomScaleNormal="100" workbookViewId="0"/>
  </sheetViews>
  <sheetFormatPr defaultColWidth="9.140625" defaultRowHeight="12.75" x14ac:dyDescent="0.2"/>
  <cols>
    <col min="1" max="3" width="9.140625" style="124" customWidth="1"/>
    <col min="4" max="16384" width="9.140625" style="124"/>
  </cols>
  <sheetData>
    <row r="1" spans="1:1" x14ac:dyDescent="0.2">
      <c r="A1" s="123"/>
    </row>
    <row r="2" spans="1:1" ht="15" x14ac:dyDescent="0.25">
      <c r="A2" s="125"/>
    </row>
    <row r="3" spans="1:1" x14ac:dyDescent="0.2">
      <c r="A3" s="126"/>
    </row>
    <row r="4" spans="1:1" x14ac:dyDescent="0.2">
      <c r="A4" s="126"/>
    </row>
    <row r="5" spans="1:1" x14ac:dyDescent="0.2">
      <c r="A5" s="126"/>
    </row>
    <row r="6" spans="1:1" x14ac:dyDescent="0.2">
      <c r="A6" s="126"/>
    </row>
    <row r="7" spans="1:1" x14ac:dyDescent="0.2">
      <c r="A7" s="126"/>
    </row>
    <row r="8" spans="1:1" x14ac:dyDescent="0.2">
      <c r="A8" s="127"/>
    </row>
    <row r="9" spans="1:1" ht="18" x14ac:dyDescent="0.2">
      <c r="A9" s="128"/>
    </row>
    <row r="10" spans="1:1" ht="18" x14ac:dyDescent="0.2">
      <c r="A10" s="128"/>
    </row>
    <row r="11" spans="1:1" ht="40.5" x14ac:dyDescent="0.2">
      <c r="A11" s="129"/>
    </row>
    <row r="12" spans="1:1" ht="18" x14ac:dyDescent="0.2">
      <c r="A12" s="128"/>
    </row>
    <row r="13" spans="1:1" ht="40.5" x14ac:dyDescent="0.2">
      <c r="A13" s="129"/>
    </row>
    <row r="14" spans="1:1" ht="15" x14ac:dyDescent="0.25">
      <c r="A14" s="125"/>
    </row>
    <row r="15" spans="1:1" x14ac:dyDescent="0.2">
      <c r="A15" s="126"/>
    </row>
    <row r="16" spans="1:1" x14ac:dyDescent="0.2">
      <c r="A16" s="126"/>
    </row>
    <row r="17" spans="1:5" x14ac:dyDescent="0.2">
      <c r="A17" s="126"/>
    </row>
    <row r="18" spans="1:5" x14ac:dyDescent="0.2">
      <c r="A18" s="126"/>
    </row>
    <row r="19" spans="1:5" x14ac:dyDescent="0.2">
      <c r="A19" s="126"/>
    </row>
    <row r="20" spans="1:5" x14ac:dyDescent="0.2">
      <c r="A20" s="126"/>
    </row>
    <row r="21" spans="1:5" x14ac:dyDescent="0.2">
      <c r="A21" s="126"/>
    </row>
    <row r="22" spans="1:5" x14ac:dyDescent="0.2">
      <c r="A22" s="126"/>
    </row>
    <row r="23" spans="1:5" x14ac:dyDescent="0.2">
      <c r="A23" s="126"/>
    </row>
    <row r="24" spans="1:5" x14ac:dyDescent="0.2">
      <c r="A24" s="126"/>
      <c r="D24" s="175" t="s">
        <v>779</v>
      </c>
      <c r="E24" s="175"/>
    </row>
    <row r="25" spans="1:5" x14ac:dyDescent="0.2">
      <c r="A25" s="126"/>
      <c r="D25" s="175"/>
      <c r="E25" s="175"/>
    </row>
    <row r="26" spans="1:5" x14ac:dyDescent="0.2">
      <c r="A26" s="126"/>
    </row>
    <row r="27" spans="1:5" x14ac:dyDescent="0.2">
      <c r="A27" s="126"/>
    </row>
    <row r="28" spans="1:5" x14ac:dyDescent="0.2">
      <c r="A28" s="126"/>
    </row>
    <row r="29" spans="1:5" x14ac:dyDescent="0.2">
      <c r="A29" s="126"/>
      <c r="D29" s="174"/>
    </row>
    <row r="35" spans="2:2" ht="13.5" x14ac:dyDescent="0.25">
      <c r="B35" s="130" t="s">
        <v>659</v>
      </c>
    </row>
  </sheetData>
  <sheetProtection formatRows="0" selectLockedCells="1" sort="0" autoFilter="0" selectUnlockedCells="1"/>
  <mergeCells count="1">
    <mergeCell ref="D24:E25"/>
  </mergeCells>
  <pageMargins left="0" right="0.7" top="0.5" bottom="0.2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Z150"/>
  <sheetViews>
    <sheetView zoomScale="85" zoomScaleNormal="85" workbookViewId="0">
      <pane ySplit="3" topLeftCell="A4" activePane="bottomLeft" state="frozen"/>
      <selection pane="bottomLeft" activeCell="B1" sqref="B1"/>
    </sheetView>
  </sheetViews>
  <sheetFormatPr defaultColWidth="9.28515625" defaultRowHeight="15" x14ac:dyDescent="0.25"/>
  <cols>
    <col min="1" max="1" width="4.5703125" style="2" customWidth="1"/>
    <col min="2" max="2" width="29.85546875" style="2" customWidth="1"/>
    <col min="3" max="3" width="50.5703125" style="2" bestFit="1" customWidth="1"/>
    <col min="4" max="4" width="18.85546875" style="2" bestFit="1" customWidth="1"/>
    <col min="5" max="5" width="6.42578125" style="2" customWidth="1"/>
    <col min="6" max="6" width="26.28515625" style="2" customWidth="1"/>
    <col min="7" max="7" width="70.85546875" style="2" customWidth="1"/>
    <col min="8" max="8" width="23" style="2" customWidth="1"/>
    <col min="9" max="9" width="69.7109375" style="2" customWidth="1"/>
    <col min="10" max="16384" width="9.28515625" style="2"/>
  </cols>
  <sheetData>
    <row r="1" spans="1:26" x14ac:dyDescent="0.25">
      <c r="A1" s="30"/>
      <c r="B1" s="42" t="s">
        <v>659</v>
      </c>
      <c r="C1" s="29"/>
      <c r="D1" s="29"/>
      <c r="E1" s="27"/>
      <c r="F1" s="27"/>
      <c r="G1" s="27"/>
      <c r="H1" s="27"/>
      <c r="I1" s="27"/>
      <c r="J1" s="27"/>
      <c r="K1" s="27"/>
      <c r="L1" s="27"/>
      <c r="M1" s="27"/>
      <c r="N1" s="27"/>
      <c r="O1" s="27"/>
      <c r="P1" s="27"/>
      <c r="Q1" s="27"/>
      <c r="R1" s="27"/>
      <c r="S1" s="27"/>
      <c r="T1" s="27"/>
      <c r="U1" s="27"/>
      <c r="V1" s="27"/>
      <c r="W1" s="27"/>
      <c r="X1" s="27"/>
      <c r="Y1" s="27"/>
      <c r="Z1" s="27"/>
    </row>
    <row r="2" spans="1:26" ht="5.25" customHeight="1" x14ac:dyDescent="0.25">
      <c r="A2" s="30"/>
      <c r="B2" s="40"/>
      <c r="C2" s="29"/>
      <c r="D2" s="29"/>
      <c r="E2" s="27"/>
      <c r="F2" s="27"/>
      <c r="G2" s="27"/>
      <c r="H2" s="27"/>
      <c r="I2" s="27"/>
      <c r="J2" s="27"/>
      <c r="K2" s="27"/>
      <c r="L2" s="27"/>
      <c r="M2" s="27"/>
      <c r="N2" s="27"/>
      <c r="O2" s="27"/>
      <c r="P2" s="27"/>
      <c r="Q2" s="27"/>
      <c r="R2" s="27"/>
      <c r="S2" s="27"/>
      <c r="T2" s="27"/>
      <c r="U2" s="27"/>
      <c r="V2" s="27"/>
      <c r="W2" s="27"/>
      <c r="X2" s="27"/>
      <c r="Y2" s="27"/>
      <c r="Z2" s="27"/>
    </row>
    <row r="3" spans="1:26" ht="23.25" x14ac:dyDescent="0.25">
      <c r="A3" s="30"/>
      <c r="B3" s="76" t="s">
        <v>559</v>
      </c>
      <c r="C3" s="77"/>
      <c r="D3" s="77"/>
      <c r="E3" s="78"/>
      <c r="F3" s="78"/>
      <c r="G3" s="78"/>
      <c r="H3" s="78"/>
      <c r="I3" s="78"/>
      <c r="J3" s="27"/>
      <c r="K3" s="27"/>
      <c r="L3" s="27"/>
      <c r="M3" s="27"/>
      <c r="N3" s="27"/>
      <c r="O3" s="27"/>
      <c r="P3" s="27"/>
      <c r="Q3" s="27"/>
      <c r="R3" s="27"/>
      <c r="S3" s="27"/>
      <c r="T3" s="27"/>
      <c r="U3" s="27"/>
      <c r="V3" s="27"/>
      <c r="W3" s="27"/>
      <c r="X3" s="27"/>
      <c r="Y3" s="27"/>
      <c r="Z3" s="27"/>
    </row>
    <row r="4" spans="1:26" ht="23.25" x14ac:dyDescent="0.25">
      <c r="A4" s="30"/>
      <c r="B4" s="31"/>
      <c r="C4" s="29"/>
      <c r="D4" s="29"/>
      <c r="E4" s="27"/>
      <c r="F4" s="27"/>
      <c r="G4" s="27"/>
      <c r="H4" s="27"/>
      <c r="I4" s="27"/>
      <c r="J4" s="27"/>
      <c r="K4" s="27"/>
      <c r="L4" s="27"/>
      <c r="M4" s="27"/>
      <c r="N4" s="27"/>
      <c r="O4" s="27"/>
      <c r="P4" s="27"/>
      <c r="Q4" s="27"/>
      <c r="R4" s="27"/>
      <c r="S4" s="27"/>
      <c r="T4" s="27"/>
      <c r="U4" s="27"/>
      <c r="V4" s="27"/>
      <c r="W4" s="27"/>
      <c r="X4" s="27"/>
      <c r="Y4" s="27"/>
      <c r="Z4" s="27"/>
    </row>
    <row r="5" spans="1:26" x14ac:dyDescent="0.25">
      <c r="A5" s="44">
        <v>1</v>
      </c>
      <c r="B5" s="46" t="s">
        <v>563</v>
      </c>
      <c r="C5" s="29"/>
      <c r="D5" s="29"/>
      <c r="E5" s="27"/>
      <c r="F5" s="27"/>
      <c r="G5" s="27"/>
      <c r="H5" s="27"/>
      <c r="I5" s="27"/>
      <c r="J5" s="27"/>
      <c r="K5" s="27"/>
      <c r="L5" s="27"/>
      <c r="M5" s="27"/>
      <c r="N5" s="27"/>
      <c r="O5" s="27"/>
      <c r="P5" s="27"/>
      <c r="Q5" s="27"/>
      <c r="R5" s="27"/>
      <c r="S5" s="27"/>
      <c r="T5" s="27"/>
      <c r="U5" s="27"/>
      <c r="V5" s="27"/>
      <c r="W5" s="27"/>
      <c r="X5" s="27"/>
      <c r="Y5" s="27"/>
      <c r="Z5" s="27"/>
    </row>
    <row r="6" spans="1:26" x14ac:dyDescent="0.25">
      <c r="A6" s="44">
        <v>2</v>
      </c>
      <c r="B6" s="28" t="s">
        <v>601</v>
      </c>
      <c r="C6" s="29"/>
      <c r="D6" s="29"/>
      <c r="E6" s="27"/>
      <c r="F6" s="27"/>
      <c r="G6" s="27"/>
      <c r="H6" s="27"/>
      <c r="I6" s="27"/>
      <c r="J6" s="27"/>
      <c r="K6" s="27"/>
      <c r="L6" s="27"/>
      <c r="M6" s="27"/>
      <c r="N6" s="27"/>
      <c r="O6" s="27"/>
      <c r="P6" s="27"/>
      <c r="Q6" s="27"/>
      <c r="R6" s="27"/>
      <c r="S6" s="27"/>
      <c r="T6" s="27"/>
      <c r="U6" s="27"/>
      <c r="V6" s="27"/>
      <c r="W6" s="27"/>
      <c r="X6" s="27"/>
      <c r="Y6" s="27"/>
      <c r="Z6" s="27"/>
    </row>
    <row r="7" spans="1:26" x14ac:dyDescent="0.25">
      <c r="A7" s="44">
        <v>3</v>
      </c>
      <c r="B7" s="28" t="s">
        <v>602</v>
      </c>
      <c r="C7" s="29"/>
      <c r="D7" s="29"/>
      <c r="E7" s="27"/>
      <c r="F7" s="27"/>
      <c r="G7" s="27"/>
      <c r="H7" s="27"/>
      <c r="I7" s="27"/>
      <c r="J7" s="27"/>
      <c r="K7" s="27"/>
      <c r="L7" s="27"/>
      <c r="M7" s="27"/>
      <c r="N7" s="27"/>
      <c r="O7" s="27"/>
      <c r="P7" s="27"/>
      <c r="Q7" s="27"/>
      <c r="R7" s="27"/>
      <c r="S7" s="27"/>
      <c r="T7" s="27"/>
      <c r="U7" s="27"/>
      <c r="V7" s="27"/>
      <c r="W7" s="27"/>
      <c r="X7" s="27"/>
      <c r="Y7" s="27"/>
      <c r="Z7" s="27"/>
    </row>
    <row r="8" spans="1:26" x14ac:dyDescent="0.25">
      <c r="A8" s="44">
        <v>4</v>
      </c>
      <c r="B8" s="28" t="s">
        <v>564</v>
      </c>
      <c r="C8" s="29"/>
      <c r="D8" s="29"/>
      <c r="E8" s="27"/>
      <c r="F8" s="27"/>
      <c r="G8" s="27"/>
      <c r="H8" s="27"/>
      <c r="I8" s="27"/>
      <c r="J8" s="27"/>
      <c r="K8" s="27"/>
      <c r="L8" s="27"/>
      <c r="M8" s="27"/>
      <c r="N8" s="27"/>
      <c r="O8" s="27"/>
      <c r="P8" s="27"/>
      <c r="Q8" s="27"/>
      <c r="R8" s="27"/>
      <c r="S8" s="27"/>
      <c r="T8" s="27"/>
      <c r="U8" s="27"/>
      <c r="V8" s="27"/>
      <c r="W8" s="27"/>
      <c r="X8" s="27"/>
      <c r="Y8" s="27"/>
      <c r="Z8" s="27"/>
    </row>
    <row r="9" spans="1:26" x14ac:dyDescent="0.25">
      <c r="A9" s="44">
        <v>5</v>
      </c>
      <c r="B9" s="28" t="s">
        <v>660</v>
      </c>
      <c r="C9" s="29"/>
      <c r="D9" s="29"/>
      <c r="E9" s="27"/>
      <c r="F9" s="27"/>
      <c r="G9" s="27"/>
      <c r="H9" s="27"/>
      <c r="I9" s="27"/>
      <c r="J9" s="27"/>
      <c r="K9" s="27"/>
      <c r="L9" s="27"/>
      <c r="M9" s="27"/>
      <c r="N9" s="27"/>
      <c r="O9" s="27"/>
      <c r="P9" s="27"/>
      <c r="Q9" s="27"/>
      <c r="R9" s="27"/>
      <c r="S9" s="27"/>
      <c r="T9" s="27"/>
      <c r="U9" s="27"/>
      <c r="V9" s="27"/>
      <c r="W9" s="27"/>
      <c r="X9" s="27"/>
      <c r="Y9" s="27"/>
      <c r="Z9" s="27"/>
    </row>
    <row r="10" spans="1:26" x14ac:dyDescent="0.25">
      <c r="A10" s="44"/>
      <c r="B10" s="45"/>
      <c r="C10" s="29"/>
      <c r="D10" s="29"/>
      <c r="E10" s="27"/>
      <c r="F10" s="27"/>
      <c r="G10" s="27"/>
      <c r="H10" s="27"/>
      <c r="I10" s="27"/>
      <c r="J10" s="27"/>
      <c r="K10" s="27"/>
      <c r="L10" s="27"/>
      <c r="M10" s="27"/>
      <c r="N10" s="27"/>
      <c r="O10" s="27"/>
      <c r="P10" s="27"/>
      <c r="Q10" s="27"/>
      <c r="R10" s="27"/>
      <c r="S10" s="27"/>
      <c r="T10" s="27"/>
      <c r="U10" s="27"/>
      <c r="V10" s="27"/>
      <c r="W10" s="27"/>
      <c r="X10" s="27"/>
      <c r="Y10" s="27"/>
      <c r="Z10" s="27"/>
    </row>
    <row r="11" spans="1:26" ht="15.75" x14ac:dyDescent="0.25">
      <c r="A11" s="27"/>
      <c r="B11" s="47" t="s">
        <v>554</v>
      </c>
      <c r="C11" s="32"/>
      <c r="D11" s="33"/>
      <c r="E11" s="27"/>
      <c r="F11" s="47" t="s">
        <v>555</v>
      </c>
      <c r="G11" s="27"/>
      <c r="H11" s="27"/>
      <c r="I11" s="27"/>
      <c r="J11" s="27"/>
      <c r="K11" s="27"/>
      <c r="L11" s="27"/>
      <c r="M11" s="27"/>
      <c r="N11" s="27"/>
      <c r="O11" s="27"/>
      <c r="P11" s="27"/>
      <c r="Q11" s="27"/>
      <c r="R11" s="27"/>
      <c r="S11" s="27"/>
      <c r="T11" s="27"/>
      <c r="U11" s="27"/>
      <c r="V11" s="27"/>
      <c r="W11" s="27"/>
      <c r="X11" s="27"/>
      <c r="Y11" s="27"/>
      <c r="Z11" s="27"/>
    </row>
    <row r="12" spans="1:26" x14ac:dyDescent="0.25">
      <c r="A12" s="27"/>
      <c r="B12" s="23" t="s">
        <v>333</v>
      </c>
      <c r="C12" s="24"/>
      <c r="D12" s="26"/>
      <c r="E12" s="27"/>
      <c r="F12" s="23" t="s">
        <v>331</v>
      </c>
      <c r="G12" s="192" t="s">
        <v>579</v>
      </c>
      <c r="H12" s="192"/>
      <c r="I12" s="193"/>
      <c r="J12" s="27"/>
      <c r="K12" s="27"/>
      <c r="L12" s="27"/>
      <c r="M12" s="27"/>
      <c r="N12" s="27"/>
      <c r="O12" s="27"/>
      <c r="P12" s="27"/>
      <c r="Q12" s="27"/>
      <c r="R12" s="27"/>
      <c r="S12" s="27"/>
      <c r="T12" s="27"/>
      <c r="U12" s="27"/>
      <c r="V12" s="27"/>
      <c r="W12" s="27"/>
      <c r="X12" s="27"/>
      <c r="Y12" s="27"/>
      <c r="Z12" s="27"/>
    </row>
    <row r="13" spans="1:26" x14ac:dyDescent="0.25">
      <c r="A13" s="27"/>
      <c r="B13" s="25" t="s">
        <v>324</v>
      </c>
      <c r="C13" s="25" t="s">
        <v>323</v>
      </c>
      <c r="D13" s="25" t="s">
        <v>289</v>
      </c>
      <c r="E13" s="27"/>
      <c r="F13" s="25" t="s">
        <v>325</v>
      </c>
      <c r="G13" s="25" t="s">
        <v>323</v>
      </c>
      <c r="H13" s="25" t="s">
        <v>289</v>
      </c>
      <c r="I13" s="25" t="s">
        <v>332</v>
      </c>
      <c r="J13" s="27"/>
      <c r="K13" s="27"/>
      <c r="L13" s="27"/>
      <c r="M13" s="27"/>
      <c r="N13" s="27"/>
      <c r="O13" s="27"/>
      <c r="P13" s="27"/>
      <c r="Q13" s="27"/>
      <c r="R13" s="27"/>
      <c r="S13" s="27"/>
      <c r="T13" s="27"/>
      <c r="U13" s="27"/>
      <c r="V13" s="27"/>
      <c r="W13" s="27"/>
      <c r="X13" s="27"/>
      <c r="Y13" s="27"/>
      <c r="Z13" s="27"/>
    </row>
    <row r="14" spans="1:26" ht="140.25" x14ac:dyDescent="0.25">
      <c r="A14" s="27"/>
      <c r="B14" s="54" t="s">
        <v>0</v>
      </c>
      <c r="C14" s="55" t="s">
        <v>587</v>
      </c>
      <c r="D14" s="56">
        <v>43921</v>
      </c>
      <c r="E14" s="28"/>
      <c r="F14" s="54" t="s">
        <v>326</v>
      </c>
      <c r="G14" s="55" t="s">
        <v>338</v>
      </c>
      <c r="H14" s="56">
        <v>43921</v>
      </c>
      <c r="I14" s="59"/>
      <c r="J14" s="27"/>
      <c r="K14" s="27"/>
      <c r="L14" s="27"/>
      <c r="M14" s="27"/>
      <c r="N14" s="27"/>
      <c r="O14" s="27"/>
      <c r="P14" s="27"/>
      <c r="Q14" s="27"/>
      <c r="R14" s="27"/>
      <c r="S14" s="27"/>
      <c r="T14" s="27"/>
      <c r="U14" s="27"/>
      <c r="V14" s="27"/>
      <c r="W14" s="27"/>
      <c r="X14" s="27"/>
      <c r="Y14" s="27"/>
      <c r="Z14" s="27"/>
    </row>
    <row r="15" spans="1:26" ht="38.25" x14ac:dyDescent="0.25">
      <c r="A15" s="27"/>
      <c r="B15" s="54" t="s">
        <v>2</v>
      </c>
      <c r="C15" s="57" t="s">
        <v>561</v>
      </c>
      <c r="D15" s="58" t="s">
        <v>582</v>
      </c>
      <c r="E15" s="28"/>
      <c r="F15" s="54" t="s">
        <v>329</v>
      </c>
      <c r="G15" s="55" t="s">
        <v>593</v>
      </c>
      <c r="H15" s="60">
        <v>6.805555555555555E-2</v>
      </c>
      <c r="I15" s="61" t="s">
        <v>567</v>
      </c>
      <c r="J15" s="27"/>
      <c r="K15" s="27"/>
      <c r="L15" s="27"/>
      <c r="M15" s="27"/>
      <c r="N15" s="27"/>
      <c r="O15" s="27"/>
      <c r="P15" s="27"/>
      <c r="Q15" s="27"/>
      <c r="R15" s="27"/>
      <c r="S15" s="27"/>
      <c r="T15" s="27"/>
      <c r="U15" s="27"/>
      <c r="V15" s="27"/>
      <c r="W15" s="27"/>
      <c r="X15" s="27"/>
      <c r="Y15" s="27"/>
      <c r="Z15" s="27"/>
    </row>
    <row r="16" spans="1:26" x14ac:dyDescent="0.25">
      <c r="A16" s="27"/>
      <c r="B16" s="54" t="s">
        <v>3</v>
      </c>
      <c r="C16" s="55" t="s">
        <v>588</v>
      </c>
      <c r="D16" s="58"/>
      <c r="E16" s="28"/>
      <c r="F16" s="54" t="s">
        <v>327</v>
      </c>
      <c r="G16" s="55" t="s">
        <v>336</v>
      </c>
      <c r="H16" s="58">
        <v>1</v>
      </c>
      <c r="I16" s="62"/>
      <c r="J16" s="27"/>
      <c r="K16" s="27"/>
      <c r="L16" s="27"/>
      <c r="M16" s="27"/>
      <c r="N16" s="27"/>
      <c r="O16" s="27"/>
      <c r="P16" s="27"/>
      <c r="Q16" s="27"/>
      <c r="R16" s="27"/>
      <c r="S16" s="27"/>
      <c r="T16" s="27"/>
      <c r="U16" s="27"/>
      <c r="V16" s="27"/>
      <c r="W16" s="27"/>
      <c r="X16" s="27"/>
      <c r="Y16" s="27"/>
      <c r="Z16" s="27"/>
    </row>
    <row r="17" spans="1:26" ht="25.5" x14ac:dyDescent="0.25">
      <c r="A17" s="27"/>
      <c r="B17" s="54" t="s">
        <v>4</v>
      </c>
      <c r="C17" s="55" t="s">
        <v>562</v>
      </c>
      <c r="D17" s="58" t="s">
        <v>581</v>
      </c>
      <c r="E17" s="28"/>
      <c r="F17" s="54" t="s">
        <v>334</v>
      </c>
      <c r="G17" s="55" t="s">
        <v>335</v>
      </c>
      <c r="H17" s="63">
        <v>10000</v>
      </c>
      <c r="I17" s="64" t="s">
        <v>566</v>
      </c>
      <c r="J17" s="27"/>
      <c r="K17" s="27"/>
      <c r="L17" s="27"/>
      <c r="M17" s="27"/>
      <c r="N17" s="27"/>
      <c r="O17" s="27"/>
      <c r="P17" s="27"/>
      <c r="Q17" s="27"/>
      <c r="R17" s="27"/>
      <c r="S17" s="27"/>
      <c r="T17" s="27"/>
      <c r="U17" s="27"/>
      <c r="V17" s="27"/>
      <c r="W17" s="27"/>
      <c r="X17" s="27"/>
      <c r="Y17" s="27"/>
      <c r="Z17" s="27"/>
    </row>
    <row r="18" spans="1:26" ht="51" x14ac:dyDescent="0.25">
      <c r="A18" s="27"/>
      <c r="B18" s="27"/>
      <c r="C18" s="28"/>
      <c r="D18" s="28"/>
      <c r="E18" s="28"/>
      <c r="F18" s="54" t="s">
        <v>328</v>
      </c>
      <c r="G18" s="55" t="s">
        <v>337</v>
      </c>
      <c r="H18" s="65">
        <v>0.995</v>
      </c>
      <c r="I18" s="64" t="s">
        <v>565</v>
      </c>
      <c r="J18" s="27"/>
      <c r="K18" s="27"/>
      <c r="L18" s="27"/>
      <c r="M18" s="27"/>
      <c r="N18" s="27"/>
      <c r="O18" s="27"/>
      <c r="P18" s="27"/>
      <c r="Q18" s="27"/>
      <c r="R18" s="27"/>
      <c r="S18" s="27"/>
      <c r="T18" s="27"/>
      <c r="U18" s="27"/>
      <c r="V18" s="27"/>
      <c r="W18" s="27"/>
      <c r="X18" s="27"/>
      <c r="Y18" s="27"/>
      <c r="Z18" s="27"/>
    </row>
    <row r="19" spans="1:26" ht="25.5" x14ac:dyDescent="0.25">
      <c r="A19" s="27"/>
      <c r="B19" s="27"/>
      <c r="C19" s="28"/>
      <c r="D19" s="28"/>
      <c r="E19" s="28"/>
      <c r="F19" s="54" t="s">
        <v>43</v>
      </c>
      <c r="G19" s="55" t="s">
        <v>560</v>
      </c>
      <c r="H19" s="65" t="s">
        <v>293</v>
      </c>
      <c r="I19" s="66" t="s">
        <v>589</v>
      </c>
      <c r="J19" s="27"/>
      <c r="K19" s="27"/>
      <c r="L19" s="27"/>
      <c r="M19" s="27"/>
      <c r="N19" s="27"/>
      <c r="O19" s="27"/>
      <c r="P19" s="27"/>
      <c r="Q19" s="27"/>
      <c r="R19" s="27"/>
      <c r="S19" s="27"/>
      <c r="T19" s="27"/>
      <c r="U19" s="27"/>
      <c r="V19" s="27"/>
      <c r="W19" s="27"/>
      <c r="X19" s="27"/>
      <c r="Y19" s="27"/>
      <c r="Z19" s="27"/>
    </row>
    <row r="20" spans="1:26" x14ac:dyDescent="0.25">
      <c r="A20" s="27"/>
      <c r="B20" s="34"/>
      <c r="C20" s="35"/>
      <c r="D20" s="35"/>
      <c r="E20" s="28"/>
      <c r="F20" s="27"/>
      <c r="G20" s="27"/>
      <c r="H20" s="27"/>
      <c r="I20" s="27"/>
      <c r="J20" s="27"/>
      <c r="K20" s="27"/>
      <c r="L20" s="27"/>
      <c r="M20" s="27"/>
      <c r="N20" s="27"/>
      <c r="O20" s="27"/>
      <c r="P20" s="27"/>
      <c r="Q20" s="27"/>
      <c r="R20" s="27"/>
      <c r="S20" s="27"/>
      <c r="T20" s="27"/>
      <c r="U20" s="27"/>
      <c r="V20" s="27"/>
      <c r="W20" s="27"/>
      <c r="X20" s="27"/>
      <c r="Y20" s="27"/>
      <c r="Z20" s="27"/>
    </row>
    <row r="21" spans="1:26" x14ac:dyDescent="0.25">
      <c r="A21" s="27"/>
      <c r="B21" s="34"/>
      <c r="C21" s="35"/>
      <c r="D21" s="35"/>
      <c r="E21" s="28"/>
      <c r="F21" s="27"/>
      <c r="G21" s="27"/>
      <c r="H21" s="27"/>
      <c r="I21" s="27"/>
      <c r="J21" s="27"/>
      <c r="K21" s="27"/>
      <c r="L21" s="27"/>
      <c r="M21" s="27"/>
      <c r="N21" s="27"/>
      <c r="O21" s="27"/>
      <c r="P21" s="27"/>
      <c r="Q21" s="27"/>
      <c r="R21" s="27"/>
      <c r="S21" s="27"/>
      <c r="T21" s="27"/>
      <c r="U21" s="27"/>
      <c r="V21" s="27"/>
      <c r="W21" s="27"/>
      <c r="X21" s="27"/>
      <c r="Y21" s="27"/>
      <c r="Z21" s="27"/>
    </row>
    <row r="22" spans="1:26" ht="15.75" x14ac:dyDescent="0.25">
      <c r="A22" s="27"/>
      <c r="B22" s="47" t="s">
        <v>556</v>
      </c>
      <c r="C22" s="37"/>
      <c r="D22" s="36"/>
      <c r="E22" s="27"/>
      <c r="F22" s="47" t="s">
        <v>557</v>
      </c>
      <c r="G22" s="27"/>
      <c r="H22" s="27"/>
      <c r="I22" s="27"/>
      <c r="J22" s="27"/>
      <c r="K22" s="27"/>
      <c r="L22" s="27"/>
      <c r="M22" s="27"/>
      <c r="N22" s="27"/>
      <c r="O22" s="27"/>
      <c r="P22" s="27"/>
      <c r="Q22" s="27"/>
      <c r="R22" s="27"/>
      <c r="S22" s="27"/>
      <c r="T22" s="27"/>
      <c r="U22" s="27"/>
      <c r="V22" s="27"/>
      <c r="W22" s="27"/>
      <c r="X22" s="27"/>
      <c r="Y22" s="27"/>
      <c r="Z22" s="27"/>
    </row>
    <row r="23" spans="1:26" ht="18.75" x14ac:dyDescent="0.25">
      <c r="A23" s="27"/>
      <c r="B23" s="209" t="s">
        <v>552</v>
      </c>
      <c r="C23" s="210"/>
      <c r="D23" s="211"/>
      <c r="E23" s="41" t="s">
        <v>344</v>
      </c>
      <c r="F23" s="53" t="s">
        <v>580</v>
      </c>
      <c r="G23" s="51"/>
      <c r="H23" s="51"/>
      <c r="I23" s="52"/>
      <c r="J23" s="27"/>
      <c r="K23" s="27"/>
      <c r="L23" s="27"/>
      <c r="M23" s="27"/>
      <c r="N23" s="27"/>
      <c r="O23" s="27"/>
      <c r="P23" s="27"/>
      <c r="Q23" s="27"/>
      <c r="R23" s="27"/>
      <c r="S23" s="27"/>
      <c r="T23" s="27"/>
      <c r="U23" s="27"/>
      <c r="V23" s="27"/>
      <c r="W23" s="27"/>
      <c r="X23" s="27"/>
      <c r="Y23" s="27"/>
      <c r="Z23" s="27"/>
    </row>
    <row r="24" spans="1:26" x14ac:dyDescent="0.25">
      <c r="A24" s="27"/>
      <c r="B24" s="212" t="s">
        <v>585</v>
      </c>
      <c r="C24" s="213"/>
      <c r="D24" s="214"/>
      <c r="E24" s="27"/>
      <c r="F24" s="204" t="s">
        <v>577</v>
      </c>
      <c r="G24" s="200" t="s">
        <v>600</v>
      </c>
      <c r="H24" s="200"/>
      <c r="I24" s="201"/>
      <c r="J24" s="27"/>
      <c r="K24" s="27"/>
      <c r="L24" s="27"/>
      <c r="M24" s="27"/>
      <c r="N24" s="27"/>
      <c r="O24" s="27"/>
      <c r="P24" s="27"/>
      <c r="Q24" s="27"/>
      <c r="R24" s="27"/>
      <c r="S24" s="27"/>
      <c r="T24" s="27"/>
      <c r="U24" s="27"/>
      <c r="V24" s="27"/>
      <c r="W24" s="27"/>
      <c r="X24" s="27"/>
      <c r="Y24" s="27"/>
      <c r="Z24" s="27"/>
    </row>
    <row r="25" spans="1:26" ht="24" customHeight="1" x14ac:dyDescent="0.25">
      <c r="A25" s="27"/>
      <c r="B25" s="54" t="s">
        <v>575</v>
      </c>
      <c r="C25" s="181" t="s">
        <v>596</v>
      </c>
      <c r="D25" s="182"/>
      <c r="E25" s="27"/>
      <c r="F25" s="205"/>
      <c r="G25" s="202"/>
      <c r="H25" s="202"/>
      <c r="I25" s="203"/>
      <c r="J25" s="27"/>
      <c r="K25" s="27"/>
      <c r="L25" s="27"/>
      <c r="M25" s="27"/>
      <c r="N25" s="27"/>
      <c r="O25" s="27"/>
      <c r="P25" s="27"/>
      <c r="Q25" s="27"/>
      <c r="R25" s="27"/>
      <c r="S25" s="27"/>
      <c r="T25" s="27"/>
      <c r="U25" s="27"/>
      <c r="V25" s="27"/>
      <c r="W25" s="27"/>
      <c r="X25" s="27"/>
      <c r="Y25" s="27"/>
      <c r="Z25" s="27"/>
    </row>
    <row r="26" spans="1:26" ht="25.5" x14ac:dyDescent="0.25">
      <c r="A26" s="27"/>
      <c r="B26" s="54" t="s">
        <v>290</v>
      </c>
      <c r="C26" s="181" t="s">
        <v>597</v>
      </c>
      <c r="D26" s="182"/>
      <c r="E26" s="27"/>
      <c r="F26" s="67" t="s">
        <v>551</v>
      </c>
      <c r="G26" s="68" t="s">
        <v>647</v>
      </c>
      <c r="H26" s="68"/>
      <c r="I26" s="69"/>
      <c r="J26" s="27"/>
      <c r="K26" s="27"/>
      <c r="L26" s="27"/>
      <c r="M26" s="27"/>
      <c r="N26" s="27"/>
      <c r="O26" s="27"/>
      <c r="P26" s="27"/>
      <c r="Q26" s="27"/>
      <c r="R26" s="27"/>
      <c r="S26" s="27"/>
      <c r="T26" s="27"/>
      <c r="U26" s="27"/>
      <c r="V26" s="27"/>
      <c r="W26" s="27"/>
      <c r="X26" s="27"/>
      <c r="Y26" s="27"/>
      <c r="Z26" s="27"/>
    </row>
    <row r="27" spans="1:26" x14ac:dyDescent="0.25">
      <c r="A27" s="27"/>
      <c r="B27" s="54" t="s">
        <v>288</v>
      </c>
      <c r="C27" s="181" t="s">
        <v>594</v>
      </c>
      <c r="D27" s="182"/>
      <c r="E27" s="27"/>
      <c r="F27" s="70" t="s">
        <v>578</v>
      </c>
      <c r="G27" s="71" t="s">
        <v>591</v>
      </c>
      <c r="H27" s="71"/>
      <c r="I27" s="72"/>
      <c r="J27" s="27"/>
      <c r="K27" s="27"/>
      <c r="L27" s="27"/>
      <c r="M27" s="27"/>
      <c r="N27" s="27"/>
      <c r="O27" s="27"/>
      <c r="P27" s="27"/>
      <c r="Q27" s="27"/>
      <c r="R27" s="27"/>
      <c r="S27" s="27"/>
      <c r="T27" s="27"/>
      <c r="U27" s="27"/>
      <c r="V27" s="27"/>
      <c r="W27" s="27"/>
      <c r="X27" s="27"/>
      <c r="Y27" s="27"/>
      <c r="Z27" s="27"/>
    </row>
    <row r="28" spans="1:26" x14ac:dyDescent="0.25">
      <c r="A28" s="27"/>
      <c r="B28" s="54" t="s">
        <v>290</v>
      </c>
      <c r="C28" s="181" t="s">
        <v>595</v>
      </c>
      <c r="D28" s="182"/>
      <c r="E28" s="27"/>
      <c r="F28" s="27"/>
      <c r="G28" s="34"/>
      <c r="H28" s="34"/>
      <c r="I28" s="34"/>
      <c r="J28" s="27"/>
      <c r="K28" s="27"/>
      <c r="L28" s="27"/>
      <c r="M28" s="27"/>
      <c r="N28" s="27"/>
      <c r="O28" s="27"/>
      <c r="P28" s="27"/>
      <c r="Q28" s="27"/>
      <c r="R28" s="27"/>
      <c r="S28" s="27"/>
      <c r="T28" s="27"/>
      <c r="U28" s="27"/>
      <c r="V28" s="27"/>
      <c r="W28" s="27"/>
      <c r="X28" s="27"/>
      <c r="Y28" s="27"/>
      <c r="Z28" s="27"/>
    </row>
    <row r="29" spans="1:26" x14ac:dyDescent="0.25">
      <c r="A29" s="27"/>
      <c r="B29" s="186" t="s">
        <v>576</v>
      </c>
      <c r="C29" s="187"/>
      <c r="D29" s="188"/>
      <c r="E29" s="27"/>
      <c r="F29" s="27"/>
      <c r="G29" s="34"/>
      <c r="H29" s="34"/>
      <c r="I29" s="34"/>
      <c r="J29" s="27"/>
      <c r="K29" s="27"/>
      <c r="L29" s="27"/>
      <c r="M29" s="27"/>
      <c r="N29" s="27"/>
      <c r="O29" s="27"/>
      <c r="P29" s="27"/>
      <c r="Q29" s="27"/>
      <c r="R29" s="27"/>
      <c r="S29" s="27"/>
      <c r="T29" s="27"/>
      <c r="U29" s="27"/>
      <c r="V29" s="27"/>
      <c r="W29" s="27"/>
      <c r="X29" s="27"/>
      <c r="Y29" s="27"/>
      <c r="Z29" s="27"/>
    </row>
    <row r="30" spans="1:26" x14ac:dyDescent="0.25">
      <c r="A30" s="27"/>
      <c r="B30" s="183" t="s">
        <v>550</v>
      </c>
      <c r="C30" s="184"/>
      <c r="D30" s="185"/>
      <c r="E30" s="27"/>
      <c r="F30" s="27"/>
      <c r="G30" s="34"/>
      <c r="H30" s="34"/>
      <c r="I30" s="34"/>
      <c r="J30" s="27"/>
      <c r="K30" s="27"/>
      <c r="L30" s="27"/>
      <c r="M30" s="27"/>
      <c r="N30" s="27"/>
      <c r="O30" s="27"/>
      <c r="P30" s="27"/>
      <c r="Q30" s="27"/>
      <c r="R30" s="27"/>
      <c r="S30" s="27"/>
      <c r="T30" s="27"/>
      <c r="U30" s="27"/>
      <c r="V30" s="27"/>
      <c r="W30" s="27"/>
      <c r="X30" s="27"/>
      <c r="Y30" s="27"/>
      <c r="Z30" s="27"/>
    </row>
    <row r="31" spans="1:26" x14ac:dyDescent="0.25">
      <c r="A31" s="27"/>
      <c r="B31" s="27"/>
      <c r="C31" s="27"/>
      <c r="D31" s="27"/>
      <c r="E31" s="27"/>
      <c r="F31" s="27"/>
      <c r="G31" s="34"/>
      <c r="H31" s="34"/>
      <c r="I31" s="34"/>
      <c r="J31" s="27"/>
      <c r="K31" s="27"/>
      <c r="L31" s="27"/>
      <c r="M31" s="27"/>
      <c r="N31" s="27"/>
      <c r="O31" s="27"/>
      <c r="P31" s="27"/>
      <c r="Q31" s="27"/>
      <c r="R31" s="27"/>
      <c r="S31" s="27"/>
      <c r="T31" s="27"/>
      <c r="U31" s="27"/>
      <c r="V31" s="27"/>
      <c r="W31" s="27"/>
      <c r="X31" s="27"/>
      <c r="Y31" s="27"/>
      <c r="Z31" s="27"/>
    </row>
    <row r="32" spans="1:26" ht="15.75" x14ac:dyDescent="0.25">
      <c r="A32" s="27"/>
      <c r="B32" s="47" t="s">
        <v>558</v>
      </c>
      <c r="C32" s="39"/>
      <c r="D32" s="38"/>
      <c r="E32" s="27"/>
      <c r="F32" s="27"/>
      <c r="G32" s="34"/>
      <c r="H32" s="34"/>
      <c r="I32" s="34"/>
      <c r="J32" s="27"/>
      <c r="K32" s="27"/>
      <c r="L32" s="27"/>
      <c r="M32" s="27"/>
      <c r="N32" s="27"/>
      <c r="O32" s="27"/>
      <c r="P32" s="27"/>
      <c r="Q32" s="27"/>
      <c r="R32" s="27"/>
      <c r="S32" s="27"/>
      <c r="T32" s="27"/>
      <c r="U32" s="27"/>
      <c r="V32" s="27"/>
      <c r="W32" s="27"/>
      <c r="X32" s="27"/>
      <c r="Y32" s="27"/>
      <c r="Z32" s="27"/>
    </row>
    <row r="33" spans="1:26" ht="18.75" x14ac:dyDescent="0.25">
      <c r="A33" s="27"/>
      <c r="B33" s="189" t="s">
        <v>553</v>
      </c>
      <c r="C33" s="190"/>
      <c r="D33" s="191"/>
      <c r="E33" s="27"/>
      <c r="F33" s="27"/>
      <c r="G33" s="34"/>
      <c r="H33" s="34"/>
      <c r="I33" s="34"/>
      <c r="J33" s="27"/>
      <c r="K33" s="27"/>
      <c r="L33" s="27"/>
      <c r="M33" s="27"/>
      <c r="N33" s="27"/>
      <c r="O33" s="27"/>
      <c r="P33" s="27"/>
      <c r="Q33" s="27"/>
      <c r="R33" s="27"/>
      <c r="S33" s="27"/>
      <c r="T33" s="27"/>
      <c r="U33" s="27"/>
      <c r="V33" s="27"/>
      <c r="W33" s="27"/>
      <c r="X33" s="27"/>
      <c r="Y33" s="27"/>
      <c r="Z33" s="27"/>
    </row>
    <row r="34" spans="1:26" x14ac:dyDescent="0.25">
      <c r="A34" s="27"/>
      <c r="B34" s="176" t="s">
        <v>584</v>
      </c>
      <c r="C34" s="177"/>
      <c r="D34" s="178"/>
      <c r="E34" s="27"/>
      <c r="F34" s="27"/>
      <c r="G34" s="34"/>
      <c r="H34" s="34"/>
      <c r="I34" s="34"/>
      <c r="J34" s="27"/>
      <c r="K34" s="27"/>
      <c r="L34" s="27"/>
      <c r="M34" s="27"/>
      <c r="N34" s="27"/>
      <c r="O34" s="27"/>
      <c r="P34" s="27"/>
      <c r="Q34" s="27"/>
      <c r="R34" s="27"/>
      <c r="S34" s="27"/>
      <c r="T34" s="27"/>
      <c r="U34" s="27"/>
      <c r="V34" s="27"/>
      <c r="W34" s="27"/>
      <c r="X34" s="27"/>
      <c r="Y34" s="27"/>
      <c r="Z34" s="27"/>
    </row>
    <row r="35" spans="1:26" x14ac:dyDescent="0.25">
      <c r="A35" s="27"/>
      <c r="B35" s="73" t="s">
        <v>574</v>
      </c>
      <c r="C35" s="179" t="s">
        <v>598</v>
      </c>
      <c r="D35" s="180"/>
      <c r="E35" s="27"/>
      <c r="F35" s="27"/>
      <c r="G35" s="34"/>
      <c r="H35" s="34"/>
      <c r="I35" s="34"/>
      <c r="J35" s="27"/>
      <c r="K35" s="27"/>
      <c r="L35" s="27"/>
      <c r="M35" s="27"/>
      <c r="N35" s="27"/>
      <c r="O35" s="27"/>
      <c r="P35" s="27"/>
      <c r="Q35" s="27"/>
      <c r="R35" s="27"/>
      <c r="S35" s="27"/>
      <c r="T35" s="27"/>
      <c r="U35" s="27"/>
      <c r="V35" s="27"/>
      <c r="W35" s="27"/>
      <c r="X35" s="27"/>
      <c r="Y35" s="27"/>
      <c r="Z35" s="27"/>
    </row>
    <row r="36" spans="1:26" ht="20.25" customHeight="1" x14ac:dyDescent="0.25">
      <c r="A36" s="27"/>
      <c r="B36" s="54" t="s">
        <v>290</v>
      </c>
      <c r="C36" s="181" t="s">
        <v>599</v>
      </c>
      <c r="D36" s="182"/>
      <c r="E36" s="27"/>
      <c r="F36" s="27"/>
      <c r="G36" s="34"/>
      <c r="H36" s="34"/>
      <c r="I36" s="34"/>
      <c r="J36" s="27"/>
      <c r="K36" s="27"/>
      <c r="L36" s="27"/>
      <c r="M36" s="27"/>
      <c r="N36" s="27"/>
      <c r="O36" s="27"/>
      <c r="P36" s="27"/>
      <c r="Q36" s="27"/>
      <c r="R36" s="27"/>
      <c r="S36" s="27"/>
      <c r="T36" s="27"/>
      <c r="U36" s="27"/>
      <c r="V36" s="27"/>
      <c r="W36" s="27"/>
      <c r="X36" s="27"/>
      <c r="Y36" s="27"/>
      <c r="Z36" s="27"/>
    </row>
    <row r="37" spans="1:26" ht="46.5" customHeight="1" x14ac:dyDescent="0.25">
      <c r="A37" s="27"/>
      <c r="B37" s="54" t="s">
        <v>583</v>
      </c>
      <c r="C37" s="181" t="s">
        <v>592</v>
      </c>
      <c r="D37" s="182"/>
      <c r="E37" s="27"/>
      <c r="F37" s="27"/>
      <c r="G37" s="43"/>
      <c r="H37" s="34"/>
      <c r="I37" s="34"/>
      <c r="J37" s="27"/>
      <c r="K37" s="27"/>
      <c r="L37" s="27"/>
      <c r="M37" s="27"/>
      <c r="N37" s="27"/>
      <c r="O37" s="27"/>
      <c r="P37" s="27"/>
      <c r="Q37" s="27"/>
      <c r="R37" s="27"/>
      <c r="S37" s="27"/>
      <c r="T37" s="27"/>
      <c r="U37" s="27"/>
      <c r="V37" s="27"/>
      <c r="W37" s="27"/>
      <c r="X37" s="27"/>
      <c r="Y37" s="27"/>
      <c r="Z37" s="27"/>
    </row>
    <row r="38" spans="1:26" x14ac:dyDescent="0.25">
      <c r="A38" s="27"/>
      <c r="B38" s="183" t="s">
        <v>550</v>
      </c>
      <c r="C38" s="184"/>
      <c r="D38" s="185"/>
      <c r="E38" s="27"/>
      <c r="F38" s="27"/>
      <c r="G38" s="34"/>
      <c r="H38" s="34"/>
      <c r="I38" s="34"/>
      <c r="J38" s="27"/>
      <c r="K38" s="27"/>
      <c r="L38" s="27"/>
      <c r="M38" s="27"/>
      <c r="N38" s="27"/>
      <c r="O38" s="27"/>
      <c r="P38" s="27"/>
      <c r="Q38" s="27"/>
      <c r="R38" s="27"/>
      <c r="S38" s="27"/>
      <c r="T38" s="27"/>
      <c r="U38" s="27"/>
      <c r="V38" s="27"/>
      <c r="W38" s="27"/>
      <c r="X38" s="27"/>
      <c r="Y38" s="27"/>
      <c r="Z38" s="27"/>
    </row>
    <row r="39" spans="1:26" x14ac:dyDescent="0.25">
      <c r="A39" s="27"/>
      <c r="B39" s="27"/>
      <c r="C39" s="27"/>
      <c r="D39" s="27"/>
      <c r="E39" s="27"/>
      <c r="F39" s="27"/>
      <c r="G39" s="34"/>
      <c r="H39" s="34"/>
      <c r="I39" s="34"/>
      <c r="J39" s="27"/>
      <c r="K39" s="27"/>
      <c r="L39" s="27"/>
      <c r="M39" s="27"/>
      <c r="N39" s="27"/>
      <c r="O39" s="27"/>
      <c r="P39" s="27"/>
      <c r="Q39" s="27"/>
      <c r="R39" s="27"/>
      <c r="S39" s="27"/>
      <c r="T39" s="27"/>
      <c r="U39" s="27"/>
      <c r="V39" s="27"/>
      <c r="W39" s="27"/>
      <c r="X39" s="27"/>
      <c r="Y39" s="27"/>
      <c r="Z39" s="27"/>
    </row>
    <row r="40" spans="1:26" ht="15.75" x14ac:dyDescent="0.25">
      <c r="A40" s="27"/>
      <c r="B40" s="47" t="s">
        <v>643</v>
      </c>
      <c r="C40" s="38"/>
      <c r="D40" s="38"/>
      <c r="E40" s="27"/>
      <c r="F40" s="27"/>
      <c r="G40" s="34"/>
      <c r="H40" s="34"/>
      <c r="I40" s="34"/>
      <c r="J40" s="27"/>
      <c r="K40" s="27"/>
      <c r="L40" s="27"/>
      <c r="M40" s="27"/>
      <c r="N40" s="27"/>
      <c r="O40" s="27"/>
      <c r="P40" s="27"/>
      <c r="Q40" s="27"/>
      <c r="R40" s="27"/>
      <c r="S40" s="27"/>
      <c r="T40" s="27"/>
      <c r="U40" s="27"/>
      <c r="V40" s="27"/>
      <c r="W40" s="27"/>
      <c r="X40" s="27"/>
      <c r="Y40" s="27"/>
      <c r="Z40" s="27"/>
    </row>
    <row r="41" spans="1:26" ht="15.75" x14ac:dyDescent="0.25">
      <c r="A41" s="27"/>
      <c r="B41" s="206" t="s">
        <v>291</v>
      </c>
      <c r="C41" s="207"/>
      <c r="D41" s="208"/>
      <c r="E41" s="27"/>
      <c r="F41" s="27"/>
      <c r="G41" s="34"/>
      <c r="H41" s="34"/>
      <c r="I41" s="34"/>
      <c r="J41" s="27"/>
      <c r="K41" s="27"/>
      <c r="L41" s="27"/>
      <c r="M41" s="27"/>
      <c r="N41" s="27"/>
      <c r="O41" s="27"/>
      <c r="P41" s="27"/>
      <c r="Q41" s="27"/>
      <c r="R41" s="27"/>
      <c r="S41" s="27"/>
      <c r="T41" s="27"/>
      <c r="U41" s="27"/>
      <c r="V41" s="27"/>
      <c r="W41" s="27"/>
      <c r="X41" s="27"/>
      <c r="Y41" s="27"/>
      <c r="Z41" s="27"/>
    </row>
    <row r="42" spans="1:26" x14ac:dyDescent="0.25">
      <c r="A42" s="27"/>
      <c r="B42" s="194" t="s">
        <v>570</v>
      </c>
      <c r="C42" s="195"/>
      <c r="D42" s="196"/>
      <c r="E42" s="27"/>
      <c r="F42" s="27"/>
      <c r="G42" s="34"/>
      <c r="H42" s="34"/>
      <c r="I42" s="34"/>
      <c r="J42" s="27"/>
      <c r="K42" s="27"/>
      <c r="L42" s="27"/>
      <c r="M42" s="27"/>
      <c r="N42" s="27"/>
      <c r="O42" s="27"/>
      <c r="P42" s="27"/>
      <c r="Q42" s="27"/>
      <c r="R42" s="27"/>
      <c r="S42" s="27"/>
      <c r="T42" s="27"/>
      <c r="U42" s="27"/>
      <c r="V42" s="27"/>
      <c r="W42" s="27"/>
      <c r="X42" s="27"/>
      <c r="Y42" s="27"/>
      <c r="Z42" s="27"/>
    </row>
    <row r="43" spans="1:26" x14ac:dyDescent="0.25">
      <c r="A43" s="27"/>
      <c r="B43" s="194" t="s">
        <v>590</v>
      </c>
      <c r="C43" s="195"/>
      <c r="D43" s="196"/>
      <c r="E43" s="27"/>
      <c r="F43" s="27"/>
      <c r="G43" s="34"/>
      <c r="H43" s="34"/>
      <c r="I43" s="34"/>
      <c r="J43" s="27"/>
      <c r="K43" s="27"/>
      <c r="L43" s="27"/>
      <c r="M43" s="27"/>
      <c r="N43" s="27"/>
      <c r="O43" s="27"/>
      <c r="P43" s="27"/>
      <c r="Q43" s="27"/>
      <c r="R43" s="27"/>
      <c r="S43" s="27"/>
      <c r="T43" s="27"/>
      <c r="U43" s="27"/>
      <c r="V43" s="27"/>
      <c r="W43" s="27"/>
      <c r="X43" s="27"/>
      <c r="Y43" s="27"/>
      <c r="Z43" s="27"/>
    </row>
    <row r="44" spans="1:26" x14ac:dyDescent="0.25">
      <c r="A44" s="27"/>
      <c r="B44" s="194" t="s">
        <v>586</v>
      </c>
      <c r="C44" s="195"/>
      <c r="D44" s="196"/>
      <c r="E44" s="27"/>
      <c r="F44" s="27"/>
      <c r="G44" s="34"/>
      <c r="H44" s="34"/>
      <c r="I44" s="34"/>
      <c r="J44" s="27"/>
      <c r="K44" s="27"/>
      <c r="L44" s="27"/>
      <c r="M44" s="27"/>
      <c r="N44" s="27"/>
      <c r="O44" s="27"/>
      <c r="P44" s="27"/>
      <c r="Q44" s="27"/>
      <c r="R44" s="27"/>
      <c r="S44" s="27"/>
      <c r="T44" s="27"/>
      <c r="U44" s="27"/>
      <c r="V44" s="27"/>
      <c r="W44" s="27"/>
      <c r="X44" s="27"/>
      <c r="Y44" s="27"/>
      <c r="Z44" s="27"/>
    </row>
    <row r="45" spans="1:26" x14ac:dyDescent="0.25">
      <c r="A45" s="27"/>
      <c r="B45" s="194" t="s">
        <v>571</v>
      </c>
      <c r="C45" s="195"/>
      <c r="D45" s="196"/>
      <c r="E45" s="27"/>
      <c r="F45" s="27"/>
      <c r="G45" s="34"/>
      <c r="H45" s="34"/>
      <c r="I45" s="34"/>
      <c r="J45" s="27"/>
      <c r="K45" s="27"/>
      <c r="L45" s="27"/>
      <c r="M45" s="27"/>
      <c r="N45" s="27"/>
      <c r="O45" s="27"/>
      <c r="P45" s="27"/>
      <c r="Q45" s="27"/>
      <c r="R45" s="27"/>
      <c r="S45" s="27"/>
      <c r="T45" s="27"/>
      <c r="U45" s="27"/>
      <c r="V45" s="27"/>
      <c r="W45" s="27"/>
      <c r="X45" s="27"/>
      <c r="Y45" s="27"/>
      <c r="Z45" s="27"/>
    </row>
    <row r="46" spans="1:26" x14ac:dyDescent="0.25">
      <c r="A46" s="27"/>
      <c r="B46" s="194" t="s">
        <v>572</v>
      </c>
      <c r="C46" s="195"/>
      <c r="D46" s="196"/>
      <c r="E46" s="27"/>
      <c r="F46" s="27"/>
      <c r="G46" s="27"/>
      <c r="H46" s="27"/>
      <c r="I46" s="27"/>
      <c r="J46" s="27"/>
      <c r="K46" s="27"/>
      <c r="L46" s="27"/>
      <c r="M46" s="27"/>
      <c r="N46" s="27"/>
      <c r="O46" s="27"/>
      <c r="P46" s="27"/>
      <c r="Q46" s="27"/>
      <c r="R46" s="27"/>
      <c r="S46" s="27"/>
      <c r="T46" s="27"/>
      <c r="U46" s="27"/>
      <c r="V46" s="27"/>
      <c r="W46" s="27"/>
      <c r="X46" s="27"/>
      <c r="Y46" s="27"/>
      <c r="Z46" s="27"/>
    </row>
    <row r="47" spans="1:26" ht="28.9" customHeight="1" x14ac:dyDescent="0.25">
      <c r="A47" s="27"/>
      <c r="B47" s="194" t="s">
        <v>573</v>
      </c>
      <c r="C47" s="195"/>
      <c r="D47" s="196"/>
      <c r="E47" s="27"/>
      <c r="F47" s="27"/>
      <c r="G47" s="27"/>
      <c r="H47" s="27"/>
      <c r="I47" s="27"/>
      <c r="J47" s="27"/>
      <c r="K47" s="27"/>
      <c r="L47" s="27"/>
      <c r="M47" s="27"/>
      <c r="N47" s="27"/>
      <c r="O47" s="27"/>
      <c r="P47" s="27"/>
      <c r="Q47" s="27"/>
      <c r="R47" s="27"/>
      <c r="S47" s="27"/>
      <c r="T47" s="27"/>
      <c r="U47" s="27"/>
      <c r="V47" s="27"/>
      <c r="W47" s="27"/>
      <c r="X47" s="27"/>
      <c r="Y47" s="27"/>
      <c r="Z47" s="27"/>
    </row>
    <row r="48" spans="1:26" ht="93.6" customHeight="1" x14ac:dyDescent="0.25">
      <c r="A48" s="27"/>
      <c r="B48" s="197" t="s">
        <v>648</v>
      </c>
      <c r="C48" s="198"/>
      <c r="D48" s="199"/>
      <c r="E48" s="27"/>
      <c r="F48" s="27"/>
      <c r="G48" s="27"/>
      <c r="H48" s="27"/>
      <c r="I48" s="27"/>
      <c r="J48" s="27"/>
      <c r="K48" s="27"/>
      <c r="L48" s="27"/>
      <c r="M48" s="27"/>
      <c r="N48" s="27"/>
      <c r="O48" s="27"/>
      <c r="P48" s="27"/>
      <c r="Q48" s="27"/>
      <c r="R48" s="27"/>
      <c r="S48" s="27"/>
      <c r="T48" s="27"/>
      <c r="U48" s="27"/>
      <c r="V48" s="27"/>
      <c r="W48" s="27"/>
      <c r="X48" s="27"/>
      <c r="Y48" s="27"/>
      <c r="Z48" s="27"/>
    </row>
    <row r="49" spans="1:26"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5.75" x14ac:dyDescent="0.25">
      <c r="A50" s="27"/>
      <c r="B50" s="47" t="s">
        <v>642</v>
      </c>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x14ac:dyDescent="0.25">
      <c r="A51" s="27"/>
      <c r="B51" s="85" t="s">
        <v>641</v>
      </c>
      <c r="C51" s="86" t="s">
        <v>323</v>
      </c>
      <c r="D51" s="86"/>
      <c r="E51" s="86"/>
      <c r="F51" s="86"/>
      <c r="G51" s="86"/>
      <c r="H51" s="87"/>
      <c r="I51" s="27"/>
      <c r="J51" s="27"/>
      <c r="K51" s="27"/>
      <c r="L51" s="27"/>
      <c r="M51" s="27"/>
      <c r="N51" s="27"/>
      <c r="O51" s="27"/>
      <c r="P51" s="27"/>
      <c r="Q51" s="27"/>
      <c r="R51" s="27"/>
      <c r="S51" s="27"/>
      <c r="T51" s="27"/>
      <c r="U51" s="27"/>
      <c r="V51" s="27"/>
      <c r="W51" s="27"/>
      <c r="X51" s="27"/>
      <c r="Y51" s="27"/>
      <c r="Z51" s="27"/>
    </row>
    <row r="52" spans="1:26" x14ac:dyDescent="0.25">
      <c r="A52" s="27"/>
      <c r="B52" s="81" t="s">
        <v>353</v>
      </c>
      <c r="C52" s="82" t="s">
        <v>644</v>
      </c>
      <c r="D52" s="83"/>
      <c r="E52" s="83"/>
      <c r="F52" s="83"/>
      <c r="G52" s="83"/>
      <c r="H52" s="84"/>
      <c r="I52" s="27"/>
      <c r="J52" s="27"/>
      <c r="K52" s="27"/>
      <c r="L52" s="27"/>
      <c r="M52" s="27"/>
      <c r="N52" s="27"/>
      <c r="O52" s="27"/>
      <c r="P52" s="27"/>
      <c r="Q52" s="27"/>
      <c r="R52" s="27"/>
      <c r="S52" s="27"/>
      <c r="T52" s="27"/>
      <c r="U52" s="27"/>
      <c r="V52" s="27"/>
      <c r="W52" s="27"/>
      <c r="X52" s="27"/>
      <c r="Y52" s="27"/>
      <c r="Z52" s="27"/>
    </row>
    <row r="53" spans="1:26" x14ac:dyDescent="0.25">
      <c r="A53" s="27"/>
      <c r="B53" s="81" t="s">
        <v>357</v>
      </c>
      <c r="C53" s="82" t="s">
        <v>646</v>
      </c>
      <c r="D53" s="83"/>
      <c r="E53" s="83"/>
      <c r="F53" s="83"/>
      <c r="G53" s="83"/>
      <c r="H53" s="84"/>
      <c r="I53" s="27"/>
      <c r="J53" s="27"/>
      <c r="K53" s="27"/>
      <c r="L53" s="27"/>
      <c r="M53" s="27"/>
      <c r="N53" s="27"/>
      <c r="O53" s="27"/>
      <c r="P53" s="27"/>
      <c r="Q53" s="27"/>
      <c r="R53" s="27"/>
      <c r="S53" s="27"/>
      <c r="T53" s="27"/>
      <c r="U53" s="27"/>
      <c r="V53" s="27"/>
      <c r="W53" s="27"/>
      <c r="X53" s="27"/>
      <c r="Y53" s="27"/>
      <c r="Z53" s="27"/>
    </row>
    <row r="54" spans="1:26"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sheetData>
  <sheetProtection formatRows="0" sort="0" autoFilter="0"/>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5"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zoomScaleNormal="100" workbookViewId="0">
      <pane ySplit="1" topLeftCell="A184" activePane="bottomLeft" state="frozen"/>
      <selection activeCell="F10" sqref="F10"/>
      <selection pane="bottomLeft"/>
    </sheetView>
  </sheetViews>
  <sheetFormatPr defaultColWidth="9.140625" defaultRowHeight="11.25" x14ac:dyDescent="0.2"/>
  <cols>
    <col min="1" max="1" width="9" style="105" customWidth="1"/>
    <col min="2" max="2" width="37.140625" style="105" customWidth="1"/>
    <col min="3" max="3" width="6.140625" style="106" customWidth="1"/>
    <col min="4" max="4" width="43.5703125" style="105" customWidth="1"/>
    <col min="5" max="5" width="22" style="105" customWidth="1"/>
    <col min="6" max="6" width="12.85546875" style="105" customWidth="1"/>
    <col min="7" max="7" width="11.85546875" style="107" customWidth="1"/>
    <col min="8" max="8" width="11.42578125" style="105" customWidth="1"/>
    <col min="9" max="16384" width="9.140625" style="95"/>
  </cols>
  <sheetData>
    <row r="1" spans="1:8" ht="22.5" x14ac:dyDescent="0.2">
      <c r="A1" s="93" t="s">
        <v>343</v>
      </c>
      <c r="B1" s="93" t="s">
        <v>310</v>
      </c>
      <c r="C1" s="93" t="s">
        <v>309</v>
      </c>
      <c r="D1" s="93" t="s">
        <v>311</v>
      </c>
      <c r="E1" s="93" t="s">
        <v>649</v>
      </c>
      <c r="F1" s="93" t="s">
        <v>340</v>
      </c>
      <c r="G1" s="94" t="s">
        <v>341</v>
      </c>
      <c r="H1" s="93" t="s">
        <v>342</v>
      </c>
    </row>
    <row r="2" spans="1:8" s="101" customFormat="1" ht="45" x14ac:dyDescent="0.2">
      <c r="A2" s="96">
        <v>4.0999999999999996</v>
      </c>
      <c r="B2" s="96" t="s">
        <v>7</v>
      </c>
      <c r="C2" s="97" t="s">
        <v>345</v>
      </c>
      <c r="D2" s="98" t="s">
        <v>8</v>
      </c>
      <c r="E2" s="98" t="s">
        <v>286</v>
      </c>
      <c r="F2" s="99" t="s">
        <v>9</v>
      </c>
      <c r="G2" s="100" t="s">
        <v>10</v>
      </c>
      <c r="H2" s="99" t="s">
        <v>11</v>
      </c>
    </row>
    <row r="3" spans="1:8" s="101" customFormat="1" ht="45" x14ac:dyDescent="0.2">
      <c r="A3" s="96">
        <v>4.0999999999999996</v>
      </c>
      <c r="B3" s="96" t="s">
        <v>7</v>
      </c>
      <c r="C3" s="97" t="s">
        <v>346</v>
      </c>
      <c r="D3" s="98" t="s">
        <v>12</v>
      </c>
      <c r="E3" s="98" t="s">
        <v>286</v>
      </c>
      <c r="F3" s="99" t="s">
        <v>9</v>
      </c>
      <c r="G3" s="100" t="s">
        <v>10</v>
      </c>
      <c r="H3" s="99" t="s">
        <v>11</v>
      </c>
    </row>
    <row r="4" spans="1:8" s="101" customFormat="1" ht="45" x14ac:dyDescent="0.2">
      <c r="A4" s="96">
        <v>4.0999999999999996</v>
      </c>
      <c r="B4" s="96" t="s">
        <v>7</v>
      </c>
      <c r="C4" s="97" t="s">
        <v>347</v>
      </c>
      <c r="D4" s="98" t="s">
        <v>13</v>
      </c>
      <c r="E4" s="98" t="s">
        <v>286</v>
      </c>
      <c r="F4" s="99" t="s">
        <v>9</v>
      </c>
      <c r="G4" s="100" t="s">
        <v>10</v>
      </c>
      <c r="H4" s="99" t="s">
        <v>11</v>
      </c>
    </row>
    <row r="5" spans="1:8" s="101" customFormat="1" ht="45" x14ac:dyDescent="0.2">
      <c r="A5" s="96">
        <v>4.0999999999999996</v>
      </c>
      <c r="B5" s="96" t="s">
        <v>7</v>
      </c>
      <c r="C5" s="97" t="s">
        <v>348</v>
      </c>
      <c r="D5" s="98" t="s">
        <v>14</v>
      </c>
      <c r="E5" s="98" t="s">
        <v>286</v>
      </c>
      <c r="F5" s="99" t="s">
        <v>9</v>
      </c>
      <c r="G5" s="100" t="s">
        <v>10</v>
      </c>
      <c r="H5" s="99" t="s">
        <v>11</v>
      </c>
    </row>
    <row r="6" spans="1:8" s="101" customFormat="1" ht="45" x14ac:dyDescent="0.2">
      <c r="A6" s="96">
        <v>4.0999999999999996</v>
      </c>
      <c r="B6" s="96" t="s">
        <v>7</v>
      </c>
      <c r="C6" s="97" t="s">
        <v>349</v>
      </c>
      <c r="D6" s="98" t="s">
        <v>15</v>
      </c>
      <c r="E6" s="98" t="s">
        <v>286</v>
      </c>
      <c r="F6" s="99" t="s">
        <v>9</v>
      </c>
      <c r="G6" s="100" t="s">
        <v>10</v>
      </c>
      <c r="H6" s="99" t="s">
        <v>11</v>
      </c>
    </row>
    <row r="7" spans="1:8" s="101" customFormat="1" ht="45" x14ac:dyDescent="0.2">
      <c r="A7" s="96">
        <v>4.0999999999999996</v>
      </c>
      <c r="B7" s="96" t="s">
        <v>7</v>
      </c>
      <c r="C7" s="97" t="s">
        <v>350</v>
      </c>
      <c r="D7" s="98" t="s">
        <v>16</v>
      </c>
      <c r="E7" s="98" t="s">
        <v>286</v>
      </c>
      <c r="F7" s="99" t="s">
        <v>9</v>
      </c>
      <c r="G7" s="100" t="s">
        <v>10</v>
      </c>
      <c r="H7" s="99" t="s">
        <v>11</v>
      </c>
    </row>
    <row r="8" spans="1:8" s="101" customFormat="1" ht="45" x14ac:dyDescent="0.2">
      <c r="A8" s="96">
        <v>4.0999999999999996</v>
      </c>
      <c r="B8" s="96" t="s">
        <v>7</v>
      </c>
      <c r="C8" s="97" t="s">
        <v>351</v>
      </c>
      <c r="D8" s="98" t="s">
        <v>17</v>
      </c>
      <c r="E8" s="98" t="s">
        <v>286</v>
      </c>
      <c r="F8" s="99" t="s">
        <v>9</v>
      </c>
      <c r="G8" s="100" t="s">
        <v>10</v>
      </c>
      <c r="H8" s="99" t="s">
        <v>11</v>
      </c>
    </row>
    <row r="9" spans="1:8" s="101" customFormat="1" ht="45" x14ac:dyDescent="0.2">
      <c r="A9" s="96">
        <v>4.0999999999999996</v>
      </c>
      <c r="B9" s="96" t="s">
        <v>7</v>
      </c>
      <c r="C9" s="97" t="s">
        <v>352</v>
      </c>
      <c r="D9" s="98" t="s">
        <v>18</v>
      </c>
      <c r="E9" s="98" t="s">
        <v>286</v>
      </c>
      <c r="F9" s="99" t="s">
        <v>9</v>
      </c>
      <c r="G9" s="100" t="s">
        <v>10</v>
      </c>
      <c r="H9" s="99" t="s">
        <v>11</v>
      </c>
    </row>
    <row r="10" spans="1:8" s="101" customFormat="1" ht="56.25" x14ac:dyDescent="0.2">
      <c r="A10" s="96">
        <v>4.0999999999999996</v>
      </c>
      <c r="B10" s="96" t="s">
        <v>7</v>
      </c>
      <c r="C10" s="97" t="s">
        <v>353</v>
      </c>
      <c r="D10" s="98" t="s">
        <v>19</v>
      </c>
      <c r="E10" s="98" t="s">
        <v>286</v>
      </c>
      <c r="F10" s="99" t="s">
        <v>43</v>
      </c>
      <c r="G10" s="100" t="s">
        <v>10</v>
      </c>
      <c r="H10" s="99" t="s">
        <v>11</v>
      </c>
    </row>
    <row r="11" spans="1:8" s="101" customFormat="1" ht="45" x14ac:dyDescent="0.2">
      <c r="A11" s="96">
        <v>4.0999999999999996</v>
      </c>
      <c r="B11" s="96" t="s">
        <v>7</v>
      </c>
      <c r="C11" s="97" t="s">
        <v>354</v>
      </c>
      <c r="D11" s="98" t="s">
        <v>20</v>
      </c>
      <c r="E11" s="98" t="s">
        <v>286</v>
      </c>
      <c r="F11" s="99" t="s">
        <v>9</v>
      </c>
      <c r="G11" s="100" t="s">
        <v>10</v>
      </c>
      <c r="H11" s="99" t="s">
        <v>11</v>
      </c>
    </row>
    <row r="12" spans="1:8" s="101" customFormat="1" ht="22.5" x14ac:dyDescent="0.2">
      <c r="A12" s="99">
        <v>4.2</v>
      </c>
      <c r="B12" s="96" t="s">
        <v>21</v>
      </c>
      <c r="C12" s="102" t="s">
        <v>355</v>
      </c>
      <c r="D12" s="98" t="s">
        <v>22</v>
      </c>
      <c r="E12" s="98" t="s">
        <v>286</v>
      </c>
      <c r="F12" s="99" t="s">
        <v>23</v>
      </c>
      <c r="G12" s="100" t="s">
        <v>10</v>
      </c>
      <c r="H12" s="99" t="s">
        <v>11</v>
      </c>
    </row>
    <row r="13" spans="1:8" s="101" customFormat="1" ht="33.75" x14ac:dyDescent="0.2">
      <c r="A13" s="98">
        <v>4.3</v>
      </c>
      <c r="B13" s="96" t="s">
        <v>24</v>
      </c>
      <c r="C13" s="103" t="s">
        <v>466</v>
      </c>
      <c r="D13" s="98" t="s">
        <v>25</v>
      </c>
      <c r="E13" s="98" t="s">
        <v>26</v>
      </c>
      <c r="F13" s="99" t="s">
        <v>9</v>
      </c>
      <c r="G13" s="100" t="s">
        <v>608</v>
      </c>
      <c r="H13" s="99" t="s">
        <v>11</v>
      </c>
    </row>
    <row r="14" spans="1:8" s="101" customFormat="1" ht="33.75" x14ac:dyDescent="0.2">
      <c r="A14" s="98">
        <v>4.3</v>
      </c>
      <c r="B14" s="96" t="s">
        <v>24</v>
      </c>
      <c r="C14" s="103" t="s">
        <v>467</v>
      </c>
      <c r="D14" s="98" t="s">
        <v>27</v>
      </c>
      <c r="E14" s="98" t="s">
        <v>26</v>
      </c>
      <c r="F14" s="99" t="s">
        <v>9</v>
      </c>
      <c r="G14" s="100" t="s">
        <v>608</v>
      </c>
      <c r="H14" s="99" t="s">
        <v>11</v>
      </c>
    </row>
    <row r="15" spans="1:8" s="101" customFormat="1" ht="45" x14ac:dyDescent="0.2">
      <c r="A15" s="98">
        <v>4.3</v>
      </c>
      <c r="B15" s="96" t="s">
        <v>24</v>
      </c>
      <c r="C15" s="103" t="s">
        <v>468</v>
      </c>
      <c r="D15" s="98" t="s">
        <v>28</v>
      </c>
      <c r="E15" s="98" t="s">
        <v>26</v>
      </c>
      <c r="F15" s="99" t="s">
        <v>9</v>
      </c>
      <c r="G15" s="100" t="s">
        <v>608</v>
      </c>
      <c r="H15" s="99" t="s">
        <v>11</v>
      </c>
    </row>
    <row r="16" spans="1:8" s="101" customFormat="1" ht="33.75" x14ac:dyDescent="0.2">
      <c r="A16" s="98">
        <v>4.3</v>
      </c>
      <c r="B16" s="96" t="s">
        <v>24</v>
      </c>
      <c r="C16" s="103" t="s">
        <v>469</v>
      </c>
      <c r="D16" s="98" t="s">
        <v>29</v>
      </c>
      <c r="E16" s="98" t="s">
        <v>26</v>
      </c>
      <c r="F16" s="99" t="s">
        <v>9</v>
      </c>
      <c r="G16" s="100" t="s">
        <v>608</v>
      </c>
      <c r="H16" s="99" t="s">
        <v>11</v>
      </c>
    </row>
    <row r="17" spans="1:8" s="101" customFormat="1" ht="33.75" x14ac:dyDescent="0.2">
      <c r="A17" s="98">
        <v>4.3</v>
      </c>
      <c r="B17" s="96" t="s">
        <v>24</v>
      </c>
      <c r="C17" s="103" t="s">
        <v>470</v>
      </c>
      <c r="D17" s="98" t="s">
        <v>30</v>
      </c>
      <c r="E17" s="98" t="s">
        <v>26</v>
      </c>
      <c r="F17" s="99" t="s">
        <v>9</v>
      </c>
      <c r="G17" s="100" t="s">
        <v>608</v>
      </c>
      <c r="H17" s="99" t="s">
        <v>11</v>
      </c>
    </row>
    <row r="18" spans="1:8" s="101" customFormat="1" ht="33.75" x14ac:dyDescent="0.2">
      <c r="A18" s="98">
        <v>4.3</v>
      </c>
      <c r="B18" s="96" t="s">
        <v>24</v>
      </c>
      <c r="C18" s="103" t="s">
        <v>471</v>
      </c>
      <c r="D18" s="98" t="s">
        <v>31</v>
      </c>
      <c r="E18" s="98" t="s">
        <v>26</v>
      </c>
      <c r="F18" s="99" t="s">
        <v>9</v>
      </c>
      <c r="G18" s="100" t="s">
        <v>608</v>
      </c>
      <c r="H18" s="99" t="s">
        <v>11</v>
      </c>
    </row>
    <row r="19" spans="1:8" s="101" customFormat="1" ht="33.75" x14ac:dyDescent="0.2">
      <c r="A19" s="98">
        <v>4.3</v>
      </c>
      <c r="B19" s="96" t="s">
        <v>24</v>
      </c>
      <c r="C19" s="103" t="s">
        <v>472</v>
      </c>
      <c r="D19" s="98" t="s">
        <v>32</v>
      </c>
      <c r="E19" s="98" t="s">
        <v>26</v>
      </c>
      <c r="F19" s="99" t="s">
        <v>9</v>
      </c>
      <c r="G19" s="100" t="s">
        <v>608</v>
      </c>
      <c r="H19" s="99" t="s">
        <v>11</v>
      </c>
    </row>
    <row r="20" spans="1:8" s="101" customFormat="1" ht="33.75" x14ac:dyDescent="0.2">
      <c r="A20" s="98">
        <v>4.3</v>
      </c>
      <c r="B20" s="96" t="s">
        <v>24</v>
      </c>
      <c r="C20" s="103" t="s">
        <v>473</v>
      </c>
      <c r="D20" s="98" t="s">
        <v>33</v>
      </c>
      <c r="E20" s="98" t="s">
        <v>26</v>
      </c>
      <c r="F20" s="99" t="s">
        <v>9</v>
      </c>
      <c r="G20" s="100" t="s">
        <v>608</v>
      </c>
      <c r="H20" s="99" t="s">
        <v>11</v>
      </c>
    </row>
    <row r="21" spans="1:8" s="101" customFormat="1" ht="33.75" x14ac:dyDescent="0.2">
      <c r="A21" s="98">
        <v>4.3</v>
      </c>
      <c r="B21" s="96" t="s">
        <v>24</v>
      </c>
      <c r="C21" s="103" t="s">
        <v>474</v>
      </c>
      <c r="D21" s="98" t="s">
        <v>34</v>
      </c>
      <c r="E21" s="98" t="s">
        <v>26</v>
      </c>
      <c r="F21" s="99" t="s">
        <v>9</v>
      </c>
      <c r="G21" s="100" t="s">
        <v>608</v>
      </c>
      <c r="H21" s="99" t="s">
        <v>11</v>
      </c>
    </row>
    <row r="22" spans="1:8" s="101" customFormat="1" ht="33.75" x14ac:dyDescent="0.2">
      <c r="A22" s="98">
        <v>4.3</v>
      </c>
      <c r="B22" s="96" t="s">
        <v>24</v>
      </c>
      <c r="C22" s="103" t="s">
        <v>475</v>
      </c>
      <c r="D22" s="98" t="s">
        <v>35</v>
      </c>
      <c r="E22" s="98" t="s">
        <v>26</v>
      </c>
      <c r="F22" s="99" t="s">
        <v>9</v>
      </c>
      <c r="G22" s="100" t="s">
        <v>608</v>
      </c>
      <c r="H22" s="99" t="s">
        <v>11</v>
      </c>
    </row>
    <row r="23" spans="1:8" s="101" customFormat="1" ht="33.75" x14ac:dyDescent="0.2">
      <c r="A23" s="98">
        <v>4.3</v>
      </c>
      <c r="B23" s="96" t="s">
        <v>24</v>
      </c>
      <c r="C23" s="103" t="s">
        <v>476</v>
      </c>
      <c r="D23" s="98" t="s">
        <v>36</v>
      </c>
      <c r="E23" s="98" t="s">
        <v>26</v>
      </c>
      <c r="F23" s="99" t="s">
        <v>9</v>
      </c>
      <c r="G23" s="100" t="s">
        <v>608</v>
      </c>
      <c r="H23" s="99" t="s">
        <v>11</v>
      </c>
    </row>
    <row r="24" spans="1:8" s="101" customFormat="1" ht="33.75" x14ac:dyDescent="0.2">
      <c r="A24" s="98">
        <v>4.3</v>
      </c>
      <c r="B24" s="96" t="s">
        <v>24</v>
      </c>
      <c r="C24" s="103" t="s">
        <v>477</v>
      </c>
      <c r="D24" s="98" t="s">
        <v>37</v>
      </c>
      <c r="E24" s="98" t="s">
        <v>26</v>
      </c>
      <c r="F24" s="99" t="s">
        <v>9</v>
      </c>
      <c r="G24" s="100" t="s">
        <v>608</v>
      </c>
      <c r="H24" s="99" t="s">
        <v>11</v>
      </c>
    </row>
    <row r="25" spans="1:8" s="101" customFormat="1" ht="33.75" x14ac:dyDescent="0.2">
      <c r="A25" s="98">
        <v>4.3</v>
      </c>
      <c r="B25" s="96" t="s">
        <v>24</v>
      </c>
      <c r="C25" s="103" t="s">
        <v>478</v>
      </c>
      <c r="D25" s="98" t="s">
        <v>605</v>
      </c>
      <c r="E25" s="98" t="s">
        <v>26</v>
      </c>
      <c r="F25" s="99" t="s">
        <v>9</v>
      </c>
      <c r="G25" s="100" t="s">
        <v>608</v>
      </c>
      <c r="H25" s="99" t="s">
        <v>11</v>
      </c>
    </row>
    <row r="26" spans="1:8" s="101" customFormat="1" ht="33.75" x14ac:dyDescent="0.2">
      <c r="A26" s="98">
        <v>4.3</v>
      </c>
      <c r="B26" s="96" t="s">
        <v>24</v>
      </c>
      <c r="C26" s="103" t="s">
        <v>479</v>
      </c>
      <c r="D26" s="98" t="s">
        <v>38</v>
      </c>
      <c r="E26" s="98" t="s">
        <v>26</v>
      </c>
      <c r="F26" s="99" t="s">
        <v>9</v>
      </c>
      <c r="G26" s="100" t="s">
        <v>608</v>
      </c>
      <c r="H26" s="99" t="s">
        <v>11</v>
      </c>
    </row>
    <row r="27" spans="1:8" s="101" customFormat="1" ht="33.75" x14ac:dyDescent="0.2">
      <c r="A27" s="98">
        <v>4.3</v>
      </c>
      <c r="B27" s="96" t="s">
        <v>39</v>
      </c>
      <c r="C27" s="103" t="s">
        <v>480</v>
      </c>
      <c r="D27" s="98" t="s">
        <v>40</v>
      </c>
      <c r="E27" s="98" t="s">
        <v>26</v>
      </c>
      <c r="F27" s="99" t="s">
        <v>9</v>
      </c>
      <c r="G27" s="100" t="s">
        <v>608</v>
      </c>
      <c r="H27" s="99" t="s">
        <v>11</v>
      </c>
    </row>
    <row r="28" spans="1:8" s="101" customFormat="1" ht="33.75" x14ac:dyDescent="0.2">
      <c r="A28" s="98">
        <v>4.4000000000000004</v>
      </c>
      <c r="B28" s="96" t="s">
        <v>41</v>
      </c>
      <c r="C28" s="103" t="s">
        <v>356</v>
      </c>
      <c r="D28" s="98" t="s">
        <v>42</v>
      </c>
      <c r="E28" s="98" t="s">
        <v>286</v>
      </c>
      <c r="F28" s="99" t="s">
        <v>43</v>
      </c>
      <c r="G28" s="100" t="s">
        <v>10</v>
      </c>
      <c r="H28" s="99" t="s">
        <v>11</v>
      </c>
    </row>
    <row r="29" spans="1:8" s="101" customFormat="1" ht="45" x14ac:dyDescent="0.2">
      <c r="A29" s="98">
        <v>4.4000000000000004</v>
      </c>
      <c r="B29" s="96" t="s">
        <v>41</v>
      </c>
      <c r="C29" s="103" t="s">
        <v>357</v>
      </c>
      <c r="D29" s="98" t="s">
        <v>44</v>
      </c>
      <c r="E29" s="98" t="s">
        <v>286</v>
      </c>
      <c r="F29" s="99" t="s">
        <v>43</v>
      </c>
      <c r="G29" s="100" t="s">
        <v>10</v>
      </c>
      <c r="H29" s="99" t="s">
        <v>11</v>
      </c>
    </row>
    <row r="30" spans="1:8" s="101" customFormat="1" ht="78.75" x14ac:dyDescent="0.2">
      <c r="A30" s="98">
        <v>4.4000000000000004</v>
      </c>
      <c r="B30" s="96" t="s">
        <v>41</v>
      </c>
      <c r="C30" s="103" t="s">
        <v>481</v>
      </c>
      <c r="D30" s="98" t="s">
        <v>46</v>
      </c>
      <c r="E30" s="98" t="s">
        <v>47</v>
      </c>
      <c r="F30" s="99" t="s">
        <v>23</v>
      </c>
      <c r="G30" s="100" t="s">
        <v>609</v>
      </c>
      <c r="H30" s="99" t="s">
        <v>48</v>
      </c>
    </row>
    <row r="31" spans="1:8" s="101" customFormat="1" ht="33.75" x14ac:dyDescent="0.2">
      <c r="A31" s="98">
        <v>4.4000000000000004</v>
      </c>
      <c r="B31" s="96" t="s">
        <v>41</v>
      </c>
      <c r="C31" s="103" t="s">
        <v>358</v>
      </c>
      <c r="D31" s="98" t="s">
        <v>49</v>
      </c>
      <c r="E31" s="98" t="s">
        <v>286</v>
      </c>
      <c r="F31" s="99" t="s">
        <v>45</v>
      </c>
      <c r="G31" s="100" t="s">
        <v>10</v>
      </c>
      <c r="H31" s="99" t="s">
        <v>11</v>
      </c>
    </row>
    <row r="32" spans="1:8" s="101" customFormat="1" ht="22.5" x14ac:dyDescent="0.2">
      <c r="A32" s="98">
        <v>4.4000000000000004</v>
      </c>
      <c r="B32" s="96" t="s">
        <v>41</v>
      </c>
      <c r="C32" s="103" t="s">
        <v>485</v>
      </c>
      <c r="D32" s="98" t="s">
        <v>50</v>
      </c>
      <c r="E32" s="98" t="s">
        <v>51</v>
      </c>
      <c r="F32" s="99" t="s">
        <v>9</v>
      </c>
      <c r="G32" s="100" t="s">
        <v>610</v>
      </c>
      <c r="H32" s="99" t="s">
        <v>11</v>
      </c>
    </row>
    <row r="33" spans="1:8" s="101" customFormat="1" ht="56.25" x14ac:dyDescent="0.2">
      <c r="A33" s="98">
        <v>4.4000000000000004</v>
      </c>
      <c r="B33" s="96" t="s">
        <v>41</v>
      </c>
      <c r="C33" s="103" t="s">
        <v>482</v>
      </c>
      <c r="D33" s="98" t="s">
        <v>52</v>
      </c>
      <c r="E33" s="98" t="s">
        <v>47</v>
      </c>
      <c r="F33" s="99" t="s">
        <v>9</v>
      </c>
      <c r="G33" s="100" t="s">
        <v>609</v>
      </c>
      <c r="H33" s="99" t="s">
        <v>11</v>
      </c>
    </row>
    <row r="34" spans="1:8" s="101" customFormat="1" ht="78.75" x14ac:dyDescent="0.2">
      <c r="A34" s="98">
        <v>4.4000000000000004</v>
      </c>
      <c r="B34" s="96" t="s">
        <v>41</v>
      </c>
      <c r="C34" s="103" t="s">
        <v>483</v>
      </c>
      <c r="D34" s="98" t="s">
        <v>53</v>
      </c>
      <c r="E34" s="98" t="s">
        <v>47</v>
      </c>
      <c r="F34" s="99" t="s">
        <v>9</v>
      </c>
      <c r="G34" s="100" t="s">
        <v>609</v>
      </c>
      <c r="H34" s="99" t="s">
        <v>11</v>
      </c>
    </row>
    <row r="35" spans="1:8" s="101" customFormat="1" ht="33.75" x14ac:dyDescent="0.2">
      <c r="A35" s="98">
        <v>4.4000000000000004</v>
      </c>
      <c r="B35" s="96" t="s">
        <v>41</v>
      </c>
      <c r="C35" s="103" t="s">
        <v>359</v>
      </c>
      <c r="D35" s="98" t="s">
        <v>54</v>
      </c>
      <c r="E35" s="98" t="s">
        <v>286</v>
      </c>
      <c r="F35" s="99" t="s">
        <v>45</v>
      </c>
      <c r="G35" s="100" t="s">
        <v>10</v>
      </c>
      <c r="H35" s="99" t="s">
        <v>11</v>
      </c>
    </row>
    <row r="36" spans="1:8" s="101" customFormat="1" ht="33.75" x14ac:dyDescent="0.2">
      <c r="A36" s="98">
        <v>4.4000000000000004</v>
      </c>
      <c r="B36" s="96" t="s">
        <v>41</v>
      </c>
      <c r="C36" s="103" t="s">
        <v>486</v>
      </c>
      <c r="D36" s="98" t="s">
        <v>55</v>
      </c>
      <c r="E36" s="98" t="s">
        <v>56</v>
      </c>
      <c r="F36" s="99" t="s">
        <v>9</v>
      </c>
      <c r="G36" s="100" t="s">
        <v>610</v>
      </c>
      <c r="H36" s="99" t="s">
        <v>11</v>
      </c>
    </row>
    <row r="37" spans="1:8" s="101" customFormat="1" ht="67.5" x14ac:dyDescent="0.2">
      <c r="A37" s="98">
        <v>4.4000000000000004</v>
      </c>
      <c r="B37" s="96" t="s">
        <v>41</v>
      </c>
      <c r="C37" s="103" t="s">
        <v>484</v>
      </c>
      <c r="D37" s="98" t="s">
        <v>57</v>
      </c>
      <c r="E37" s="98" t="s">
        <v>47</v>
      </c>
      <c r="F37" s="99" t="s">
        <v>9</v>
      </c>
      <c r="G37" s="100" t="s">
        <v>609</v>
      </c>
      <c r="H37" s="99" t="s">
        <v>11</v>
      </c>
    </row>
    <row r="38" spans="1:8" s="101" customFormat="1" ht="22.5" x14ac:dyDescent="0.2">
      <c r="A38" s="99">
        <v>5.0999999999999996</v>
      </c>
      <c r="B38" s="96" t="s">
        <v>58</v>
      </c>
      <c r="C38" s="102" t="s">
        <v>360</v>
      </c>
      <c r="D38" s="96" t="s">
        <v>59</v>
      </c>
      <c r="E38" s="98" t="s">
        <v>286</v>
      </c>
      <c r="F38" s="99" t="s">
        <v>43</v>
      </c>
      <c r="G38" s="100" t="s">
        <v>10</v>
      </c>
      <c r="H38" s="99" t="s">
        <v>60</v>
      </c>
    </row>
    <row r="39" spans="1:8" s="101" customFormat="1" ht="33.75" x14ac:dyDescent="0.2">
      <c r="A39" s="99">
        <v>5.2</v>
      </c>
      <c r="B39" s="96" t="s">
        <v>61</v>
      </c>
      <c r="C39" s="102" t="s">
        <v>361</v>
      </c>
      <c r="D39" s="96" t="s">
        <v>61</v>
      </c>
      <c r="E39" s="98" t="s">
        <v>286</v>
      </c>
      <c r="F39" s="99" t="s">
        <v>43</v>
      </c>
      <c r="G39" s="100" t="s">
        <v>10</v>
      </c>
      <c r="H39" s="99" t="s">
        <v>60</v>
      </c>
    </row>
    <row r="40" spans="1:8" s="101" customFormat="1" ht="22.5" x14ac:dyDescent="0.2">
      <c r="A40" s="99">
        <v>5.3</v>
      </c>
      <c r="B40" s="96" t="s">
        <v>62</v>
      </c>
      <c r="C40" s="102" t="s">
        <v>362</v>
      </c>
      <c r="D40" s="98" t="s">
        <v>63</v>
      </c>
      <c r="E40" s="98" t="s">
        <v>286</v>
      </c>
      <c r="F40" s="99" t="s">
        <v>64</v>
      </c>
      <c r="G40" s="100" t="s">
        <v>10</v>
      </c>
      <c r="H40" s="99" t="s">
        <v>11</v>
      </c>
    </row>
    <row r="41" spans="1:8" s="101" customFormat="1" x14ac:dyDescent="0.2">
      <c r="A41" s="99">
        <v>5.3</v>
      </c>
      <c r="B41" s="96" t="s">
        <v>62</v>
      </c>
      <c r="C41" s="102" t="s">
        <v>363</v>
      </c>
      <c r="D41" s="98" t="s">
        <v>65</v>
      </c>
      <c r="E41" s="98" t="s">
        <v>286</v>
      </c>
      <c r="F41" s="99" t="s">
        <v>43</v>
      </c>
      <c r="G41" s="100" t="s">
        <v>10</v>
      </c>
      <c r="H41" s="99" t="s">
        <v>11</v>
      </c>
    </row>
    <row r="42" spans="1:8" s="101" customFormat="1" ht="22.5" x14ac:dyDescent="0.2">
      <c r="A42" s="99">
        <v>5.3</v>
      </c>
      <c r="B42" s="96" t="s">
        <v>62</v>
      </c>
      <c r="C42" s="102" t="s">
        <v>364</v>
      </c>
      <c r="D42" s="98" t="s">
        <v>645</v>
      </c>
      <c r="E42" s="98" t="s">
        <v>286</v>
      </c>
      <c r="F42" s="99" t="s">
        <v>45</v>
      </c>
      <c r="G42" s="100" t="s">
        <v>10</v>
      </c>
      <c r="H42" s="99" t="s">
        <v>11</v>
      </c>
    </row>
    <row r="43" spans="1:8" s="101" customFormat="1" ht="33.75" x14ac:dyDescent="0.2">
      <c r="A43" s="99">
        <v>5.3</v>
      </c>
      <c r="B43" s="96" t="s">
        <v>62</v>
      </c>
      <c r="C43" s="102" t="s">
        <v>365</v>
      </c>
      <c r="D43" s="98" t="s">
        <v>67</v>
      </c>
      <c r="E43" s="98" t="s">
        <v>286</v>
      </c>
      <c r="F43" s="99" t="s">
        <v>45</v>
      </c>
      <c r="G43" s="100" t="s">
        <v>10</v>
      </c>
      <c r="H43" s="99" t="s">
        <v>68</v>
      </c>
    </row>
    <row r="44" spans="1:8" s="101" customFormat="1" ht="45" x14ac:dyDescent="0.2">
      <c r="A44" s="99">
        <v>6.1</v>
      </c>
      <c r="B44" s="96" t="s">
        <v>69</v>
      </c>
      <c r="C44" s="102" t="s">
        <v>487</v>
      </c>
      <c r="D44" s="99" t="s">
        <v>70</v>
      </c>
      <c r="E44" s="99" t="s">
        <v>71</v>
      </c>
      <c r="F44" s="99" t="s">
        <v>9</v>
      </c>
      <c r="G44" s="100" t="s">
        <v>611</v>
      </c>
      <c r="H44" s="99" t="s">
        <v>11</v>
      </c>
    </row>
    <row r="45" spans="1:8" s="101" customFormat="1" ht="67.5" x14ac:dyDescent="0.2">
      <c r="A45" s="99">
        <v>6.2</v>
      </c>
      <c r="B45" s="96" t="s">
        <v>72</v>
      </c>
      <c r="C45" s="102" t="s">
        <v>488</v>
      </c>
      <c r="D45" s="99" t="s">
        <v>73</v>
      </c>
      <c r="E45" s="99" t="s">
        <v>752</v>
      </c>
      <c r="F45" s="99" t="s">
        <v>9</v>
      </c>
      <c r="G45" s="100" t="s">
        <v>612</v>
      </c>
      <c r="H45" s="99" t="s">
        <v>11</v>
      </c>
    </row>
    <row r="46" spans="1:8" s="101" customFormat="1" ht="67.5" x14ac:dyDescent="0.2">
      <c r="A46" s="99">
        <v>6.2</v>
      </c>
      <c r="B46" s="96" t="s">
        <v>72</v>
      </c>
      <c r="C46" s="102" t="s">
        <v>489</v>
      </c>
      <c r="D46" s="99" t="s">
        <v>74</v>
      </c>
      <c r="E46" s="99" t="s">
        <v>752</v>
      </c>
      <c r="F46" s="99" t="s">
        <v>9</v>
      </c>
      <c r="G46" s="100" t="s">
        <v>612</v>
      </c>
      <c r="H46" s="99" t="s">
        <v>11</v>
      </c>
    </row>
    <row r="47" spans="1:8" s="101" customFormat="1" ht="67.5" x14ac:dyDescent="0.2">
      <c r="A47" s="99">
        <v>6.2</v>
      </c>
      <c r="B47" s="96" t="s">
        <v>72</v>
      </c>
      <c r="C47" s="102" t="s">
        <v>490</v>
      </c>
      <c r="D47" s="99" t="s">
        <v>75</v>
      </c>
      <c r="E47" s="99" t="s">
        <v>752</v>
      </c>
      <c r="F47" s="99" t="s">
        <v>9</v>
      </c>
      <c r="G47" s="100" t="s">
        <v>612</v>
      </c>
      <c r="H47" s="99" t="s">
        <v>11</v>
      </c>
    </row>
    <row r="48" spans="1:8" s="101" customFormat="1" ht="67.5" x14ac:dyDescent="0.2">
      <c r="A48" s="99">
        <v>6.2</v>
      </c>
      <c r="B48" s="96" t="s">
        <v>72</v>
      </c>
      <c r="C48" s="102" t="s">
        <v>491</v>
      </c>
      <c r="D48" s="99" t="s">
        <v>76</v>
      </c>
      <c r="E48" s="99" t="s">
        <v>752</v>
      </c>
      <c r="F48" s="99" t="s">
        <v>9</v>
      </c>
      <c r="G48" s="100" t="s">
        <v>612</v>
      </c>
      <c r="H48" s="99" t="s">
        <v>11</v>
      </c>
    </row>
    <row r="49" spans="1:8" s="101" customFormat="1" ht="67.5" x14ac:dyDescent="0.2">
      <c r="A49" s="99">
        <v>6.2</v>
      </c>
      <c r="B49" s="96" t="s">
        <v>72</v>
      </c>
      <c r="C49" s="102" t="s">
        <v>492</v>
      </c>
      <c r="D49" s="99" t="s">
        <v>77</v>
      </c>
      <c r="E49" s="99" t="s">
        <v>752</v>
      </c>
      <c r="F49" s="99" t="s">
        <v>9</v>
      </c>
      <c r="G49" s="100" t="s">
        <v>612</v>
      </c>
      <c r="H49" s="99" t="s">
        <v>11</v>
      </c>
    </row>
    <row r="50" spans="1:8" s="101" customFormat="1" ht="67.5" x14ac:dyDescent="0.2">
      <c r="A50" s="99">
        <v>6.2</v>
      </c>
      <c r="B50" s="96" t="s">
        <v>72</v>
      </c>
      <c r="C50" s="102" t="s">
        <v>493</v>
      </c>
      <c r="D50" s="99" t="s">
        <v>78</v>
      </c>
      <c r="E50" s="99" t="s">
        <v>752</v>
      </c>
      <c r="F50" s="99" t="s">
        <v>9</v>
      </c>
      <c r="G50" s="100" t="s">
        <v>612</v>
      </c>
      <c r="H50" s="99" t="s">
        <v>11</v>
      </c>
    </row>
    <row r="51" spans="1:8" s="101" customFormat="1" ht="67.5" x14ac:dyDescent="0.2">
      <c r="A51" s="99">
        <v>6.2</v>
      </c>
      <c r="B51" s="96" t="s">
        <v>72</v>
      </c>
      <c r="C51" s="102" t="s">
        <v>494</v>
      </c>
      <c r="D51" s="99" t="s">
        <v>79</v>
      </c>
      <c r="E51" s="99" t="s">
        <v>752</v>
      </c>
      <c r="F51" s="99" t="s">
        <v>9</v>
      </c>
      <c r="G51" s="100" t="s">
        <v>612</v>
      </c>
      <c r="H51" s="99" t="s">
        <v>11</v>
      </c>
    </row>
    <row r="52" spans="1:8" s="101" customFormat="1" ht="67.5" x14ac:dyDescent="0.2">
      <c r="A52" s="99">
        <v>6.2</v>
      </c>
      <c r="B52" s="96" t="s">
        <v>72</v>
      </c>
      <c r="C52" s="102" t="s">
        <v>495</v>
      </c>
      <c r="D52" s="99" t="s">
        <v>80</v>
      </c>
      <c r="E52" s="99" t="s">
        <v>752</v>
      </c>
      <c r="F52" s="99" t="s">
        <v>9</v>
      </c>
      <c r="G52" s="100" t="s">
        <v>612</v>
      </c>
      <c r="H52" s="99" t="s">
        <v>11</v>
      </c>
    </row>
    <row r="53" spans="1:8" s="101" customFormat="1" ht="67.5" x14ac:dyDescent="0.2">
      <c r="A53" s="99">
        <v>6.2</v>
      </c>
      <c r="B53" s="96" t="s">
        <v>72</v>
      </c>
      <c r="C53" s="102" t="s">
        <v>496</v>
      </c>
      <c r="D53" s="99" t="s">
        <v>81</v>
      </c>
      <c r="E53" s="99" t="s">
        <v>752</v>
      </c>
      <c r="F53" s="99" t="s">
        <v>9</v>
      </c>
      <c r="G53" s="100" t="s">
        <v>612</v>
      </c>
      <c r="H53" s="99" t="s">
        <v>11</v>
      </c>
    </row>
    <row r="54" spans="1:8" s="101" customFormat="1" ht="67.5" x14ac:dyDescent="0.2">
      <c r="A54" s="99">
        <v>6.2</v>
      </c>
      <c r="B54" s="96" t="s">
        <v>72</v>
      </c>
      <c r="C54" s="102" t="s">
        <v>497</v>
      </c>
      <c r="D54" s="99" t="s">
        <v>606</v>
      </c>
      <c r="E54" s="99" t="s">
        <v>752</v>
      </c>
      <c r="F54" s="99" t="s">
        <v>9</v>
      </c>
      <c r="G54" s="100" t="s">
        <v>612</v>
      </c>
      <c r="H54" s="99" t="s">
        <v>11</v>
      </c>
    </row>
    <row r="55" spans="1:8" s="101" customFormat="1" ht="67.5" x14ac:dyDescent="0.2">
      <c r="A55" s="99">
        <v>6.2</v>
      </c>
      <c r="B55" s="96" t="s">
        <v>72</v>
      </c>
      <c r="C55" s="102" t="s">
        <v>498</v>
      </c>
      <c r="D55" s="99" t="s">
        <v>607</v>
      </c>
      <c r="E55" s="99" t="s">
        <v>752</v>
      </c>
      <c r="F55" s="99" t="s">
        <v>9</v>
      </c>
      <c r="G55" s="100" t="s">
        <v>612</v>
      </c>
      <c r="H55" s="99" t="s">
        <v>11</v>
      </c>
    </row>
    <row r="56" spans="1:8" s="101" customFormat="1" ht="67.5" x14ac:dyDescent="0.2">
      <c r="A56" s="99">
        <v>6.2</v>
      </c>
      <c r="B56" s="96" t="s">
        <v>72</v>
      </c>
      <c r="C56" s="102" t="s">
        <v>499</v>
      </c>
      <c r="D56" s="99" t="s">
        <v>82</v>
      </c>
      <c r="E56" s="99" t="s">
        <v>752</v>
      </c>
      <c r="F56" s="99" t="s">
        <v>9</v>
      </c>
      <c r="G56" s="100" t="s">
        <v>612</v>
      </c>
      <c r="H56" s="99" t="s">
        <v>11</v>
      </c>
    </row>
    <row r="57" spans="1:8" s="101" customFormat="1" ht="67.5" x14ac:dyDescent="0.2">
      <c r="A57" s="99">
        <v>6.2</v>
      </c>
      <c r="B57" s="96" t="s">
        <v>72</v>
      </c>
      <c r="C57" s="102" t="s">
        <v>500</v>
      </c>
      <c r="D57" s="99" t="s">
        <v>83</v>
      </c>
      <c r="E57" s="99" t="s">
        <v>752</v>
      </c>
      <c r="F57" s="99" t="s">
        <v>9</v>
      </c>
      <c r="G57" s="100" t="s">
        <v>612</v>
      </c>
      <c r="H57" s="99" t="s">
        <v>11</v>
      </c>
    </row>
    <row r="58" spans="1:8" s="101" customFormat="1" ht="67.5" x14ac:dyDescent="0.2">
      <c r="A58" s="99">
        <v>6.2</v>
      </c>
      <c r="B58" s="96" t="s">
        <v>72</v>
      </c>
      <c r="C58" s="102" t="s">
        <v>501</v>
      </c>
      <c r="D58" s="99" t="s">
        <v>84</v>
      </c>
      <c r="E58" s="99" t="s">
        <v>752</v>
      </c>
      <c r="F58" s="99" t="s">
        <v>9</v>
      </c>
      <c r="G58" s="100" t="s">
        <v>612</v>
      </c>
      <c r="H58" s="99" t="s">
        <v>11</v>
      </c>
    </row>
    <row r="59" spans="1:8" s="101" customFormat="1" ht="56.25" x14ac:dyDescent="0.2">
      <c r="A59" s="99">
        <v>6.2</v>
      </c>
      <c r="B59" s="96" t="s">
        <v>72</v>
      </c>
      <c r="C59" s="102" t="s">
        <v>502</v>
      </c>
      <c r="D59" s="99" t="s">
        <v>85</v>
      </c>
      <c r="E59" s="99" t="s">
        <v>86</v>
      </c>
      <c r="F59" s="99" t="s">
        <v>9</v>
      </c>
      <c r="G59" s="100" t="s">
        <v>612</v>
      </c>
      <c r="H59" s="99" t="s">
        <v>11</v>
      </c>
    </row>
    <row r="60" spans="1:8" s="101" customFormat="1" ht="22.5" x14ac:dyDescent="0.2">
      <c r="A60" s="99">
        <v>6.3</v>
      </c>
      <c r="B60" s="96" t="s">
        <v>87</v>
      </c>
      <c r="C60" s="102" t="s">
        <v>366</v>
      </c>
      <c r="D60" s="96" t="s">
        <v>88</v>
      </c>
      <c r="E60" s="98" t="s">
        <v>286</v>
      </c>
      <c r="F60" s="99" t="s">
        <v>43</v>
      </c>
      <c r="G60" s="100" t="s">
        <v>10</v>
      </c>
      <c r="H60" s="99" t="s">
        <v>60</v>
      </c>
    </row>
    <row r="61" spans="1:8" s="101" customFormat="1" ht="56.25" x14ac:dyDescent="0.2">
      <c r="A61" s="99">
        <v>6.4</v>
      </c>
      <c r="B61" s="96" t="s">
        <v>89</v>
      </c>
      <c r="C61" s="104" t="s">
        <v>367</v>
      </c>
      <c r="D61" s="99" t="s">
        <v>90</v>
      </c>
      <c r="E61" s="96"/>
      <c r="F61" s="99" t="s">
        <v>43</v>
      </c>
      <c r="G61" s="100" t="s">
        <v>10</v>
      </c>
      <c r="H61" s="99" t="s">
        <v>68</v>
      </c>
    </row>
    <row r="62" spans="1:8" s="101" customFormat="1" ht="56.25" x14ac:dyDescent="0.2">
      <c r="A62" s="99">
        <v>6.4</v>
      </c>
      <c r="B62" s="96" t="s">
        <v>89</v>
      </c>
      <c r="C62" s="104" t="s">
        <v>368</v>
      </c>
      <c r="D62" s="99" t="s">
        <v>91</v>
      </c>
      <c r="E62" s="96"/>
      <c r="F62" s="96" t="s">
        <v>92</v>
      </c>
      <c r="G62" s="100" t="s">
        <v>10</v>
      </c>
      <c r="H62" s="99" t="s">
        <v>68</v>
      </c>
    </row>
    <row r="63" spans="1:8" s="101" customFormat="1" ht="56.25" x14ac:dyDescent="0.2">
      <c r="A63" s="99">
        <v>6.4</v>
      </c>
      <c r="B63" s="96" t="s">
        <v>89</v>
      </c>
      <c r="C63" s="104" t="s">
        <v>369</v>
      </c>
      <c r="D63" s="99" t="s">
        <v>93</v>
      </c>
      <c r="E63" s="96"/>
      <c r="F63" s="99" t="s">
        <v>43</v>
      </c>
      <c r="G63" s="100" t="s">
        <v>10</v>
      </c>
      <c r="H63" s="99" t="s">
        <v>68</v>
      </c>
    </row>
    <row r="64" spans="1:8" s="101" customFormat="1" ht="56.25" x14ac:dyDescent="0.2">
      <c r="A64" s="99">
        <v>6.4</v>
      </c>
      <c r="B64" s="96" t="s">
        <v>89</v>
      </c>
      <c r="C64" s="104" t="s">
        <v>370</v>
      </c>
      <c r="D64" s="99" t="s">
        <v>94</v>
      </c>
      <c r="E64" s="96"/>
      <c r="F64" s="96" t="s">
        <v>92</v>
      </c>
      <c r="G64" s="100" t="s">
        <v>10</v>
      </c>
      <c r="H64" s="99" t="s">
        <v>68</v>
      </c>
    </row>
    <row r="65" spans="1:8" s="101" customFormat="1" ht="56.25" x14ac:dyDescent="0.2">
      <c r="A65" s="99">
        <v>6.4</v>
      </c>
      <c r="B65" s="96" t="s">
        <v>89</v>
      </c>
      <c r="C65" s="104" t="s">
        <v>371</v>
      </c>
      <c r="D65" s="99" t="s">
        <v>95</v>
      </c>
      <c r="E65" s="96"/>
      <c r="F65" s="99" t="s">
        <v>64</v>
      </c>
      <c r="G65" s="100" t="s">
        <v>10</v>
      </c>
      <c r="H65" s="99" t="s">
        <v>68</v>
      </c>
    </row>
    <row r="66" spans="1:8" s="101" customFormat="1" ht="56.25" x14ac:dyDescent="0.2">
      <c r="A66" s="99">
        <v>6.4</v>
      </c>
      <c r="B66" s="96" t="s">
        <v>89</v>
      </c>
      <c r="C66" s="104" t="s">
        <v>372</v>
      </c>
      <c r="D66" s="99" t="s">
        <v>96</v>
      </c>
      <c r="E66" s="96"/>
      <c r="F66" s="96" t="s">
        <v>92</v>
      </c>
      <c r="G66" s="100" t="s">
        <v>10</v>
      </c>
      <c r="H66" s="99" t="s">
        <v>68</v>
      </c>
    </row>
    <row r="67" spans="1:8" s="101" customFormat="1" ht="56.25" x14ac:dyDescent="0.2">
      <c r="A67" s="99">
        <v>6.4</v>
      </c>
      <c r="B67" s="96" t="s">
        <v>89</v>
      </c>
      <c r="C67" s="104" t="s">
        <v>373</v>
      </c>
      <c r="D67" s="99" t="s">
        <v>97</v>
      </c>
      <c r="E67" s="96"/>
      <c r="F67" s="99" t="s">
        <v>43</v>
      </c>
      <c r="G67" s="100" t="s">
        <v>10</v>
      </c>
      <c r="H67" s="99" t="s">
        <v>68</v>
      </c>
    </row>
    <row r="68" spans="1:8" s="101" customFormat="1" ht="56.25" x14ac:dyDescent="0.2">
      <c r="A68" s="99">
        <v>6.4</v>
      </c>
      <c r="B68" s="96" t="s">
        <v>89</v>
      </c>
      <c r="C68" s="104" t="s">
        <v>374</v>
      </c>
      <c r="D68" s="99" t="s">
        <v>98</v>
      </c>
      <c r="E68" s="96"/>
      <c r="F68" s="96" t="s">
        <v>92</v>
      </c>
      <c r="G68" s="100" t="s">
        <v>10</v>
      </c>
      <c r="H68" s="99" t="s">
        <v>68</v>
      </c>
    </row>
    <row r="69" spans="1:8" s="101" customFormat="1" ht="56.25" x14ac:dyDescent="0.2">
      <c r="A69" s="99">
        <v>6.4</v>
      </c>
      <c r="B69" s="96" t="s">
        <v>89</v>
      </c>
      <c r="C69" s="104" t="s">
        <v>375</v>
      </c>
      <c r="D69" s="99" t="s">
        <v>99</v>
      </c>
      <c r="E69" s="96"/>
      <c r="F69" s="99" t="s">
        <v>43</v>
      </c>
      <c r="G69" s="100" t="s">
        <v>10</v>
      </c>
      <c r="H69" s="99" t="s">
        <v>68</v>
      </c>
    </row>
    <row r="70" spans="1:8" s="101" customFormat="1" ht="56.25" x14ac:dyDescent="0.2">
      <c r="A70" s="99">
        <v>6.4</v>
      </c>
      <c r="B70" s="96" t="s">
        <v>89</v>
      </c>
      <c r="C70" s="104" t="s">
        <v>376</v>
      </c>
      <c r="D70" s="99" t="s">
        <v>100</v>
      </c>
      <c r="E70" s="96"/>
      <c r="F70" s="96" t="s">
        <v>92</v>
      </c>
      <c r="G70" s="100" t="s">
        <v>10</v>
      </c>
      <c r="H70" s="99" t="s">
        <v>68</v>
      </c>
    </row>
    <row r="71" spans="1:8" s="101" customFormat="1" ht="56.25" x14ac:dyDescent="0.2">
      <c r="A71" s="99">
        <v>6.4</v>
      </c>
      <c r="B71" s="96" t="s">
        <v>89</v>
      </c>
      <c r="C71" s="104" t="s">
        <v>377</v>
      </c>
      <c r="D71" s="99" t="s">
        <v>101</v>
      </c>
      <c r="E71" s="96"/>
      <c r="F71" s="99" t="s">
        <v>43</v>
      </c>
      <c r="G71" s="100" t="s">
        <v>10</v>
      </c>
      <c r="H71" s="99" t="s">
        <v>68</v>
      </c>
    </row>
    <row r="72" spans="1:8" s="101" customFormat="1" ht="56.25" x14ac:dyDescent="0.2">
      <c r="A72" s="99">
        <v>6.4</v>
      </c>
      <c r="B72" s="96" t="s">
        <v>89</v>
      </c>
      <c r="C72" s="104" t="s">
        <v>378</v>
      </c>
      <c r="D72" s="99" t="s">
        <v>102</v>
      </c>
      <c r="E72" s="96"/>
      <c r="F72" s="96" t="s">
        <v>92</v>
      </c>
      <c r="G72" s="100" t="s">
        <v>10</v>
      </c>
      <c r="H72" s="99" t="s">
        <v>68</v>
      </c>
    </row>
    <row r="73" spans="1:8" s="101" customFormat="1" ht="56.25" x14ac:dyDescent="0.2">
      <c r="A73" s="99">
        <v>6.4</v>
      </c>
      <c r="B73" s="96" t="s">
        <v>89</v>
      </c>
      <c r="C73" s="104" t="s">
        <v>379</v>
      </c>
      <c r="D73" s="100" t="s">
        <v>103</v>
      </c>
      <c r="E73" s="96"/>
      <c r="F73" s="99" t="s">
        <v>43</v>
      </c>
      <c r="G73" s="100" t="s">
        <v>10</v>
      </c>
      <c r="H73" s="99" t="s">
        <v>68</v>
      </c>
    </row>
    <row r="74" spans="1:8" s="101" customFormat="1" ht="56.25" x14ac:dyDescent="0.2">
      <c r="A74" s="99">
        <v>6.4</v>
      </c>
      <c r="B74" s="96" t="s">
        <v>89</v>
      </c>
      <c r="C74" s="104" t="s">
        <v>380</v>
      </c>
      <c r="D74" s="99" t="s">
        <v>104</v>
      </c>
      <c r="E74" s="96"/>
      <c r="F74" s="99" t="s">
        <v>43</v>
      </c>
      <c r="G74" s="100" t="s">
        <v>10</v>
      </c>
      <c r="H74" s="99" t="s">
        <v>11</v>
      </c>
    </row>
    <row r="75" spans="1:8" s="101" customFormat="1" ht="56.25" x14ac:dyDescent="0.2">
      <c r="A75" s="99">
        <v>6.4</v>
      </c>
      <c r="B75" s="96" t="s">
        <v>89</v>
      </c>
      <c r="C75" s="104" t="s">
        <v>381</v>
      </c>
      <c r="D75" s="99" t="s">
        <v>105</v>
      </c>
      <c r="E75" s="96"/>
      <c r="F75" s="96" t="s">
        <v>92</v>
      </c>
      <c r="G75" s="100" t="s">
        <v>10</v>
      </c>
      <c r="H75" s="99" t="s">
        <v>68</v>
      </c>
    </row>
    <row r="76" spans="1:8" s="101" customFormat="1" ht="45" x14ac:dyDescent="0.2">
      <c r="A76" s="99">
        <v>6.5</v>
      </c>
      <c r="B76" s="96" t="s">
        <v>106</v>
      </c>
      <c r="C76" s="102" t="s">
        <v>382</v>
      </c>
      <c r="D76" s="98" t="s">
        <v>107</v>
      </c>
      <c r="E76" s="98" t="s">
        <v>286</v>
      </c>
      <c r="F76" s="99" t="s">
        <v>45</v>
      </c>
      <c r="G76" s="100" t="s">
        <v>10</v>
      </c>
      <c r="H76" s="99" t="s">
        <v>48</v>
      </c>
    </row>
    <row r="77" spans="1:8" s="101" customFormat="1" ht="22.5" x14ac:dyDescent="0.2">
      <c r="A77" s="99">
        <v>6.5</v>
      </c>
      <c r="B77" s="96" t="s">
        <v>108</v>
      </c>
      <c r="C77" s="102" t="s">
        <v>383</v>
      </c>
      <c r="D77" s="98" t="s">
        <v>109</v>
      </c>
      <c r="E77" s="98" t="s">
        <v>286</v>
      </c>
      <c r="F77" s="99" t="s">
        <v>43</v>
      </c>
      <c r="G77" s="100" t="s">
        <v>10</v>
      </c>
      <c r="H77" s="99" t="s">
        <v>48</v>
      </c>
    </row>
    <row r="78" spans="1:8" s="101" customFormat="1" ht="22.5" x14ac:dyDescent="0.2">
      <c r="A78" s="99">
        <v>6.5</v>
      </c>
      <c r="B78" s="96" t="s">
        <v>108</v>
      </c>
      <c r="C78" s="102" t="s">
        <v>384</v>
      </c>
      <c r="D78" s="98" t="s">
        <v>110</v>
      </c>
      <c r="E78" s="98" t="s">
        <v>286</v>
      </c>
      <c r="F78" s="99" t="s">
        <v>43</v>
      </c>
      <c r="G78" s="100" t="s">
        <v>10</v>
      </c>
      <c r="H78" s="99" t="s">
        <v>48</v>
      </c>
    </row>
    <row r="79" spans="1:8" s="101" customFormat="1" ht="45" x14ac:dyDescent="0.2">
      <c r="A79" s="99">
        <v>6.5</v>
      </c>
      <c r="B79" s="96" t="s">
        <v>106</v>
      </c>
      <c r="C79" s="102" t="s">
        <v>385</v>
      </c>
      <c r="D79" s="98" t="s">
        <v>111</v>
      </c>
      <c r="E79" s="98" t="s">
        <v>286</v>
      </c>
      <c r="F79" s="99" t="s">
        <v>45</v>
      </c>
      <c r="G79" s="100" t="s">
        <v>10</v>
      </c>
      <c r="H79" s="99" t="s">
        <v>48</v>
      </c>
    </row>
    <row r="80" spans="1:8" s="101" customFormat="1" ht="45" x14ac:dyDescent="0.2">
      <c r="A80" s="99">
        <v>6.5</v>
      </c>
      <c r="B80" s="96" t="s">
        <v>106</v>
      </c>
      <c r="C80" s="102" t="s">
        <v>386</v>
      </c>
      <c r="D80" s="98" t="s">
        <v>112</v>
      </c>
      <c r="E80" s="98" t="s">
        <v>286</v>
      </c>
      <c r="F80" s="99" t="s">
        <v>64</v>
      </c>
      <c r="G80" s="100" t="s">
        <v>10</v>
      </c>
      <c r="H80" s="99" t="s">
        <v>48</v>
      </c>
    </row>
    <row r="81" spans="1:8" s="101" customFormat="1" ht="45" x14ac:dyDescent="0.2">
      <c r="A81" s="99">
        <v>6.5</v>
      </c>
      <c r="B81" s="96" t="s">
        <v>106</v>
      </c>
      <c r="C81" s="102" t="s">
        <v>387</v>
      </c>
      <c r="D81" s="98" t="s">
        <v>113</v>
      </c>
      <c r="E81" s="98" t="s">
        <v>286</v>
      </c>
      <c r="F81" s="99" t="s">
        <v>9</v>
      </c>
      <c r="G81" s="100" t="s">
        <v>10</v>
      </c>
      <c r="H81" s="99" t="s">
        <v>48</v>
      </c>
    </row>
    <row r="82" spans="1:8" s="101" customFormat="1" ht="45" x14ac:dyDescent="0.2">
      <c r="A82" s="99">
        <v>6.5</v>
      </c>
      <c r="B82" s="96" t="s">
        <v>106</v>
      </c>
      <c r="C82" s="102" t="s">
        <v>388</v>
      </c>
      <c r="D82" s="98" t="s">
        <v>114</v>
      </c>
      <c r="E82" s="98" t="s">
        <v>286</v>
      </c>
      <c r="F82" s="99" t="s">
        <v>9</v>
      </c>
      <c r="G82" s="100" t="s">
        <v>10</v>
      </c>
      <c r="H82" s="99" t="s">
        <v>48</v>
      </c>
    </row>
    <row r="83" spans="1:8" s="101" customFormat="1" ht="22.5" x14ac:dyDescent="0.2">
      <c r="A83" s="99">
        <v>6.6</v>
      </c>
      <c r="B83" s="96" t="s">
        <v>115</v>
      </c>
      <c r="C83" s="102" t="s">
        <v>389</v>
      </c>
      <c r="D83" s="98" t="s">
        <v>115</v>
      </c>
      <c r="E83" s="98" t="s">
        <v>286</v>
      </c>
      <c r="F83" s="99" t="s">
        <v>9</v>
      </c>
      <c r="G83" s="100" t="s">
        <v>10</v>
      </c>
      <c r="H83" s="99" t="s">
        <v>68</v>
      </c>
    </row>
    <row r="84" spans="1:8" s="101" customFormat="1" ht="22.5" x14ac:dyDescent="0.2">
      <c r="A84" s="99">
        <v>6.7</v>
      </c>
      <c r="B84" s="96" t="s">
        <v>116</v>
      </c>
      <c r="C84" s="102" t="s">
        <v>390</v>
      </c>
      <c r="D84" s="98" t="s">
        <v>116</v>
      </c>
      <c r="E84" s="98" t="s">
        <v>286</v>
      </c>
      <c r="F84" s="99" t="s">
        <v>9</v>
      </c>
      <c r="G84" s="100" t="s">
        <v>10</v>
      </c>
      <c r="H84" s="99" t="s">
        <v>68</v>
      </c>
    </row>
    <row r="85" spans="1:8" s="101" customFormat="1" ht="22.5" x14ac:dyDescent="0.2">
      <c r="A85" s="99">
        <v>6.8</v>
      </c>
      <c r="B85" s="96" t="s">
        <v>117</v>
      </c>
      <c r="C85" s="102" t="s">
        <v>391</v>
      </c>
      <c r="D85" s="99" t="s">
        <v>117</v>
      </c>
      <c r="E85" s="98" t="s">
        <v>286</v>
      </c>
      <c r="F85" s="99" t="s">
        <v>9</v>
      </c>
      <c r="G85" s="100" t="s">
        <v>10</v>
      </c>
      <c r="H85" s="99" t="s">
        <v>68</v>
      </c>
    </row>
    <row r="86" spans="1:8" s="101" customFormat="1" ht="22.5" x14ac:dyDescent="0.2">
      <c r="A86" s="99">
        <v>7.1</v>
      </c>
      <c r="B86" s="96" t="s">
        <v>118</v>
      </c>
      <c r="C86" s="102" t="s">
        <v>392</v>
      </c>
      <c r="D86" s="98" t="s">
        <v>119</v>
      </c>
      <c r="E86" s="98" t="s">
        <v>286</v>
      </c>
      <c r="F86" s="99" t="s">
        <v>43</v>
      </c>
      <c r="G86" s="100" t="s">
        <v>10</v>
      </c>
      <c r="H86" s="99" t="s">
        <v>11</v>
      </c>
    </row>
    <row r="87" spans="1:8" s="101" customFormat="1" ht="33.75" x14ac:dyDescent="0.2">
      <c r="A87" s="99">
        <v>7.1</v>
      </c>
      <c r="B87" s="96" t="s">
        <v>118</v>
      </c>
      <c r="C87" s="102" t="s">
        <v>503</v>
      </c>
      <c r="D87" s="99" t="s">
        <v>120</v>
      </c>
      <c r="E87" s="99" t="s">
        <v>121</v>
      </c>
      <c r="F87" s="99" t="s">
        <v>9</v>
      </c>
      <c r="G87" s="100" t="s">
        <v>613</v>
      </c>
      <c r="H87" s="99" t="s">
        <v>11</v>
      </c>
    </row>
    <row r="88" spans="1:8" s="101" customFormat="1" ht="22.5" x14ac:dyDescent="0.2">
      <c r="A88" s="99">
        <v>7.1</v>
      </c>
      <c r="B88" s="96" t="s">
        <v>118</v>
      </c>
      <c r="C88" s="102" t="s">
        <v>504</v>
      </c>
      <c r="D88" s="99" t="s">
        <v>122</v>
      </c>
      <c r="E88" s="99" t="s">
        <v>121</v>
      </c>
      <c r="F88" s="99" t="s">
        <v>9</v>
      </c>
      <c r="G88" s="100" t="s">
        <v>613</v>
      </c>
      <c r="H88" s="99" t="s">
        <v>11</v>
      </c>
    </row>
    <row r="89" spans="1:8" s="101" customFormat="1" ht="33.75" x14ac:dyDescent="0.2">
      <c r="A89" s="99">
        <v>7.1</v>
      </c>
      <c r="B89" s="96" t="s">
        <v>118</v>
      </c>
      <c r="C89" s="102" t="s">
        <v>505</v>
      </c>
      <c r="D89" s="99" t="s">
        <v>123</v>
      </c>
      <c r="E89" s="99" t="s">
        <v>121</v>
      </c>
      <c r="F89" s="99" t="s">
        <v>9</v>
      </c>
      <c r="G89" s="100" t="s">
        <v>613</v>
      </c>
      <c r="H89" s="99" t="s">
        <v>11</v>
      </c>
    </row>
    <row r="90" spans="1:8" s="101" customFormat="1" ht="33.75" x14ac:dyDescent="0.2">
      <c r="A90" s="99">
        <v>7.1</v>
      </c>
      <c r="B90" s="96" t="s">
        <v>118</v>
      </c>
      <c r="C90" s="102" t="s">
        <v>506</v>
      </c>
      <c r="D90" s="99" t="s">
        <v>124</v>
      </c>
      <c r="E90" s="99" t="s">
        <v>121</v>
      </c>
      <c r="F90" s="99" t="s">
        <v>9</v>
      </c>
      <c r="G90" s="100" t="s">
        <v>613</v>
      </c>
      <c r="H90" s="99" t="s">
        <v>11</v>
      </c>
    </row>
    <row r="91" spans="1:8" s="101" customFormat="1" ht="56.25" x14ac:dyDescent="0.2">
      <c r="A91" s="99">
        <v>7.1</v>
      </c>
      <c r="B91" s="96" t="s">
        <v>118</v>
      </c>
      <c r="C91" s="102" t="s">
        <v>507</v>
      </c>
      <c r="D91" s="99" t="s">
        <v>125</v>
      </c>
      <c r="E91" s="99" t="s">
        <v>121</v>
      </c>
      <c r="F91" s="99" t="s">
        <v>9</v>
      </c>
      <c r="G91" s="100" t="s">
        <v>613</v>
      </c>
      <c r="H91" s="99" t="s">
        <v>11</v>
      </c>
    </row>
    <row r="92" spans="1:8" s="101" customFormat="1" ht="45" x14ac:dyDescent="0.2">
      <c r="A92" s="99">
        <v>7.1</v>
      </c>
      <c r="B92" s="96" t="s">
        <v>118</v>
      </c>
      <c r="C92" s="102" t="s">
        <v>508</v>
      </c>
      <c r="D92" s="99" t="s">
        <v>126</v>
      </c>
      <c r="E92" s="99" t="s">
        <v>121</v>
      </c>
      <c r="F92" s="99" t="s">
        <v>9</v>
      </c>
      <c r="G92" s="100" t="s">
        <v>613</v>
      </c>
      <c r="H92" s="99" t="s">
        <v>11</v>
      </c>
    </row>
    <row r="93" spans="1:8" s="101" customFormat="1" ht="67.5" x14ac:dyDescent="0.2">
      <c r="A93" s="99">
        <v>7.1</v>
      </c>
      <c r="B93" s="96" t="s">
        <v>118</v>
      </c>
      <c r="C93" s="102" t="s">
        <v>509</v>
      </c>
      <c r="D93" s="99" t="s">
        <v>127</v>
      </c>
      <c r="E93" s="99" t="s">
        <v>121</v>
      </c>
      <c r="F93" s="99" t="s">
        <v>9</v>
      </c>
      <c r="G93" s="100" t="s">
        <v>613</v>
      </c>
      <c r="H93" s="99" t="s">
        <v>11</v>
      </c>
    </row>
    <row r="94" spans="1:8" s="101" customFormat="1" ht="22.5" x14ac:dyDescent="0.2">
      <c r="A94" s="99">
        <v>7.1</v>
      </c>
      <c r="B94" s="96" t="s">
        <v>118</v>
      </c>
      <c r="C94" s="102" t="s">
        <v>510</v>
      </c>
      <c r="D94" s="99" t="s">
        <v>128</v>
      </c>
      <c r="E94" s="99" t="s">
        <v>121</v>
      </c>
      <c r="F94" s="99" t="s">
        <v>9</v>
      </c>
      <c r="G94" s="100" t="s">
        <v>613</v>
      </c>
      <c r="H94" s="99" t="s">
        <v>11</v>
      </c>
    </row>
    <row r="95" spans="1:8" s="101" customFormat="1" ht="22.5" x14ac:dyDescent="0.2">
      <c r="A95" s="99">
        <v>7.1</v>
      </c>
      <c r="B95" s="96" t="s">
        <v>118</v>
      </c>
      <c r="C95" s="102" t="s">
        <v>393</v>
      </c>
      <c r="D95" s="98" t="s">
        <v>129</v>
      </c>
      <c r="E95" s="98" t="s">
        <v>286</v>
      </c>
      <c r="F95" s="99" t="s">
        <v>43</v>
      </c>
      <c r="G95" s="100" t="s">
        <v>10</v>
      </c>
      <c r="H95" s="99" t="s">
        <v>68</v>
      </c>
    </row>
    <row r="96" spans="1:8" s="101" customFormat="1" ht="45" x14ac:dyDescent="0.2">
      <c r="A96" s="99">
        <v>7.1</v>
      </c>
      <c r="B96" s="96" t="s">
        <v>118</v>
      </c>
      <c r="C96" s="102" t="s">
        <v>394</v>
      </c>
      <c r="D96" s="98" t="s">
        <v>130</v>
      </c>
      <c r="E96" s="98" t="s">
        <v>286</v>
      </c>
      <c r="F96" s="99" t="s">
        <v>43</v>
      </c>
      <c r="G96" s="100" t="s">
        <v>10</v>
      </c>
      <c r="H96" s="99" t="s">
        <v>11</v>
      </c>
    </row>
    <row r="97" spans="1:8" s="101" customFormat="1" ht="33.75" x14ac:dyDescent="0.2">
      <c r="A97" s="99">
        <v>7.2</v>
      </c>
      <c r="B97" s="96" t="s">
        <v>131</v>
      </c>
      <c r="C97" s="102" t="s">
        <v>395</v>
      </c>
      <c r="D97" s="98" t="s">
        <v>132</v>
      </c>
      <c r="E97" s="98" t="s">
        <v>286</v>
      </c>
      <c r="F97" s="99" t="s">
        <v>9</v>
      </c>
      <c r="G97" s="100" t="s">
        <v>10</v>
      </c>
      <c r="H97" s="99" t="s">
        <v>11</v>
      </c>
    </row>
    <row r="98" spans="1:8" s="101" customFormat="1" ht="67.5" x14ac:dyDescent="0.2">
      <c r="A98" s="99">
        <v>7.3</v>
      </c>
      <c r="B98" s="96" t="s">
        <v>118</v>
      </c>
      <c r="C98" s="102" t="s">
        <v>511</v>
      </c>
      <c r="D98" s="99" t="s">
        <v>133</v>
      </c>
      <c r="E98" s="99" t="s">
        <v>134</v>
      </c>
      <c r="F98" s="99" t="s">
        <v>9</v>
      </c>
      <c r="G98" s="100" t="s">
        <v>614</v>
      </c>
      <c r="H98" s="99" t="s">
        <v>68</v>
      </c>
    </row>
    <row r="99" spans="1:8" s="101" customFormat="1" ht="56.25" x14ac:dyDescent="0.2">
      <c r="A99" s="99">
        <v>7.3</v>
      </c>
      <c r="B99" s="96" t="s">
        <v>118</v>
      </c>
      <c r="C99" s="102" t="s">
        <v>396</v>
      </c>
      <c r="D99" s="99" t="s">
        <v>135</v>
      </c>
      <c r="E99" s="98" t="s">
        <v>286</v>
      </c>
      <c r="F99" s="99" t="s">
        <v>45</v>
      </c>
      <c r="G99" s="100" t="s">
        <v>10</v>
      </c>
      <c r="H99" s="99" t="s">
        <v>68</v>
      </c>
    </row>
    <row r="100" spans="1:8" s="101" customFormat="1" ht="45" x14ac:dyDescent="0.2">
      <c r="A100" s="99">
        <v>7.3</v>
      </c>
      <c r="B100" s="96" t="s">
        <v>118</v>
      </c>
      <c r="C100" s="102" t="s">
        <v>514</v>
      </c>
      <c r="D100" s="99" t="s">
        <v>136</v>
      </c>
      <c r="E100" s="99" t="s">
        <v>56</v>
      </c>
      <c r="F100" s="99" t="s">
        <v>9</v>
      </c>
      <c r="G100" s="100" t="s">
        <v>615</v>
      </c>
      <c r="H100" s="99" t="s">
        <v>68</v>
      </c>
    </row>
    <row r="101" spans="1:8" s="101" customFormat="1" ht="56.25" x14ac:dyDescent="0.2">
      <c r="A101" s="99">
        <v>7.3</v>
      </c>
      <c r="B101" s="96" t="s">
        <v>118</v>
      </c>
      <c r="C101" s="102" t="s">
        <v>512</v>
      </c>
      <c r="D101" s="99" t="s">
        <v>735</v>
      </c>
      <c r="E101" s="99" t="s">
        <v>134</v>
      </c>
      <c r="F101" s="99" t="s">
        <v>9</v>
      </c>
      <c r="G101" s="100" t="s">
        <v>614</v>
      </c>
      <c r="H101" s="99" t="s">
        <v>68</v>
      </c>
    </row>
    <row r="102" spans="1:8" s="101" customFormat="1" ht="67.5" x14ac:dyDescent="0.2">
      <c r="A102" s="99">
        <v>7.3</v>
      </c>
      <c r="B102" s="96" t="s">
        <v>118</v>
      </c>
      <c r="C102" s="102" t="s">
        <v>513</v>
      </c>
      <c r="D102" s="99" t="s">
        <v>137</v>
      </c>
      <c r="E102" s="99" t="s">
        <v>134</v>
      </c>
      <c r="F102" s="99" t="s">
        <v>9</v>
      </c>
      <c r="G102" s="100" t="s">
        <v>614</v>
      </c>
      <c r="H102" s="99" t="s">
        <v>68</v>
      </c>
    </row>
    <row r="103" spans="1:8" s="101" customFormat="1" ht="45" x14ac:dyDescent="0.2">
      <c r="A103" s="99">
        <v>7.3</v>
      </c>
      <c r="B103" s="96" t="s">
        <v>118</v>
      </c>
      <c r="C103" s="102" t="s">
        <v>516</v>
      </c>
      <c r="D103" s="99" t="s">
        <v>138</v>
      </c>
      <c r="E103" s="99" t="s">
        <v>139</v>
      </c>
      <c r="F103" s="99" t="s">
        <v>45</v>
      </c>
      <c r="G103" s="100" t="s">
        <v>616</v>
      </c>
      <c r="H103" s="99" t="s">
        <v>68</v>
      </c>
    </row>
    <row r="104" spans="1:8" s="101" customFormat="1" ht="56.25" x14ac:dyDescent="0.2">
      <c r="A104" s="99">
        <v>7.3</v>
      </c>
      <c r="B104" s="96" t="s">
        <v>118</v>
      </c>
      <c r="C104" s="102" t="s">
        <v>515</v>
      </c>
      <c r="D104" s="99" t="s">
        <v>140</v>
      </c>
      <c r="E104" s="99" t="s">
        <v>56</v>
      </c>
      <c r="F104" s="99" t="s">
        <v>9</v>
      </c>
      <c r="G104" s="100" t="s">
        <v>615</v>
      </c>
      <c r="H104" s="99" t="s">
        <v>68</v>
      </c>
    </row>
    <row r="105" spans="1:8" s="101" customFormat="1" ht="22.5" x14ac:dyDescent="0.2">
      <c r="A105" s="99">
        <v>12.1</v>
      </c>
      <c r="B105" s="96" t="s">
        <v>141</v>
      </c>
      <c r="C105" s="102" t="s">
        <v>397</v>
      </c>
      <c r="D105" s="98" t="s">
        <v>142</v>
      </c>
      <c r="E105" s="98" t="s">
        <v>286</v>
      </c>
      <c r="F105" s="99" t="s">
        <v>64</v>
      </c>
      <c r="G105" s="100" t="s">
        <v>10</v>
      </c>
      <c r="H105" s="99" t="s">
        <v>68</v>
      </c>
    </row>
    <row r="106" spans="1:8" s="101" customFormat="1" ht="22.5" x14ac:dyDescent="0.2">
      <c r="A106" s="99">
        <v>12.1</v>
      </c>
      <c r="B106" s="96" t="s">
        <v>141</v>
      </c>
      <c r="C106" s="102" t="s">
        <v>398</v>
      </c>
      <c r="D106" s="98" t="s">
        <v>143</v>
      </c>
      <c r="E106" s="98" t="s">
        <v>286</v>
      </c>
      <c r="F106" s="99" t="s">
        <v>64</v>
      </c>
      <c r="G106" s="100" t="s">
        <v>10</v>
      </c>
      <c r="H106" s="99" t="s">
        <v>68</v>
      </c>
    </row>
    <row r="107" spans="1:8" s="101" customFormat="1" ht="22.5" x14ac:dyDescent="0.2">
      <c r="A107" s="99">
        <v>12.1</v>
      </c>
      <c r="B107" s="96" t="s">
        <v>141</v>
      </c>
      <c r="C107" s="102" t="s">
        <v>399</v>
      </c>
      <c r="D107" s="98" t="s">
        <v>144</v>
      </c>
      <c r="E107" s="98" t="s">
        <v>286</v>
      </c>
      <c r="F107" s="99" t="s">
        <v>64</v>
      </c>
      <c r="G107" s="100" t="s">
        <v>10</v>
      </c>
      <c r="H107" s="99" t="s">
        <v>68</v>
      </c>
    </row>
    <row r="108" spans="1:8" s="101" customFormat="1" ht="22.5" x14ac:dyDescent="0.2">
      <c r="A108" s="99">
        <v>12.2</v>
      </c>
      <c r="B108" s="96" t="s">
        <v>145</v>
      </c>
      <c r="C108" s="102" t="s">
        <v>400</v>
      </c>
      <c r="D108" s="98" t="s">
        <v>146</v>
      </c>
      <c r="E108" s="98" t="s">
        <v>286</v>
      </c>
      <c r="F108" s="99" t="s">
        <v>64</v>
      </c>
      <c r="G108" s="100" t="s">
        <v>10</v>
      </c>
      <c r="H108" s="99" t="s">
        <v>68</v>
      </c>
    </row>
    <row r="109" spans="1:8" s="101" customFormat="1" ht="22.5" x14ac:dyDescent="0.2">
      <c r="A109" s="99">
        <v>12.2</v>
      </c>
      <c r="B109" s="96" t="s">
        <v>145</v>
      </c>
      <c r="C109" s="102" t="s">
        <v>401</v>
      </c>
      <c r="D109" s="98" t="s">
        <v>147</v>
      </c>
      <c r="E109" s="98" t="s">
        <v>286</v>
      </c>
      <c r="F109" s="99" t="s">
        <v>64</v>
      </c>
      <c r="G109" s="100" t="s">
        <v>10</v>
      </c>
      <c r="H109" s="99" t="s">
        <v>68</v>
      </c>
    </row>
    <row r="110" spans="1:8" s="101" customFormat="1" ht="22.5" x14ac:dyDescent="0.2">
      <c r="A110" s="99">
        <v>12.2</v>
      </c>
      <c r="B110" s="96" t="s">
        <v>145</v>
      </c>
      <c r="C110" s="102" t="s">
        <v>402</v>
      </c>
      <c r="D110" s="98" t="s">
        <v>148</v>
      </c>
      <c r="E110" s="98" t="s">
        <v>286</v>
      </c>
      <c r="F110" s="99" t="s">
        <v>64</v>
      </c>
      <c r="G110" s="100" t="s">
        <v>10</v>
      </c>
      <c r="H110" s="99" t="s">
        <v>68</v>
      </c>
    </row>
    <row r="111" spans="1:8" s="101" customFormat="1" ht="22.5" x14ac:dyDescent="0.2">
      <c r="A111" s="99">
        <v>13.1</v>
      </c>
      <c r="B111" s="96" t="s">
        <v>149</v>
      </c>
      <c r="C111" s="102" t="s">
        <v>403</v>
      </c>
      <c r="D111" s="99" t="s">
        <v>150</v>
      </c>
      <c r="E111" s="98" t="s">
        <v>286</v>
      </c>
      <c r="F111" s="99" t="s">
        <v>43</v>
      </c>
      <c r="G111" s="100" t="s">
        <v>10</v>
      </c>
      <c r="H111" s="99" t="s">
        <v>151</v>
      </c>
    </row>
    <row r="112" spans="1:8" s="101" customFormat="1" ht="22.5" x14ac:dyDescent="0.2">
      <c r="A112" s="99">
        <v>13.1</v>
      </c>
      <c r="B112" s="96" t="s">
        <v>149</v>
      </c>
      <c r="C112" s="102" t="s">
        <v>404</v>
      </c>
      <c r="D112" s="99" t="s">
        <v>152</v>
      </c>
      <c r="E112" s="98" t="s">
        <v>286</v>
      </c>
      <c r="F112" s="99" t="s">
        <v>43</v>
      </c>
      <c r="G112" s="100" t="s">
        <v>10</v>
      </c>
      <c r="H112" s="99" t="s">
        <v>151</v>
      </c>
    </row>
    <row r="113" spans="1:8" s="101" customFormat="1" ht="22.5" x14ac:dyDescent="0.2">
      <c r="A113" s="99">
        <v>13.1</v>
      </c>
      <c r="B113" s="96" t="s">
        <v>149</v>
      </c>
      <c r="C113" s="102" t="s">
        <v>405</v>
      </c>
      <c r="D113" s="99" t="s">
        <v>153</v>
      </c>
      <c r="E113" s="98" t="s">
        <v>286</v>
      </c>
      <c r="F113" s="99" t="s">
        <v>43</v>
      </c>
      <c r="G113" s="100" t="s">
        <v>10</v>
      </c>
      <c r="H113" s="99" t="s">
        <v>151</v>
      </c>
    </row>
    <row r="114" spans="1:8" s="101" customFormat="1" ht="22.5" x14ac:dyDescent="0.2">
      <c r="A114" s="99">
        <v>13.1</v>
      </c>
      <c r="B114" s="96" t="s">
        <v>149</v>
      </c>
      <c r="C114" s="102" t="s">
        <v>406</v>
      </c>
      <c r="D114" s="99" t="s">
        <v>154</v>
      </c>
      <c r="E114" s="98" t="s">
        <v>155</v>
      </c>
      <c r="F114" s="99" t="s">
        <v>43</v>
      </c>
      <c r="G114" s="100" t="s">
        <v>10</v>
      </c>
      <c r="H114" s="99" t="s">
        <v>60</v>
      </c>
    </row>
    <row r="115" spans="1:8" s="101" customFormat="1" ht="33.75" x14ac:dyDescent="0.2">
      <c r="A115" s="99">
        <v>13.1</v>
      </c>
      <c r="B115" s="96" t="s">
        <v>149</v>
      </c>
      <c r="C115" s="102" t="s">
        <v>407</v>
      </c>
      <c r="D115" s="99" t="s">
        <v>156</v>
      </c>
      <c r="E115" s="98" t="s">
        <v>155</v>
      </c>
      <c r="F115" s="99" t="s">
        <v>43</v>
      </c>
      <c r="G115" s="100" t="s">
        <v>10</v>
      </c>
      <c r="H115" s="99" t="s">
        <v>60</v>
      </c>
    </row>
    <row r="116" spans="1:8" s="101" customFormat="1" ht="33.75" x14ac:dyDescent="0.2">
      <c r="A116" s="99">
        <v>14.1</v>
      </c>
      <c r="B116" s="96" t="s">
        <v>157</v>
      </c>
      <c r="C116" s="102" t="s">
        <v>408</v>
      </c>
      <c r="D116" s="98" t="s">
        <v>158</v>
      </c>
      <c r="E116" s="98" t="s">
        <v>286</v>
      </c>
      <c r="F116" s="99" t="s">
        <v>64</v>
      </c>
      <c r="G116" s="100" t="s">
        <v>10</v>
      </c>
      <c r="H116" s="99" t="s">
        <v>11</v>
      </c>
    </row>
    <row r="117" spans="1:8" s="101" customFormat="1" ht="33.75" x14ac:dyDescent="0.2">
      <c r="A117" s="99">
        <v>14.1</v>
      </c>
      <c r="B117" s="96" t="s">
        <v>157</v>
      </c>
      <c r="C117" s="102" t="s">
        <v>409</v>
      </c>
      <c r="D117" s="98" t="s">
        <v>159</v>
      </c>
      <c r="E117" s="98" t="s">
        <v>286</v>
      </c>
      <c r="F117" s="99" t="s">
        <v>64</v>
      </c>
      <c r="G117" s="100" t="s">
        <v>10</v>
      </c>
      <c r="H117" s="99" t="s">
        <v>11</v>
      </c>
    </row>
    <row r="118" spans="1:8" s="101" customFormat="1" ht="33.75" x14ac:dyDescent="0.2">
      <c r="A118" s="99">
        <v>14.1</v>
      </c>
      <c r="B118" s="96" t="s">
        <v>157</v>
      </c>
      <c r="C118" s="102" t="s">
        <v>410</v>
      </c>
      <c r="D118" s="98" t="s">
        <v>160</v>
      </c>
      <c r="E118" s="98" t="s">
        <v>286</v>
      </c>
      <c r="F118" s="99" t="s">
        <v>64</v>
      </c>
      <c r="G118" s="100" t="s">
        <v>10</v>
      </c>
      <c r="H118" s="99" t="s">
        <v>11</v>
      </c>
    </row>
    <row r="119" spans="1:8" s="101" customFormat="1" ht="33.75" x14ac:dyDescent="0.2">
      <c r="A119" s="99">
        <v>14.1</v>
      </c>
      <c r="B119" s="96" t="s">
        <v>157</v>
      </c>
      <c r="C119" s="102" t="s">
        <v>411</v>
      </c>
      <c r="D119" s="98" t="s">
        <v>161</v>
      </c>
      <c r="E119" s="98" t="s">
        <v>286</v>
      </c>
      <c r="F119" s="99" t="s">
        <v>64</v>
      </c>
      <c r="G119" s="100" t="s">
        <v>10</v>
      </c>
      <c r="H119" s="99" t="s">
        <v>11</v>
      </c>
    </row>
    <row r="120" spans="1:8" s="101" customFormat="1" ht="22.5" x14ac:dyDescent="0.2">
      <c r="A120" s="99">
        <v>15.1</v>
      </c>
      <c r="B120" s="96" t="s">
        <v>162</v>
      </c>
      <c r="C120" s="102" t="s">
        <v>412</v>
      </c>
      <c r="D120" s="98" t="s">
        <v>163</v>
      </c>
      <c r="E120" s="98" t="s">
        <v>286</v>
      </c>
      <c r="F120" s="99" t="s">
        <v>9</v>
      </c>
      <c r="G120" s="100" t="s">
        <v>10</v>
      </c>
      <c r="H120" s="99" t="s">
        <v>164</v>
      </c>
    </row>
    <row r="121" spans="1:8" s="101" customFormat="1" ht="22.5" x14ac:dyDescent="0.2">
      <c r="A121" s="99">
        <v>15.1</v>
      </c>
      <c r="B121" s="96" t="s">
        <v>162</v>
      </c>
      <c r="C121" s="102" t="s">
        <v>413</v>
      </c>
      <c r="D121" s="98" t="s">
        <v>165</v>
      </c>
      <c r="E121" s="98" t="s">
        <v>286</v>
      </c>
      <c r="F121" s="99" t="s">
        <v>9</v>
      </c>
      <c r="G121" s="100" t="s">
        <v>10</v>
      </c>
      <c r="H121" s="99" t="s">
        <v>164</v>
      </c>
    </row>
    <row r="122" spans="1:8" s="101" customFormat="1" ht="22.5" x14ac:dyDescent="0.2">
      <c r="A122" s="99">
        <v>15.2</v>
      </c>
      <c r="B122" s="96" t="s">
        <v>166</v>
      </c>
      <c r="C122" s="102" t="s">
        <v>414</v>
      </c>
      <c r="D122" s="98" t="s">
        <v>167</v>
      </c>
      <c r="E122" s="98" t="s">
        <v>286</v>
      </c>
      <c r="F122" s="99" t="s">
        <v>9</v>
      </c>
      <c r="G122" s="100" t="s">
        <v>10</v>
      </c>
      <c r="H122" s="99" t="s">
        <v>164</v>
      </c>
    </row>
    <row r="123" spans="1:8" s="101" customFormat="1" ht="22.5" x14ac:dyDescent="0.2">
      <c r="A123" s="99">
        <v>15.2</v>
      </c>
      <c r="B123" s="96" t="s">
        <v>166</v>
      </c>
      <c r="C123" s="102" t="s">
        <v>415</v>
      </c>
      <c r="D123" s="98" t="s">
        <v>168</v>
      </c>
      <c r="E123" s="98" t="s">
        <v>286</v>
      </c>
      <c r="F123" s="99" t="s">
        <v>9</v>
      </c>
      <c r="G123" s="100" t="s">
        <v>10</v>
      </c>
      <c r="H123" s="99" t="s">
        <v>164</v>
      </c>
    </row>
    <row r="124" spans="1:8" s="101" customFormat="1" ht="22.5" x14ac:dyDescent="0.2">
      <c r="A124" s="99">
        <v>15.2</v>
      </c>
      <c r="B124" s="96" t="s">
        <v>166</v>
      </c>
      <c r="C124" s="102" t="s">
        <v>416</v>
      </c>
      <c r="D124" s="98" t="s">
        <v>169</v>
      </c>
      <c r="E124" s="98" t="s">
        <v>286</v>
      </c>
      <c r="F124" s="99" t="s">
        <v>9</v>
      </c>
      <c r="G124" s="100" t="s">
        <v>10</v>
      </c>
      <c r="H124" s="99" t="s">
        <v>164</v>
      </c>
    </row>
    <row r="125" spans="1:8" s="101" customFormat="1" ht="22.5" x14ac:dyDescent="0.2">
      <c r="A125" s="99">
        <v>15.2</v>
      </c>
      <c r="B125" s="96" t="s">
        <v>166</v>
      </c>
      <c r="C125" s="102" t="s">
        <v>417</v>
      </c>
      <c r="D125" s="98" t="s">
        <v>170</v>
      </c>
      <c r="E125" s="98" t="s">
        <v>286</v>
      </c>
      <c r="F125" s="99" t="s">
        <v>9</v>
      </c>
      <c r="G125" s="100" t="s">
        <v>10</v>
      </c>
      <c r="H125" s="99" t="s">
        <v>164</v>
      </c>
    </row>
    <row r="126" spans="1:8" s="101" customFormat="1" ht="22.5" x14ac:dyDescent="0.2">
      <c r="A126" s="99">
        <v>15.2</v>
      </c>
      <c r="B126" s="96" t="s">
        <v>166</v>
      </c>
      <c r="C126" s="102" t="s">
        <v>418</v>
      </c>
      <c r="D126" s="98" t="s">
        <v>171</v>
      </c>
      <c r="E126" s="98" t="s">
        <v>286</v>
      </c>
      <c r="F126" s="99" t="s">
        <v>9</v>
      </c>
      <c r="G126" s="100" t="s">
        <v>10</v>
      </c>
      <c r="H126" s="99" t="s">
        <v>164</v>
      </c>
    </row>
    <row r="127" spans="1:8" s="101" customFormat="1" ht="22.5" x14ac:dyDescent="0.2">
      <c r="A127" s="99">
        <v>15.2</v>
      </c>
      <c r="B127" s="96" t="s">
        <v>166</v>
      </c>
      <c r="C127" s="102" t="s">
        <v>419</v>
      </c>
      <c r="D127" s="98" t="s">
        <v>172</v>
      </c>
      <c r="E127" s="98" t="s">
        <v>286</v>
      </c>
      <c r="F127" s="99" t="s">
        <v>43</v>
      </c>
      <c r="G127" s="100" t="s">
        <v>10</v>
      </c>
      <c r="H127" s="99" t="s">
        <v>164</v>
      </c>
    </row>
    <row r="128" spans="1:8" s="101" customFormat="1" x14ac:dyDescent="0.2">
      <c r="A128" s="99">
        <v>15.2</v>
      </c>
      <c r="B128" s="96" t="s">
        <v>166</v>
      </c>
      <c r="C128" s="102" t="s">
        <v>420</v>
      </c>
      <c r="D128" s="98" t="s">
        <v>173</v>
      </c>
      <c r="E128" s="98" t="s">
        <v>286</v>
      </c>
      <c r="F128" s="99" t="s">
        <v>43</v>
      </c>
      <c r="G128" s="100" t="s">
        <v>10</v>
      </c>
      <c r="H128" s="99" t="s">
        <v>164</v>
      </c>
    </row>
    <row r="129" spans="1:8" s="101" customFormat="1" ht="22.5" x14ac:dyDescent="0.2">
      <c r="A129" s="99">
        <v>15.3</v>
      </c>
      <c r="B129" s="96" t="s">
        <v>174</v>
      </c>
      <c r="C129" s="102" t="s">
        <v>421</v>
      </c>
      <c r="D129" s="98" t="s">
        <v>175</v>
      </c>
      <c r="E129" s="98" t="s">
        <v>286</v>
      </c>
      <c r="F129" s="99" t="s">
        <v>64</v>
      </c>
      <c r="G129" s="100" t="s">
        <v>10</v>
      </c>
      <c r="H129" s="99" t="s">
        <v>164</v>
      </c>
    </row>
    <row r="130" spans="1:8" s="101" customFormat="1" ht="33.75" x14ac:dyDescent="0.2">
      <c r="A130" s="99">
        <v>15.3</v>
      </c>
      <c r="B130" s="96" t="s">
        <v>174</v>
      </c>
      <c r="C130" s="102" t="s">
        <v>422</v>
      </c>
      <c r="D130" s="98" t="s">
        <v>176</v>
      </c>
      <c r="E130" s="98" t="s">
        <v>286</v>
      </c>
      <c r="F130" s="99" t="s">
        <v>64</v>
      </c>
      <c r="G130" s="100" t="s">
        <v>10</v>
      </c>
      <c r="H130" s="99" t="s">
        <v>164</v>
      </c>
    </row>
    <row r="131" spans="1:8" s="101" customFormat="1" ht="56.25" x14ac:dyDescent="0.2">
      <c r="A131" s="99">
        <v>16.100000000000001</v>
      </c>
      <c r="B131" s="96" t="s">
        <v>177</v>
      </c>
      <c r="C131" s="102" t="s">
        <v>423</v>
      </c>
      <c r="D131" s="98" t="s">
        <v>178</v>
      </c>
      <c r="E131" s="98" t="s">
        <v>286</v>
      </c>
      <c r="F131" s="99" t="s">
        <v>9</v>
      </c>
      <c r="G131" s="100" t="s">
        <v>10</v>
      </c>
      <c r="H131" s="99" t="s">
        <v>11</v>
      </c>
    </row>
    <row r="132" spans="1:8" s="101" customFormat="1" ht="56.25" x14ac:dyDescent="0.2">
      <c r="A132" s="99">
        <v>16.100000000000001</v>
      </c>
      <c r="B132" s="96" t="s">
        <v>177</v>
      </c>
      <c r="C132" s="102" t="s">
        <v>424</v>
      </c>
      <c r="D132" s="98" t="s">
        <v>179</v>
      </c>
      <c r="E132" s="98" t="s">
        <v>286</v>
      </c>
      <c r="F132" s="99" t="s">
        <v>9</v>
      </c>
      <c r="G132" s="100" t="s">
        <v>10</v>
      </c>
      <c r="H132" s="99" t="s">
        <v>11</v>
      </c>
    </row>
    <row r="133" spans="1:8" s="101" customFormat="1" ht="22.5" x14ac:dyDescent="0.2">
      <c r="A133" s="99">
        <v>16.2</v>
      </c>
      <c r="B133" s="96" t="s">
        <v>180</v>
      </c>
      <c r="C133" s="102" t="s">
        <v>425</v>
      </c>
      <c r="D133" s="99" t="s">
        <v>181</v>
      </c>
      <c r="E133" s="98" t="s">
        <v>286</v>
      </c>
      <c r="F133" s="99" t="s">
        <v>64</v>
      </c>
      <c r="G133" s="100" t="s">
        <v>10</v>
      </c>
      <c r="H133" s="99" t="s">
        <v>11</v>
      </c>
    </row>
    <row r="134" spans="1:8" s="101" customFormat="1" ht="33.75" x14ac:dyDescent="0.2">
      <c r="A134" s="99">
        <v>16.2</v>
      </c>
      <c r="B134" s="96" t="s">
        <v>180</v>
      </c>
      <c r="C134" s="102" t="s">
        <v>426</v>
      </c>
      <c r="D134" s="99" t="s">
        <v>182</v>
      </c>
      <c r="E134" s="98" t="s">
        <v>286</v>
      </c>
      <c r="F134" s="99" t="s">
        <v>64</v>
      </c>
      <c r="G134" s="100" t="s">
        <v>10</v>
      </c>
      <c r="H134" s="99" t="s">
        <v>11</v>
      </c>
    </row>
    <row r="135" spans="1:8" s="101" customFormat="1" ht="33.75" x14ac:dyDescent="0.2">
      <c r="A135" s="99">
        <v>16.2</v>
      </c>
      <c r="B135" s="96" t="s">
        <v>180</v>
      </c>
      <c r="C135" s="102" t="s">
        <v>427</v>
      </c>
      <c r="D135" s="99" t="s">
        <v>183</v>
      </c>
      <c r="E135" s="98" t="s">
        <v>286</v>
      </c>
      <c r="F135" s="99" t="s">
        <v>64</v>
      </c>
      <c r="G135" s="100" t="s">
        <v>10</v>
      </c>
      <c r="H135" s="99" t="s">
        <v>11</v>
      </c>
    </row>
    <row r="136" spans="1:8" s="101" customFormat="1" ht="33.75" x14ac:dyDescent="0.2">
      <c r="A136" s="99">
        <v>16.2</v>
      </c>
      <c r="B136" s="96" t="s">
        <v>180</v>
      </c>
      <c r="C136" s="102" t="s">
        <v>428</v>
      </c>
      <c r="D136" s="99" t="s">
        <v>184</v>
      </c>
      <c r="E136" s="98" t="s">
        <v>286</v>
      </c>
      <c r="F136" s="99" t="s">
        <v>64</v>
      </c>
      <c r="G136" s="100" t="s">
        <v>10</v>
      </c>
      <c r="H136" s="99" t="s">
        <v>11</v>
      </c>
    </row>
    <row r="137" spans="1:8" s="101" customFormat="1" ht="33.75" x14ac:dyDescent="0.2">
      <c r="A137" s="99">
        <v>16.2</v>
      </c>
      <c r="B137" s="96" t="s">
        <v>180</v>
      </c>
      <c r="C137" s="102" t="s">
        <v>429</v>
      </c>
      <c r="D137" s="99" t="s">
        <v>185</v>
      </c>
      <c r="E137" s="98" t="s">
        <v>286</v>
      </c>
      <c r="F137" s="99" t="s">
        <v>64</v>
      </c>
      <c r="G137" s="100" t="s">
        <v>10</v>
      </c>
      <c r="H137" s="99" t="s">
        <v>11</v>
      </c>
    </row>
    <row r="138" spans="1:8" s="101" customFormat="1" ht="22.5" x14ac:dyDescent="0.2">
      <c r="A138" s="99">
        <v>16.2</v>
      </c>
      <c r="B138" s="96" t="s">
        <v>180</v>
      </c>
      <c r="C138" s="102" t="s">
        <v>430</v>
      </c>
      <c r="D138" s="99" t="s">
        <v>186</v>
      </c>
      <c r="E138" s="98" t="s">
        <v>286</v>
      </c>
      <c r="F138" s="99" t="s">
        <v>64</v>
      </c>
      <c r="G138" s="100" t="s">
        <v>10</v>
      </c>
      <c r="H138" s="99" t="s">
        <v>11</v>
      </c>
    </row>
    <row r="139" spans="1:8" s="101" customFormat="1" ht="22.5" x14ac:dyDescent="0.2">
      <c r="A139" s="99">
        <v>16.2</v>
      </c>
      <c r="B139" s="96" t="s">
        <v>180</v>
      </c>
      <c r="C139" s="102" t="s">
        <v>431</v>
      </c>
      <c r="D139" s="99" t="s">
        <v>187</v>
      </c>
      <c r="E139" s="98" t="s">
        <v>286</v>
      </c>
      <c r="F139" s="99" t="s">
        <v>64</v>
      </c>
      <c r="G139" s="100" t="s">
        <v>10</v>
      </c>
      <c r="H139" s="99" t="s">
        <v>11</v>
      </c>
    </row>
    <row r="140" spans="1:8" s="101" customFormat="1" ht="45" x14ac:dyDescent="0.2">
      <c r="A140" s="99">
        <v>16.2</v>
      </c>
      <c r="B140" s="96" t="s">
        <v>180</v>
      </c>
      <c r="C140" s="102" t="s">
        <v>517</v>
      </c>
      <c r="D140" s="99" t="s">
        <v>188</v>
      </c>
      <c r="E140" s="99" t="s">
        <v>189</v>
      </c>
      <c r="F140" s="99" t="s">
        <v>64</v>
      </c>
      <c r="G140" s="100" t="s">
        <v>617</v>
      </c>
      <c r="H140" s="99" t="s">
        <v>11</v>
      </c>
    </row>
    <row r="141" spans="1:8" s="101" customFormat="1" ht="45" x14ac:dyDescent="0.2">
      <c r="A141" s="99">
        <v>16.2</v>
      </c>
      <c r="B141" s="96" t="s">
        <v>180</v>
      </c>
      <c r="C141" s="102" t="s">
        <v>432</v>
      </c>
      <c r="D141" s="99" t="s">
        <v>190</v>
      </c>
      <c r="E141" s="98" t="s">
        <v>286</v>
      </c>
      <c r="F141" s="99" t="s">
        <v>191</v>
      </c>
      <c r="G141" s="100" t="s">
        <v>10</v>
      </c>
      <c r="H141" s="99" t="s">
        <v>11</v>
      </c>
    </row>
    <row r="142" spans="1:8" s="101" customFormat="1" ht="22.5" x14ac:dyDescent="0.2">
      <c r="A142" s="99">
        <v>16.2</v>
      </c>
      <c r="B142" s="96" t="s">
        <v>180</v>
      </c>
      <c r="C142" s="102" t="s">
        <v>433</v>
      </c>
      <c r="D142" s="99" t="s">
        <v>192</v>
      </c>
      <c r="E142" s="98" t="s">
        <v>286</v>
      </c>
      <c r="F142" s="99" t="s">
        <v>64</v>
      </c>
      <c r="G142" s="100" t="s">
        <v>10</v>
      </c>
      <c r="H142" s="99" t="s">
        <v>11</v>
      </c>
    </row>
    <row r="143" spans="1:8" s="101" customFormat="1" ht="22.5" x14ac:dyDescent="0.2">
      <c r="A143" s="99">
        <v>16.2</v>
      </c>
      <c r="B143" s="96" t="s">
        <v>180</v>
      </c>
      <c r="C143" s="102" t="s">
        <v>434</v>
      </c>
      <c r="D143" s="99" t="s">
        <v>193</v>
      </c>
      <c r="E143" s="98" t="s">
        <v>286</v>
      </c>
      <c r="F143" s="99" t="s">
        <v>64</v>
      </c>
      <c r="G143" s="100" t="s">
        <v>10</v>
      </c>
      <c r="H143" s="99" t="s">
        <v>11</v>
      </c>
    </row>
    <row r="144" spans="1:8" s="101" customFormat="1" ht="22.5" x14ac:dyDescent="0.2">
      <c r="A144" s="99">
        <v>16.2</v>
      </c>
      <c r="B144" s="96" t="s">
        <v>180</v>
      </c>
      <c r="C144" s="102" t="s">
        <v>435</v>
      </c>
      <c r="D144" s="99" t="s">
        <v>194</v>
      </c>
      <c r="E144" s="98" t="s">
        <v>286</v>
      </c>
      <c r="F144" s="99" t="s">
        <v>64</v>
      </c>
      <c r="G144" s="100" t="s">
        <v>10</v>
      </c>
      <c r="H144" s="99" t="s">
        <v>11</v>
      </c>
    </row>
    <row r="145" spans="1:8" s="101" customFormat="1" ht="22.5" x14ac:dyDescent="0.2">
      <c r="A145" s="99">
        <v>16.2</v>
      </c>
      <c r="B145" s="96" t="s">
        <v>180</v>
      </c>
      <c r="C145" s="102" t="s">
        <v>436</v>
      </c>
      <c r="D145" s="99" t="s">
        <v>195</v>
      </c>
      <c r="E145" s="98" t="s">
        <v>286</v>
      </c>
      <c r="F145" s="99" t="s">
        <v>64</v>
      </c>
      <c r="G145" s="100" t="s">
        <v>10</v>
      </c>
      <c r="H145" s="99" t="s">
        <v>11</v>
      </c>
    </row>
    <row r="146" spans="1:8" s="101" customFormat="1" ht="22.5" x14ac:dyDescent="0.2">
      <c r="A146" s="99">
        <v>16.2</v>
      </c>
      <c r="B146" s="96" t="s">
        <v>180</v>
      </c>
      <c r="C146" s="102" t="s">
        <v>437</v>
      </c>
      <c r="D146" s="99" t="s">
        <v>196</v>
      </c>
      <c r="E146" s="98" t="s">
        <v>286</v>
      </c>
      <c r="F146" s="99" t="s">
        <v>64</v>
      </c>
      <c r="G146" s="100" t="s">
        <v>10</v>
      </c>
      <c r="H146" s="99" t="s">
        <v>11</v>
      </c>
    </row>
    <row r="147" spans="1:8" s="101" customFormat="1" ht="33.75" x14ac:dyDescent="0.2">
      <c r="A147" s="99">
        <v>16.2</v>
      </c>
      <c r="B147" s="96" t="s">
        <v>180</v>
      </c>
      <c r="C147" s="102" t="s">
        <v>518</v>
      </c>
      <c r="D147" s="99" t="s">
        <v>197</v>
      </c>
      <c r="E147" s="99" t="s">
        <v>198</v>
      </c>
      <c r="F147" s="99" t="s">
        <v>64</v>
      </c>
      <c r="G147" s="100" t="s">
        <v>617</v>
      </c>
      <c r="H147" s="99" t="s">
        <v>11</v>
      </c>
    </row>
    <row r="148" spans="1:8" s="101" customFormat="1" ht="22.5" x14ac:dyDescent="0.2">
      <c r="A148" s="99">
        <v>16.2</v>
      </c>
      <c r="B148" s="96" t="s">
        <v>180</v>
      </c>
      <c r="C148" s="102" t="s">
        <v>438</v>
      </c>
      <c r="D148" s="99" t="s">
        <v>199</v>
      </c>
      <c r="E148" s="98" t="s">
        <v>286</v>
      </c>
      <c r="F148" s="99" t="s">
        <v>191</v>
      </c>
      <c r="G148" s="100" t="s">
        <v>10</v>
      </c>
      <c r="H148" s="99" t="s">
        <v>11</v>
      </c>
    </row>
    <row r="149" spans="1:8" s="101" customFormat="1" ht="33.75" x14ac:dyDescent="0.2">
      <c r="A149" s="99">
        <v>16.2</v>
      </c>
      <c r="B149" s="96" t="s">
        <v>180</v>
      </c>
      <c r="C149" s="102" t="s">
        <v>439</v>
      </c>
      <c r="D149" s="98" t="s">
        <v>200</v>
      </c>
      <c r="E149" s="98" t="s">
        <v>286</v>
      </c>
      <c r="F149" s="99" t="s">
        <v>43</v>
      </c>
      <c r="G149" s="100" t="s">
        <v>10</v>
      </c>
      <c r="H149" s="99" t="s">
        <v>11</v>
      </c>
    </row>
    <row r="150" spans="1:8" s="101" customFormat="1" ht="33.75" x14ac:dyDescent="0.2">
      <c r="A150" s="99">
        <v>16.2</v>
      </c>
      <c r="B150" s="96" t="s">
        <v>180</v>
      </c>
      <c r="C150" s="102" t="s">
        <v>440</v>
      </c>
      <c r="D150" s="98" t="s">
        <v>201</v>
      </c>
      <c r="E150" s="98" t="s">
        <v>286</v>
      </c>
      <c r="F150" s="99" t="s">
        <v>43</v>
      </c>
      <c r="G150" s="100" t="s">
        <v>10</v>
      </c>
      <c r="H150" s="99" t="s">
        <v>11</v>
      </c>
    </row>
    <row r="151" spans="1:8" s="101" customFormat="1" ht="22.5" x14ac:dyDescent="0.2">
      <c r="A151" s="99">
        <v>16.2</v>
      </c>
      <c r="B151" s="96" t="s">
        <v>180</v>
      </c>
      <c r="C151" s="102" t="s">
        <v>441</v>
      </c>
      <c r="D151" s="98" t="s">
        <v>202</v>
      </c>
      <c r="E151" s="98" t="s">
        <v>286</v>
      </c>
      <c r="F151" s="99" t="s">
        <v>45</v>
      </c>
      <c r="G151" s="100" t="s">
        <v>10</v>
      </c>
      <c r="H151" s="99" t="s">
        <v>11</v>
      </c>
    </row>
    <row r="152" spans="1:8" s="101" customFormat="1" ht="22.5" x14ac:dyDescent="0.2">
      <c r="A152" s="99">
        <v>16.2</v>
      </c>
      <c r="B152" s="96" t="s">
        <v>180</v>
      </c>
      <c r="C152" s="102" t="s">
        <v>442</v>
      </c>
      <c r="D152" s="98" t="s">
        <v>203</v>
      </c>
      <c r="E152" s="98" t="s">
        <v>286</v>
      </c>
      <c r="F152" s="99" t="s">
        <v>64</v>
      </c>
      <c r="G152" s="100" t="s">
        <v>10</v>
      </c>
      <c r="H152" s="99" t="s">
        <v>11</v>
      </c>
    </row>
    <row r="153" spans="1:8" s="101" customFormat="1" ht="22.5" x14ac:dyDescent="0.2">
      <c r="A153" s="99">
        <v>16.3</v>
      </c>
      <c r="B153" s="96" t="s">
        <v>204</v>
      </c>
      <c r="C153" s="102" t="s">
        <v>443</v>
      </c>
      <c r="D153" s="98" t="s">
        <v>205</v>
      </c>
      <c r="E153" s="98" t="s">
        <v>286</v>
      </c>
      <c r="F153" s="99" t="s">
        <v>9</v>
      </c>
      <c r="G153" s="100" t="s">
        <v>10</v>
      </c>
      <c r="H153" s="99" t="s">
        <v>11</v>
      </c>
    </row>
    <row r="154" spans="1:8" s="101" customFormat="1" ht="22.5" x14ac:dyDescent="0.2">
      <c r="A154" s="99">
        <v>16.3</v>
      </c>
      <c r="B154" s="96" t="s">
        <v>204</v>
      </c>
      <c r="C154" s="102" t="s">
        <v>444</v>
      </c>
      <c r="D154" s="98" t="s">
        <v>206</v>
      </c>
      <c r="E154" s="98" t="s">
        <v>286</v>
      </c>
      <c r="F154" s="99" t="s">
        <v>9</v>
      </c>
      <c r="G154" s="100" t="s">
        <v>10</v>
      </c>
      <c r="H154" s="99" t="s">
        <v>11</v>
      </c>
    </row>
    <row r="155" spans="1:8" s="101" customFormat="1" ht="67.5" x14ac:dyDescent="0.2">
      <c r="A155" s="99">
        <v>16.3</v>
      </c>
      <c r="B155" s="96" t="s">
        <v>204</v>
      </c>
      <c r="C155" s="102" t="s">
        <v>519</v>
      </c>
      <c r="D155" s="98" t="s">
        <v>207</v>
      </c>
      <c r="E155" s="98" t="s">
        <v>208</v>
      </c>
      <c r="F155" s="99" t="s">
        <v>9</v>
      </c>
      <c r="G155" s="100" t="s">
        <v>618</v>
      </c>
      <c r="H155" s="99" t="s">
        <v>11</v>
      </c>
    </row>
    <row r="156" spans="1:8" s="101" customFormat="1" ht="67.5" x14ac:dyDescent="0.2">
      <c r="A156" s="99">
        <v>16.3</v>
      </c>
      <c r="B156" s="96" t="s">
        <v>204</v>
      </c>
      <c r="C156" s="102" t="s">
        <v>520</v>
      </c>
      <c r="D156" s="98" t="s">
        <v>209</v>
      </c>
      <c r="E156" s="98" t="s">
        <v>208</v>
      </c>
      <c r="F156" s="99" t="s">
        <v>9</v>
      </c>
      <c r="G156" s="100" t="s">
        <v>618</v>
      </c>
      <c r="H156" s="99" t="s">
        <v>11</v>
      </c>
    </row>
    <row r="157" spans="1:8" s="101" customFormat="1" ht="45" x14ac:dyDescent="0.2">
      <c r="A157" s="99">
        <v>17.100000000000001</v>
      </c>
      <c r="B157" s="96" t="s">
        <v>210</v>
      </c>
      <c r="C157" s="102" t="s">
        <v>445</v>
      </c>
      <c r="D157" s="98" t="s">
        <v>210</v>
      </c>
      <c r="E157" s="98" t="s">
        <v>286</v>
      </c>
      <c r="F157" s="99" t="s">
        <v>64</v>
      </c>
      <c r="G157" s="100" t="s">
        <v>10</v>
      </c>
      <c r="H157" s="99" t="s">
        <v>48</v>
      </c>
    </row>
    <row r="158" spans="1:8" s="101" customFormat="1" ht="22.5" x14ac:dyDescent="0.2">
      <c r="A158" s="99">
        <v>17.2</v>
      </c>
      <c r="B158" s="96" t="s">
        <v>211</v>
      </c>
      <c r="C158" s="102" t="s">
        <v>446</v>
      </c>
      <c r="D158" s="98" t="s">
        <v>211</v>
      </c>
      <c r="E158" s="98" t="s">
        <v>286</v>
      </c>
      <c r="F158" s="99" t="s">
        <v>64</v>
      </c>
      <c r="G158" s="100" t="s">
        <v>10</v>
      </c>
      <c r="H158" s="99" t="s">
        <v>48</v>
      </c>
    </row>
    <row r="159" spans="1:8" s="101" customFormat="1" ht="33.75" x14ac:dyDescent="0.2">
      <c r="A159" s="99">
        <v>17.3</v>
      </c>
      <c r="B159" s="96" t="s">
        <v>212</v>
      </c>
      <c r="C159" s="102" t="s">
        <v>521</v>
      </c>
      <c r="D159" s="98" t="s">
        <v>604</v>
      </c>
      <c r="E159" s="98" t="s">
        <v>213</v>
      </c>
      <c r="F159" s="99" t="s">
        <v>603</v>
      </c>
      <c r="G159" s="100" t="s">
        <v>619</v>
      </c>
      <c r="H159" s="99" t="s">
        <v>48</v>
      </c>
    </row>
    <row r="160" spans="1:8" s="101" customFormat="1" ht="22.5" x14ac:dyDescent="0.2">
      <c r="A160" s="99">
        <v>17.399999999999999</v>
      </c>
      <c r="B160" s="96" t="s">
        <v>214</v>
      </c>
      <c r="C160" s="102" t="s">
        <v>447</v>
      </c>
      <c r="D160" s="98" t="s">
        <v>215</v>
      </c>
      <c r="E160" s="98" t="s">
        <v>286</v>
      </c>
      <c r="F160" s="99" t="s">
        <v>43</v>
      </c>
      <c r="G160" s="100" t="s">
        <v>10</v>
      </c>
      <c r="H160" s="99" t="s">
        <v>48</v>
      </c>
    </row>
    <row r="161" spans="1:8" s="101" customFormat="1" x14ac:dyDescent="0.2">
      <c r="A161" s="99">
        <v>18.100000000000001</v>
      </c>
      <c r="B161" s="96" t="s">
        <v>216</v>
      </c>
      <c r="C161" s="102" t="s">
        <v>448</v>
      </c>
      <c r="D161" s="99" t="s">
        <v>217</v>
      </c>
      <c r="E161" s="98" t="s">
        <v>286</v>
      </c>
      <c r="F161" s="99" t="s">
        <v>45</v>
      </c>
      <c r="G161" s="100" t="s">
        <v>10</v>
      </c>
      <c r="H161" s="99" t="s">
        <v>11</v>
      </c>
    </row>
    <row r="162" spans="1:8" s="101" customFormat="1" x14ac:dyDescent="0.2">
      <c r="A162" s="99">
        <v>18.100000000000001</v>
      </c>
      <c r="B162" s="96" t="s">
        <v>216</v>
      </c>
      <c r="C162" s="102" t="s">
        <v>449</v>
      </c>
      <c r="D162" s="99" t="s">
        <v>218</v>
      </c>
      <c r="E162" s="98" t="s">
        <v>286</v>
      </c>
      <c r="F162" s="99" t="s">
        <v>45</v>
      </c>
      <c r="G162" s="100" t="s">
        <v>10</v>
      </c>
      <c r="H162" s="99" t="s">
        <v>11</v>
      </c>
    </row>
    <row r="163" spans="1:8" s="101" customFormat="1" x14ac:dyDescent="0.2">
      <c r="A163" s="99">
        <v>18.100000000000001</v>
      </c>
      <c r="B163" s="96" t="s">
        <v>216</v>
      </c>
      <c r="C163" s="102" t="s">
        <v>450</v>
      </c>
      <c r="D163" s="99" t="s">
        <v>219</v>
      </c>
      <c r="E163" s="98" t="s">
        <v>286</v>
      </c>
      <c r="F163" s="99" t="s">
        <v>45</v>
      </c>
      <c r="G163" s="100" t="s">
        <v>10</v>
      </c>
      <c r="H163" s="99" t="s">
        <v>11</v>
      </c>
    </row>
    <row r="164" spans="1:8" s="101" customFormat="1" x14ac:dyDescent="0.2">
      <c r="A164" s="99">
        <v>18.100000000000001</v>
      </c>
      <c r="B164" s="96" t="s">
        <v>216</v>
      </c>
      <c r="C164" s="102" t="s">
        <v>451</v>
      </c>
      <c r="D164" s="99" t="s">
        <v>220</v>
      </c>
      <c r="E164" s="98" t="s">
        <v>286</v>
      </c>
      <c r="F164" s="99" t="s">
        <v>45</v>
      </c>
      <c r="G164" s="100" t="s">
        <v>10</v>
      </c>
      <c r="H164" s="99" t="s">
        <v>11</v>
      </c>
    </row>
    <row r="165" spans="1:8" s="101" customFormat="1" x14ac:dyDescent="0.2">
      <c r="A165" s="99">
        <v>18.100000000000001</v>
      </c>
      <c r="B165" s="96" t="s">
        <v>216</v>
      </c>
      <c r="C165" s="102" t="s">
        <v>452</v>
      </c>
      <c r="D165" s="99" t="s">
        <v>221</v>
      </c>
      <c r="E165" s="98" t="s">
        <v>286</v>
      </c>
      <c r="F165" s="99" t="s">
        <v>45</v>
      </c>
      <c r="G165" s="100" t="s">
        <v>10</v>
      </c>
      <c r="H165" s="99" t="s">
        <v>11</v>
      </c>
    </row>
    <row r="166" spans="1:8" s="101" customFormat="1" x14ac:dyDescent="0.2">
      <c r="A166" s="99">
        <v>18.100000000000001</v>
      </c>
      <c r="B166" s="96" t="s">
        <v>216</v>
      </c>
      <c r="C166" s="102" t="s">
        <v>453</v>
      </c>
      <c r="D166" s="99" t="s">
        <v>222</v>
      </c>
      <c r="E166" s="98" t="s">
        <v>286</v>
      </c>
      <c r="F166" s="99" t="s">
        <v>45</v>
      </c>
      <c r="G166" s="100" t="s">
        <v>10</v>
      </c>
      <c r="H166" s="99" t="s">
        <v>11</v>
      </c>
    </row>
    <row r="167" spans="1:8" s="101" customFormat="1" x14ac:dyDescent="0.2">
      <c r="A167" s="99">
        <v>18.100000000000001</v>
      </c>
      <c r="B167" s="96" t="s">
        <v>216</v>
      </c>
      <c r="C167" s="102" t="s">
        <v>454</v>
      </c>
      <c r="D167" s="99" t="s">
        <v>223</v>
      </c>
      <c r="E167" s="98" t="s">
        <v>286</v>
      </c>
      <c r="F167" s="99" t="s">
        <v>45</v>
      </c>
      <c r="G167" s="100" t="s">
        <v>10</v>
      </c>
      <c r="H167" s="99" t="s">
        <v>11</v>
      </c>
    </row>
    <row r="168" spans="1:8" s="101" customFormat="1" x14ac:dyDescent="0.2">
      <c r="A168" s="99">
        <v>18.100000000000001</v>
      </c>
      <c r="B168" s="96" t="s">
        <v>216</v>
      </c>
      <c r="C168" s="102" t="s">
        <v>455</v>
      </c>
      <c r="D168" s="99" t="s">
        <v>224</v>
      </c>
      <c r="E168" s="98" t="s">
        <v>286</v>
      </c>
      <c r="F168" s="99" t="s">
        <v>45</v>
      </c>
      <c r="G168" s="100" t="s">
        <v>10</v>
      </c>
      <c r="H168" s="99" t="s">
        <v>11</v>
      </c>
    </row>
    <row r="169" spans="1:8" s="101" customFormat="1" x14ac:dyDescent="0.2">
      <c r="A169" s="99">
        <v>18.100000000000001</v>
      </c>
      <c r="B169" s="96" t="s">
        <v>216</v>
      </c>
      <c r="C169" s="102" t="s">
        <v>456</v>
      </c>
      <c r="D169" s="99" t="s">
        <v>225</v>
      </c>
      <c r="E169" s="98" t="s">
        <v>286</v>
      </c>
      <c r="F169" s="99" t="s">
        <v>45</v>
      </c>
      <c r="G169" s="100" t="s">
        <v>10</v>
      </c>
      <c r="H169" s="99" t="s">
        <v>11</v>
      </c>
    </row>
    <row r="170" spans="1:8" s="101" customFormat="1" ht="45" x14ac:dyDescent="0.2">
      <c r="A170" s="99">
        <v>18.2</v>
      </c>
      <c r="B170" s="96" t="s">
        <v>226</v>
      </c>
      <c r="C170" s="102" t="s">
        <v>522</v>
      </c>
      <c r="D170" s="99" t="s">
        <v>227</v>
      </c>
      <c r="E170" s="99" t="s">
        <v>228</v>
      </c>
      <c r="F170" s="99" t="s">
        <v>64</v>
      </c>
      <c r="G170" s="100" t="s">
        <v>620</v>
      </c>
      <c r="H170" s="99" t="s">
        <v>68</v>
      </c>
    </row>
    <row r="171" spans="1:8" s="101" customFormat="1" ht="45" x14ac:dyDescent="0.2">
      <c r="A171" s="99">
        <v>18.2</v>
      </c>
      <c r="B171" s="96" t="s">
        <v>226</v>
      </c>
      <c r="C171" s="102" t="s">
        <v>523</v>
      </c>
      <c r="D171" s="99" t="s">
        <v>229</v>
      </c>
      <c r="E171" s="99" t="s">
        <v>228</v>
      </c>
      <c r="F171" s="99" t="s">
        <v>64</v>
      </c>
      <c r="G171" s="100" t="s">
        <v>620</v>
      </c>
      <c r="H171" s="99" t="s">
        <v>68</v>
      </c>
    </row>
    <row r="172" spans="1:8" s="101" customFormat="1" ht="45" x14ac:dyDescent="0.2">
      <c r="A172" s="99">
        <v>18.2</v>
      </c>
      <c r="B172" s="96" t="s">
        <v>226</v>
      </c>
      <c r="C172" s="102" t="s">
        <v>524</v>
      </c>
      <c r="D172" s="99" t="s">
        <v>230</v>
      </c>
      <c r="E172" s="99" t="s">
        <v>228</v>
      </c>
      <c r="F172" s="99" t="s">
        <v>64</v>
      </c>
      <c r="G172" s="100" t="s">
        <v>620</v>
      </c>
      <c r="H172" s="99" t="s">
        <v>68</v>
      </c>
    </row>
    <row r="173" spans="1:8" s="101" customFormat="1" ht="45" x14ac:dyDescent="0.2">
      <c r="A173" s="99">
        <v>18.3</v>
      </c>
      <c r="B173" s="96" t="s">
        <v>231</v>
      </c>
      <c r="C173" s="102" t="s">
        <v>525</v>
      </c>
      <c r="D173" s="99" t="s">
        <v>232</v>
      </c>
      <c r="E173" s="99" t="s">
        <v>228</v>
      </c>
      <c r="F173" s="99" t="s">
        <v>64</v>
      </c>
      <c r="G173" s="100" t="s">
        <v>620</v>
      </c>
      <c r="H173" s="99" t="s">
        <v>68</v>
      </c>
    </row>
    <row r="174" spans="1:8" s="101" customFormat="1" ht="56.25" x14ac:dyDescent="0.2">
      <c r="A174" s="99">
        <v>18.3</v>
      </c>
      <c r="B174" s="96" t="s">
        <v>231</v>
      </c>
      <c r="C174" s="102" t="s">
        <v>526</v>
      </c>
      <c r="D174" s="99" t="s">
        <v>233</v>
      </c>
      <c r="E174" s="99" t="s">
        <v>228</v>
      </c>
      <c r="F174" s="99" t="s">
        <v>64</v>
      </c>
      <c r="G174" s="100" t="s">
        <v>620</v>
      </c>
      <c r="H174" s="99" t="s">
        <v>68</v>
      </c>
    </row>
    <row r="175" spans="1:8" s="101" customFormat="1" ht="45" x14ac:dyDescent="0.2">
      <c r="A175" s="99">
        <v>18.3</v>
      </c>
      <c r="B175" s="96" t="s">
        <v>231</v>
      </c>
      <c r="C175" s="102" t="s">
        <v>527</v>
      </c>
      <c r="D175" s="99" t="s">
        <v>234</v>
      </c>
      <c r="E175" s="99" t="s">
        <v>228</v>
      </c>
      <c r="F175" s="99" t="s">
        <v>64</v>
      </c>
      <c r="G175" s="100" t="s">
        <v>620</v>
      </c>
      <c r="H175" s="99" t="s">
        <v>68</v>
      </c>
    </row>
    <row r="176" spans="1:8" s="101" customFormat="1" ht="45" x14ac:dyDescent="0.2">
      <c r="A176" s="99">
        <v>18.399999999999999</v>
      </c>
      <c r="B176" s="96" t="s">
        <v>235</v>
      </c>
      <c r="C176" s="102" t="s">
        <v>457</v>
      </c>
      <c r="D176" s="99" t="s">
        <v>236</v>
      </c>
      <c r="E176" s="98" t="s">
        <v>286</v>
      </c>
      <c r="F176" s="99" t="s">
        <v>64</v>
      </c>
      <c r="G176" s="100" t="s">
        <v>10</v>
      </c>
      <c r="H176" s="99" t="s">
        <v>11</v>
      </c>
    </row>
    <row r="177" spans="1:8" s="101" customFormat="1" ht="33.75" x14ac:dyDescent="0.2">
      <c r="A177" s="99">
        <v>18.399999999999999</v>
      </c>
      <c r="B177" s="96" t="s">
        <v>235</v>
      </c>
      <c r="C177" s="102" t="s">
        <v>458</v>
      </c>
      <c r="D177" s="99" t="s">
        <v>237</v>
      </c>
      <c r="E177" s="98" t="s">
        <v>286</v>
      </c>
      <c r="F177" s="99" t="s">
        <v>64</v>
      </c>
      <c r="G177" s="100" t="s">
        <v>10</v>
      </c>
      <c r="H177" s="99" t="s">
        <v>11</v>
      </c>
    </row>
    <row r="178" spans="1:8" s="101" customFormat="1" ht="33.75" x14ac:dyDescent="0.2">
      <c r="A178" s="99">
        <v>18.399999999999999</v>
      </c>
      <c r="B178" s="96" t="s">
        <v>235</v>
      </c>
      <c r="C178" s="102" t="s">
        <v>459</v>
      </c>
      <c r="D178" s="99" t="s">
        <v>238</v>
      </c>
      <c r="E178" s="98" t="s">
        <v>286</v>
      </c>
      <c r="F178" s="99" t="s">
        <v>64</v>
      </c>
      <c r="G178" s="100" t="s">
        <v>10</v>
      </c>
      <c r="H178" s="99" t="s">
        <v>11</v>
      </c>
    </row>
    <row r="179" spans="1:8" s="101" customFormat="1" ht="22.5" x14ac:dyDescent="0.2">
      <c r="A179" s="99">
        <v>19.100000000000001</v>
      </c>
      <c r="B179" s="96" t="s">
        <v>239</v>
      </c>
      <c r="C179" s="102" t="s">
        <v>460</v>
      </c>
      <c r="D179" s="98" t="s">
        <v>240</v>
      </c>
      <c r="E179" s="98" t="s">
        <v>286</v>
      </c>
      <c r="F179" s="99" t="s">
        <v>45</v>
      </c>
      <c r="G179" s="100" t="s">
        <v>10</v>
      </c>
      <c r="H179" s="99" t="s">
        <v>11</v>
      </c>
    </row>
    <row r="180" spans="1:8" s="101" customFormat="1" ht="22.5" x14ac:dyDescent="0.2">
      <c r="A180" s="99">
        <v>19.100000000000001</v>
      </c>
      <c r="B180" s="96" t="s">
        <v>239</v>
      </c>
      <c r="C180" s="102" t="s">
        <v>461</v>
      </c>
      <c r="D180" s="98" t="s">
        <v>241</v>
      </c>
      <c r="E180" s="98" t="s">
        <v>286</v>
      </c>
      <c r="F180" s="99" t="s">
        <v>45</v>
      </c>
      <c r="G180" s="100" t="s">
        <v>10</v>
      </c>
      <c r="H180" s="99" t="s">
        <v>11</v>
      </c>
    </row>
    <row r="181" spans="1:8" s="101" customFormat="1" ht="22.5" x14ac:dyDescent="0.2">
      <c r="A181" s="99">
        <v>19.100000000000001</v>
      </c>
      <c r="B181" s="96" t="s">
        <v>239</v>
      </c>
      <c r="C181" s="102" t="s">
        <v>462</v>
      </c>
      <c r="D181" s="98" t="s">
        <v>242</v>
      </c>
      <c r="E181" s="98" t="s">
        <v>286</v>
      </c>
      <c r="F181" s="99" t="s">
        <v>64</v>
      </c>
      <c r="G181" s="100" t="s">
        <v>10</v>
      </c>
      <c r="H181" s="99" t="s">
        <v>68</v>
      </c>
    </row>
    <row r="182" spans="1:8" s="101" customFormat="1" ht="22.5" x14ac:dyDescent="0.2">
      <c r="A182" s="99">
        <v>19.100000000000001</v>
      </c>
      <c r="B182" s="96" t="s">
        <v>239</v>
      </c>
      <c r="C182" s="102" t="s">
        <v>463</v>
      </c>
      <c r="D182" s="98" t="s">
        <v>243</v>
      </c>
      <c r="E182" s="98" t="s">
        <v>155</v>
      </c>
      <c r="F182" s="99" t="s">
        <v>64</v>
      </c>
      <c r="G182" s="100" t="s">
        <v>10</v>
      </c>
      <c r="H182" s="99" t="s">
        <v>68</v>
      </c>
    </row>
    <row r="183" spans="1:8" s="101" customFormat="1" ht="22.5" x14ac:dyDescent="0.2">
      <c r="A183" s="99">
        <v>19.100000000000001</v>
      </c>
      <c r="B183" s="96" t="s">
        <v>239</v>
      </c>
      <c r="C183" s="102" t="s">
        <v>464</v>
      </c>
      <c r="D183" s="98" t="s">
        <v>244</v>
      </c>
      <c r="E183" s="98" t="s">
        <v>286</v>
      </c>
      <c r="F183" s="99" t="s">
        <v>64</v>
      </c>
      <c r="G183" s="100" t="s">
        <v>10</v>
      </c>
      <c r="H183" s="99" t="s">
        <v>68</v>
      </c>
    </row>
    <row r="184" spans="1:8" s="101" customFormat="1" ht="22.5" x14ac:dyDescent="0.2">
      <c r="A184" s="99">
        <v>19.100000000000001</v>
      </c>
      <c r="B184" s="96" t="s">
        <v>239</v>
      </c>
      <c r="C184" s="102" t="s">
        <v>465</v>
      </c>
      <c r="D184" s="98" t="s">
        <v>245</v>
      </c>
      <c r="E184" s="98" t="s">
        <v>155</v>
      </c>
      <c r="F184" s="99" t="s">
        <v>64</v>
      </c>
      <c r="G184" s="100" t="s">
        <v>10</v>
      </c>
      <c r="H184" s="99" t="s">
        <v>68</v>
      </c>
    </row>
    <row r="185" spans="1:8" s="101" customFormat="1" ht="22.5" x14ac:dyDescent="0.2">
      <c r="A185" s="99">
        <v>20.100000000000001</v>
      </c>
      <c r="B185" s="96" t="s">
        <v>246</v>
      </c>
      <c r="C185" s="102" t="s">
        <v>528</v>
      </c>
      <c r="D185" s="98" t="s">
        <v>247</v>
      </c>
      <c r="E185" s="98"/>
      <c r="F185" s="99" t="s">
        <v>64</v>
      </c>
      <c r="G185" s="100" t="s">
        <v>248</v>
      </c>
      <c r="H185" s="99" t="s">
        <v>249</v>
      </c>
    </row>
    <row r="186" spans="1:8" s="101" customFormat="1" ht="33.75" x14ac:dyDescent="0.2">
      <c r="A186" s="99">
        <v>20.2</v>
      </c>
      <c r="B186" s="96" t="s">
        <v>250</v>
      </c>
      <c r="C186" s="102" t="s">
        <v>529</v>
      </c>
      <c r="D186" s="98" t="s">
        <v>251</v>
      </c>
      <c r="E186" s="98"/>
      <c r="F186" s="99" t="s">
        <v>9</v>
      </c>
      <c r="G186" s="100" t="s">
        <v>248</v>
      </c>
      <c r="H186" s="99" t="s">
        <v>249</v>
      </c>
    </row>
    <row r="187" spans="1:8" s="101" customFormat="1" ht="45" x14ac:dyDescent="0.2">
      <c r="A187" s="99">
        <v>20.3</v>
      </c>
      <c r="B187" s="96" t="s">
        <v>252</v>
      </c>
      <c r="C187" s="102" t="s">
        <v>541</v>
      </c>
      <c r="D187" s="98" t="s">
        <v>253</v>
      </c>
      <c r="E187" s="98"/>
      <c r="F187" s="99" t="s">
        <v>9</v>
      </c>
      <c r="G187" s="100" t="s">
        <v>254</v>
      </c>
      <c r="H187" s="99" t="s">
        <v>249</v>
      </c>
    </row>
    <row r="188" spans="1:8" s="101" customFormat="1" ht="56.25" x14ac:dyDescent="0.2">
      <c r="A188" s="99">
        <v>20.399999999999999</v>
      </c>
      <c r="B188" s="96" t="s">
        <v>255</v>
      </c>
      <c r="C188" s="102" t="s">
        <v>530</v>
      </c>
      <c r="D188" s="99" t="s">
        <v>256</v>
      </c>
      <c r="E188" s="99"/>
      <c r="F188" s="99" t="s">
        <v>45</v>
      </c>
      <c r="G188" s="100" t="s">
        <v>248</v>
      </c>
      <c r="H188" s="99" t="s">
        <v>48</v>
      </c>
    </row>
    <row r="189" spans="1:8" s="101" customFormat="1" ht="22.5" x14ac:dyDescent="0.2">
      <c r="A189" s="99">
        <v>20.399999999999999</v>
      </c>
      <c r="B189" s="96" t="s">
        <v>255</v>
      </c>
      <c r="C189" s="102" t="s">
        <v>531</v>
      </c>
      <c r="D189" s="99" t="s">
        <v>257</v>
      </c>
      <c r="E189" s="99"/>
      <c r="F189" s="99" t="s">
        <v>43</v>
      </c>
      <c r="G189" s="100" t="s">
        <v>248</v>
      </c>
      <c r="H189" s="99" t="s">
        <v>48</v>
      </c>
    </row>
    <row r="190" spans="1:8" s="101" customFormat="1" ht="22.5" x14ac:dyDescent="0.2">
      <c r="A190" s="99">
        <v>20.399999999999999</v>
      </c>
      <c r="B190" s="96" t="s">
        <v>255</v>
      </c>
      <c r="C190" s="102" t="s">
        <v>532</v>
      </c>
      <c r="D190" s="99" t="s">
        <v>258</v>
      </c>
      <c r="E190" s="99"/>
      <c r="F190" s="99" t="s">
        <v>43</v>
      </c>
      <c r="G190" s="100" t="s">
        <v>248</v>
      </c>
      <c r="H190" s="99" t="s">
        <v>48</v>
      </c>
    </row>
    <row r="191" spans="1:8" s="101" customFormat="1" ht="33.75" x14ac:dyDescent="0.2">
      <c r="A191" s="99">
        <v>20.399999999999999</v>
      </c>
      <c r="B191" s="96" t="s">
        <v>255</v>
      </c>
      <c r="C191" s="102" t="s">
        <v>533</v>
      </c>
      <c r="D191" s="99" t="s">
        <v>259</v>
      </c>
      <c r="E191" s="99"/>
      <c r="F191" s="99" t="s">
        <v>45</v>
      </c>
      <c r="G191" s="100" t="s">
        <v>248</v>
      </c>
      <c r="H191" s="99" t="s">
        <v>48</v>
      </c>
    </row>
    <row r="192" spans="1:8" s="101" customFormat="1" ht="22.5" x14ac:dyDescent="0.2">
      <c r="A192" s="99">
        <v>20.399999999999999</v>
      </c>
      <c r="B192" s="96" t="s">
        <v>255</v>
      </c>
      <c r="C192" s="102" t="s">
        <v>534</v>
      </c>
      <c r="D192" s="99" t="s">
        <v>112</v>
      </c>
      <c r="E192" s="99"/>
      <c r="F192" s="99" t="s">
        <v>64</v>
      </c>
      <c r="G192" s="100" t="s">
        <v>248</v>
      </c>
      <c r="H192" s="99" t="s">
        <v>48</v>
      </c>
    </row>
    <row r="193" spans="1:8" s="101" customFormat="1" ht="45" x14ac:dyDescent="0.2">
      <c r="A193" s="99">
        <v>20.5</v>
      </c>
      <c r="B193" s="96" t="s">
        <v>260</v>
      </c>
      <c r="C193" s="102" t="s">
        <v>535</v>
      </c>
      <c r="D193" s="98" t="s">
        <v>261</v>
      </c>
      <c r="E193" s="98"/>
      <c r="F193" s="99" t="s">
        <v>9</v>
      </c>
      <c r="G193" s="100" t="s">
        <v>248</v>
      </c>
      <c r="H193" s="99" t="s">
        <v>11</v>
      </c>
    </row>
    <row r="194" spans="1:8" s="101" customFormat="1" ht="22.5" x14ac:dyDescent="0.2">
      <c r="A194" s="99">
        <v>20.5</v>
      </c>
      <c r="B194" s="96" t="s">
        <v>260</v>
      </c>
      <c r="C194" s="102" t="s">
        <v>536</v>
      </c>
      <c r="D194" s="98" t="s">
        <v>262</v>
      </c>
      <c r="E194" s="98"/>
      <c r="F194" s="99" t="s">
        <v>43</v>
      </c>
      <c r="G194" s="100" t="s">
        <v>248</v>
      </c>
      <c r="H194" s="99" t="s">
        <v>11</v>
      </c>
    </row>
    <row r="195" spans="1:8" s="101" customFormat="1" ht="45" x14ac:dyDescent="0.2">
      <c r="A195" s="99">
        <v>20.6</v>
      </c>
      <c r="B195" s="96" t="s">
        <v>263</v>
      </c>
      <c r="C195" s="102" t="s">
        <v>537</v>
      </c>
      <c r="D195" s="98" t="s">
        <v>264</v>
      </c>
      <c r="E195" s="98"/>
      <c r="F195" s="99" t="s">
        <v>9</v>
      </c>
      <c r="G195" s="100" t="s">
        <v>248</v>
      </c>
      <c r="H195" s="99" t="s">
        <v>11</v>
      </c>
    </row>
    <row r="196" spans="1:8" s="101" customFormat="1" ht="22.5" x14ac:dyDescent="0.2">
      <c r="A196" s="99">
        <v>20.6</v>
      </c>
      <c r="B196" s="96" t="s">
        <v>263</v>
      </c>
      <c r="C196" s="102" t="s">
        <v>538</v>
      </c>
      <c r="D196" s="98" t="s">
        <v>262</v>
      </c>
      <c r="E196" s="98"/>
      <c r="F196" s="99" t="s">
        <v>43</v>
      </c>
      <c r="G196" s="100" t="s">
        <v>248</v>
      </c>
      <c r="H196" s="99" t="s">
        <v>11</v>
      </c>
    </row>
    <row r="197" spans="1:8" s="101" customFormat="1" ht="33.75" x14ac:dyDescent="0.2">
      <c r="A197" s="99">
        <v>20.7</v>
      </c>
      <c r="B197" s="96" t="s">
        <v>265</v>
      </c>
      <c r="C197" s="102" t="s">
        <v>539</v>
      </c>
      <c r="D197" s="98" t="s">
        <v>266</v>
      </c>
      <c r="E197" s="98"/>
      <c r="F197" s="99" t="s">
        <v>64</v>
      </c>
      <c r="G197" s="100" t="s">
        <v>248</v>
      </c>
      <c r="H197" s="99" t="s">
        <v>11</v>
      </c>
    </row>
    <row r="198" spans="1:8" s="101" customFormat="1" ht="33.75" x14ac:dyDescent="0.2">
      <c r="A198" s="99">
        <v>20.7</v>
      </c>
      <c r="B198" s="96" t="s">
        <v>265</v>
      </c>
      <c r="C198" s="102" t="s">
        <v>540</v>
      </c>
      <c r="D198" s="98" t="s">
        <v>267</v>
      </c>
      <c r="E198" s="98"/>
      <c r="F198" s="99" t="s">
        <v>64</v>
      </c>
      <c r="G198" s="100" t="s">
        <v>248</v>
      </c>
      <c r="H198" s="99" t="s">
        <v>11</v>
      </c>
    </row>
    <row r="199" spans="1:8" s="101" customFormat="1" ht="22.5" x14ac:dyDescent="0.2">
      <c r="A199" s="99">
        <v>23.1</v>
      </c>
      <c r="B199" s="96" t="s">
        <v>268</v>
      </c>
      <c r="C199" s="102" t="s">
        <v>542</v>
      </c>
      <c r="D199" s="99" t="s">
        <v>269</v>
      </c>
      <c r="E199" s="99" t="s">
        <v>270</v>
      </c>
      <c r="F199" s="99" t="s">
        <v>45</v>
      </c>
      <c r="G199" s="100" t="s">
        <v>271</v>
      </c>
      <c r="H199" s="99" t="s">
        <v>68</v>
      </c>
    </row>
    <row r="200" spans="1:8" s="101" customFormat="1" ht="22.5" x14ac:dyDescent="0.2">
      <c r="A200" s="99">
        <v>23.1</v>
      </c>
      <c r="B200" s="96" t="s">
        <v>268</v>
      </c>
      <c r="C200" s="102" t="s">
        <v>543</v>
      </c>
      <c r="D200" s="99" t="s">
        <v>272</v>
      </c>
      <c r="E200" s="99" t="s">
        <v>270</v>
      </c>
      <c r="F200" s="99" t="s">
        <v>273</v>
      </c>
      <c r="G200" s="100" t="s">
        <v>271</v>
      </c>
      <c r="H200" s="99" t="s">
        <v>68</v>
      </c>
    </row>
    <row r="201" spans="1:8" s="101" customFormat="1" ht="45" x14ac:dyDescent="0.2">
      <c r="A201" s="99">
        <v>23.2</v>
      </c>
      <c r="B201" s="96" t="s">
        <v>274</v>
      </c>
      <c r="C201" s="102" t="s">
        <v>544</v>
      </c>
      <c r="D201" s="99" t="s">
        <v>275</v>
      </c>
      <c r="E201" s="99" t="s">
        <v>270</v>
      </c>
      <c r="F201" s="99" t="s">
        <v>9</v>
      </c>
      <c r="G201" s="100" t="s">
        <v>271</v>
      </c>
      <c r="H201" s="99" t="s">
        <v>11</v>
      </c>
    </row>
    <row r="202" spans="1:8" s="101" customFormat="1" ht="33.75" x14ac:dyDescent="0.2">
      <c r="A202" s="99">
        <v>23.2</v>
      </c>
      <c r="B202" s="96" t="s">
        <v>268</v>
      </c>
      <c r="C202" s="102" t="s">
        <v>545</v>
      </c>
      <c r="D202" s="99" t="s">
        <v>276</v>
      </c>
      <c r="E202" s="99" t="s">
        <v>277</v>
      </c>
      <c r="F202" s="99" t="s">
        <v>43</v>
      </c>
      <c r="G202" s="100" t="s">
        <v>271</v>
      </c>
      <c r="H202" s="99" t="s">
        <v>11</v>
      </c>
    </row>
    <row r="203" spans="1:8" s="101" customFormat="1" ht="45" x14ac:dyDescent="0.2">
      <c r="A203" s="99">
        <v>23.2</v>
      </c>
      <c r="B203" s="96" t="s">
        <v>268</v>
      </c>
      <c r="C203" s="102" t="s">
        <v>546</v>
      </c>
      <c r="D203" s="99" t="s">
        <v>278</v>
      </c>
      <c r="E203" s="99" t="s">
        <v>279</v>
      </c>
      <c r="F203" s="99" t="s">
        <v>43</v>
      </c>
      <c r="G203" s="100" t="s">
        <v>271</v>
      </c>
      <c r="H203" s="99" t="s">
        <v>11</v>
      </c>
    </row>
    <row r="204" spans="1:8" s="101" customFormat="1" ht="22.5" x14ac:dyDescent="0.2">
      <c r="A204" s="99">
        <v>23.2</v>
      </c>
      <c r="B204" s="96" t="s">
        <v>268</v>
      </c>
      <c r="C204" s="102" t="s">
        <v>547</v>
      </c>
      <c r="D204" s="99" t="s">
        <v>280</v>
      </c>
      <c r="E204" s="99" t="s">
        <v>281</v>
      </c>
      <c r="F204" s="99" t="s">
        <v>43</v>
      </c>
      <c r="G204" s="100" t="s">
        <v>271</v>
      </c>
      <c r="H204" s="99" t="s">
        <v>11</v>
      </c>
    </row>
    <row r="205" spans="1:8" s="101" customFormat="1" ht="33.75" x14ac:dyDescent="0.2">
      <c r="A205" s="99">
        <v>23.3</v>
      </c>
      <c r="B205" s="96" t="s">
        <v>282</v>
      </c>
      <c r="C205" s="102" t="s">
        <v>548</v>
      </c>
      <c r="D205" s="99" t="s">
        <v>283</v>
      </c>
      <c r="E205" s="99" t="s">
        <v>284</v>
      </c>
      <c r="F205" s="99" t="s">
        <v>23</v>
      </c>
      <c r="G205" s="100" t="s">
        <v>621</v>
      </c>
      <c r="H205" s="99" t="s">
        <v>68</v>
      </c>
    </row>
    <row r="206" spans="1:8" s="101" customFormat="1" ht="22.5" x14ac:dyDescent="0.2">
      <c r="A206" s="99">
        <v>23.3</v>
      </c>
      <c r="B206" s="96" t="s">
        <v>282</v>
      </c>
      <c r="C206" s="102" t="s">
        <v>549</v>
      </c>
      <c r="D206" s="99" t="s">
        <v>285</v>
      </c>
      <c r="E206" s="99" t="s">
        <v>284</v>
      </c>
      <c r="F206" s="99" t="s">
        <v>9</v>
      </c>
      <c r="G206" s="100" t="s">
        <v>621</v>
      </c>
      <c r="H206" s="99" t="s">
        <v>68</v>
      </c>
    </row>
  </sheetData>
  <sheetProtection formatRows="0" sort="0" autoFilter="0"/>
  <autoFilter ref="A1:H206" xr:uid="{018E4E8D-FEC8-460C-A121-F35DD4D2C60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Normal="100" workbookViewId="0">
      <pane xSplit="2" ySplit="1" topLeftCell="C95" activePane="bottomRight" state="frozen"/>
      <selection pane="topRight" activeCell="B1" sqref="B1"/>
      <selection pane="bottomLeft" activeCell="A2" sqref="A2"/>
      <selection pane="bottomRight" activeCell="C98" sqref="C98"/>
    </sheetView>
  </sheetViews>
  <sheetFormatPr defaultColWidth="14.42578125" defaultRowHeight="11.25" x14ac:dyDescent="0.2"/>
  <cols>
    <col min="1" max="1" width="9.140625" style="113" customWidth="1"/>
    <col min="2" max="2" width="8.5703125" style="114" customWidth="1"/>
    <col min="3" max="4" width="75.7109375" style="134" customWidth="1"/>
    <col min="5" max="16384" width="14.42578125" style="110"/>
  </cols>
  <sheetData>
    <row r="1" spans="1:4" s="95" customFormat="1" x14ac:dyDescent="0.2">
      <c r="A1" s="93" t="s">
        <v>343</v>
      </c>
      <c r="B1" s="94" t="s">
        <v>309</v>
      </c>
      <c r="C1" s="131" t="s">
        <v>650</v>
      </c>
      <c r="D1" s="131" t="s">
        <v>651</v>
      </c>
    </row>
    <row r="2" spans="1:4" ht="33.75" x14ac:dyDescent="0.2">
      <c r="A2" s="108">
        <v>4.0999999999999996</v>
      </c>
      <c r="B2" s="109" t="s">
        <v>345</v>
      </c>
      <c r="C2" s="132" t="s">
        <v>665</v>
      </c>
      <c r="D2" s="133" t="s">
        <v>286</v>
      </c>
    </row>
    <row r="3" spans="1:4" x14ac:dyDescent="0.2">
      <c r="A3" s="108">
        <v>4.0999999999999996</v>
      </c>
      <c r="B3" s="109" t="s">
        <v>346</v>
      </c>
      <c r="C3" s="133" t="s">
        <v>286</v>
      </c>
      <c r="D3" s="133" t="s">
        <v>286</v>
      </c>
    </row>
    <row r="4" spans="1:4" x14ac:dyDescent="0.2">
      <c r="A4" s="108">
        <v>4.0999999999999996</v>
      </c>
      <c r="B4" s="109" t="s">
        <v>347</v>
      </c>
      <c r="C4" s="133" t="s">
        <v>286</v>
      </c>
      <c r="D4" s="133" t="s">
        <v>286</v>
      </c>
    </row>
    <row r="5" spans="1:4" ht="78.75" x14ac:dyDescent="0.2">
      <c r="A5" s="108">
        <v>4.0999999999999996</v>
      </c>
      <c r="B5" s="109" t="s">
        <v>348</v>
      </c>
      <c r="C5" s="133" t="s">
        <v>666</v>
      </c>
      <c r="D5" s="133" t="s">
        <v>286</v>
      </c>
    </row>
    <row r="6" spans="1:4" x14ac:dyDescent="0.2">
      <c r="A6" s="108">
        <v>4.0999999999999996</v>
      </c>
      <c r="B6" s="109" t="s">
        <v>349</v>
      </c>
      <c r="C6" s="133" t="s">
        <v>667</v>
      </c>
      <c r="D6" s="133" t="s">
        <v>286</v>
      </c>
    </row>
    <row r="7" spans="1:4" x14ac:dyDescent="0.2">
      <c r="A7" s="108">
        <v>4.0999999999999996</v>
      </c>
      <c r="B7" s="109" t="s">
        <v>350</v>
      </c>
      <c r="C7" s="133" t="s">
        <v>286</v>
      </c>
      <c r="D7" s="133" t="s">
        <v>286</v>
      </c>
    </row>
    <row r="8" spans="1:4" x14ac:dyDescent="0.2">
      <c r="A8" s="108">
        <v>4.0999999999999996</v>
      </c>
      <c r="B8" s="109" t="s">
        <v>351</v>
      </c>
      <c r="C8" s="133" t="s">
        <v>286</v>
      </c>
      <c r="D8" s="133" t="s">
        <v>286</v>
      </c>
    </row>
    <row r="9" spans="1:4" x14ac:dyDescent="0.2">
      <c r="A9" s="108">
        <v>4.0999999999999996</v>
      </c>
      <c r="B9" s="109" t="s">
        <v>352</v>
      </c>
      <c r="C9" s="133" t="s">
        <v>286</v>
      </c>
      <c r="D9" s="133" t="s">
        <v>286</v>
      </c>
    </row>
    <row r="10" spans="1:4" x14ac:dyDescent="0.2">
      <c r="A10" s="108">
        <v>4.0999999999999996</v>
      </c>
      <c r="B10" s="109" t="s">
        <v>353</v>
      </c>
      <c r="C10" s="133" t="s">
        <v>286</v>
      </c>
      <c r="D10" s="133" t="s">
        <v>286</v>
      </c>
    </row>
    <row r="11" spans="1:4" x14ac:dyDescent="0.2">
      <c r="A11" s="108">
        <v>4.0999999999999996</v>
      </c>
      <c r="B11" s="109" t="s">
        <v>354</v>
      </c>
      <c r="C11" s="133" t="s">
        <v>286</v>
      </c>
      <c r="D11" s="133" t="s">
        <v>286</v>
      </c>
    </row>
    <row r="12" spans="1:4" x14ac:dyDescent="0.2">
      <c r="A12" s="111">
        <v>4.2</v>
      </c>
      <c r="B12" s="109" t="s">
        <v>355</v>
      </c>
      <c r="C12" s="133" t="s">
        <v>286</v>
      </c>
      <c r="D12" s="133" t="s">
        <v>286</v>
      </c>
    </row>
    <row r="13" spans="1:4" x14ac:dyDescent="0.2">
      <c r="A13" s="112">
        <v>4.3</v>
      </c>
      <c r="B13" s="109" t="s">
        <v>466</v>
      </c>
      <c r="C13" s="133" t="s">
        <v>286</v>
      </c>
      <c r="D13" s="133" t="s">
        <v>286</v>
      </c>
    </row>
    <row r="14" spans="1:4" x14ac:dyDescent="0.2">
      <c r="A14" s="112">
        <v>4.3</v>
      </c>
      <c r="B14" s="109" t="s">
        <v>467</v>
      </c>
      <c r="C14" s="133" t="s">
        <v>286</v>
      </c>
      <c r="D14" s="133" t="s">
        <v>286</v>
      </c>
    </row>
    <row r="15" spans="1:4" x14ac:dyDescent="0.2">
      <c r="A15" s="112">
        <v>4.3</v>
      </c>
      <c r="B15" s="109" t="s">
        <v>468</v>
      </c>
      <c r="C15" s="133" t="s">
        <v>286</v>
      </c>
      <c r="D15" s="133" t="s">
        <v>286</v>
      </c>
    </row>
    <row r="16" spans="1:4" ht="33.75" x14ac:dyDescent="0.2">
      <c r="A16" s="112">
        <v>4.3</v>
      </c>
      <c r="B16" s="109" t="s">
        <v>469</v>
      </c>
      <c r="C16" s="133" t="s">
        <v>668</v>
      </c>
      <c r="D16" s="133" t="s">
        <v>286</v>
      </c>
    </row>
    <row r="17" spans="1:4" ht="33.75" x14ac:dyDescent="0.2">
      <c r="A17" s="112">
        <v>4.3</v>
      </c>
      <c r="B17" s="109" t="s">
        <v>470</v>
      </c>
      <c r="C17" s="133" t="s">
        <v>669</v>
      </c>
      <c r="D17" s="133" t="s">
        <v>286</v>
      </c>
    </row>
    <row r="18" spans="1:4" x14ac:dyDescent="0.2">
      <c r="A18" s="112">
        <v>4.3</v>
      </c>
      <c r="B18" s="109" t="s">
        <v>471</v>
      </c>
      <c r="C18" s="133" t="s">
        <v>286</v>
      </c>
      <c r="D18" s="133" t="s">
        <v>286</v>
      </c>
    </row>
    <row r="19" spans="1:4" x14ac:dyDescent="0.2">
      <c r="A19" s="112">
        <v>4.3</v>
      </c>
      <c r="B19" s="109" t="s">
        <v>472</v>
      </c>
      <c r="C19" s="133" t="s">
        <v>670</v>
      </c>
      <c r="D19" s="133" t="s">
        <v>286</v>
      </c>
    </row>
    <row r="20" spans="1:4" x14ac:dyDescent="0.2">
      <c r="A20" s="112">
        <v>4.3</v>
      </c>
      <c r="B20" s="109" t="s">
        <v>473</v>
      </c>
      <c r="C20" s="133" t="s">
        <v>286</v>
      </c>
      <c r="D20" s="133" t="s">
        <v>286</v>
      </c>
    </row>
    <row r="21" spans="1:4" x14ac:dyDescent="0.2">
      <c r="A21" s="112">
        <v>4.3</v>
      </c>
      <c r="B21" s="109" t="s">
        <v>474</v>
      </c>
      <c r="C21" s="133" t="s">
        <v>286</v>
      </c>
      <c r="D21" s="133" t="s">
        <v>286</v>
      </c>
    </row>
    <row r="22" spans="1:4" x14ac:dyDescent="0.2">
      <c r="A22" s="112">
        <v>4.3</v>
      </c>
      <c r="B22" s="109" t="s">
        <v>475</v>
      </c>
      <c r="C22" s="133" t="s">
        <v>286</v>
      </c>
      <c r="D22" s="133" t="s">
        <v>286</v>
      </c>
    </row>
    <row r="23" spans="1:4" x14ac:dyDescent="0.2">
      <c r="A23" s="112">
        <v>4.3</v>
      </c>
      <c r="B23" s="109" t="s">
        <v>476</v>
      </c>
      <c r="C23" s="133" t="s">
        <v>286</v>
      </c>
      <c r="D23" s="133" t="s">
        <v>286</v>
      </c>
    </row>
    <row r="24" spans="1:4" x14ac:dyDescent="0.2">
      <c r="A24" s="112">
        <v>4.3</v>
      </c>
      <c r="B24" s="109" t="s">
        <v>477</v>
      </c>
      <c r="C24" s="133" t="s">
        <v>286</v>
      </c>
      <c r="D24" s="133" t="s">
        <v>286</v>
      </c>
    </row>
    <row r="25" spans="1:4" x14ac:dyDescent="0.2">
      <c r="A25" s="112">
        <v>4.3</v>
      </c>
      <c r="B25" s="109" t="s">
        <v>478</v>
      </c>
      <c r="C25" s="133" t="s">
        <v>286</v>
      </c>
      <c r="D25" s="133" t="s">
        <v>286</v>
      </c>
    </row>
    <row r="26" spans="1:4" x14ac:dyDescent="0.2">
      <c r="A26" s="112">
        <v>4.3</v>
      </c>
      <c r="B26" s="109" t="s">
        <v>479</v>
      </c>
      <c r="C26" s="133" t="s">
        <v>286</v>
      </c>
      <c r="D26" s="133" t="s">
        <v>286</v>
      </c>
    </row>
    <row r="27" spans="1:4" x14ac:dyDescent="0.2">
      <c r="A27" s="112">
        <v>4.3</v>
      </c>
      <c r="B27" s="109" t="s">
        <v>480</v>
      </c>
      <c r="C27" s="133" t="s">
        <v>286</v>
      </c>
      <c r="D27" s="133" t="s">
        <v>286</v>
      </c>
    </row>
    <row r="28" spans="1:4" x14ac:dyDescent="0.2">
      <c r="A28" s="112">
        <v>4.4000000000000004</v>
      </c>
      <c r="B28" s="109" t="s">
        <v>356</v>
      </c>
      <c r="C28" s="133" t="s">
        <v>286</v>
      </c>
      <c r="D28" s="133" t="s">
        <v>286</v>
      </c>
    </row>
    <row r="29" spans="1:4" x14ac:dyDescent="0.2">
      <c r="A29" s="112">
        <v>4.4000000000000004</v>
      </c>
      <c r="B29" s="109" t="s">
        <v>357</v>
      </c>
      <c r="C29" s="133" t="s">
        <v>671</v>
      </c>
      <c r="D29" s="133" t="s">
        <v>286</v>
      </c>
    </row>
    <row r="30" spans="1:4" ht="56.25" x14ac:dyDescent="0.2">
      <c r="A30" s="112">
        <v>4.4000000000000004</v>
      </c>
      <c r="B30" s="109" t="s">
        <v>481</v>
      </c>
      <c r="C30" s="133" t="s">
        <v>754</v>
      </c>
      <c r="D30" s="133" t="s">
        <v>286</v>
      </c>
    </row>
    <row r="31" spans="1:4" x14ac:dyDescent="0.2">
      <c r="A31" s="112">
        <v>4.4000000000000004</v>
      </c>
      <c r="B31" s="109" t="s">
        <v>358</v>
      </c>
      <c r="C31" s="133" t="s">
        <v>286</v>
      </c>
      <c r="D31" s="133" t="s">
        <v>286</v>
      </c>
    </row>
    <row r="32" spans="1:4" x14ac:dyDescent="0.2">
      <c r="A32" s="112">
        <v>4.4000000000000004</v>
      </c>
      <c r="B32" s="109" t="s">
        <v>485</v>
      </c>
      <c r="C32" s="133" t="s">
        <v>286</v>
      </c>
      <c r="D32" s="133" t="s">
        <v>286</v>
      </c>
    </row>
    <row r="33" spans="1:4" x14ac:dyDescent="0.2">
      <c r="A33" s="112">
        <v>4.4000000000000004</v>
      </c>
      <c r="B33" s="109" t="s">
        <v>482</v>
      </c>
      <c r="C33" s="133" t="s">
        <v>672</v>
      </c>
      <c r="D33" s="133" t="s">
        <v>286</v>
      </c>
    </row>
    <row r="34" spans="1:4" ht="56.25" x14ac:dyDescent="0.2">
      <c r="A34" s="112">
        <v>4.4000000000000004</v>
      </c>
      <c r="B34" s="109" t="s">
        <v>483</v>
      </c>
      <c r="C34" s="133" t="s">
        <v>755</v>
      </c>
      <c r="D34" s="133" t="s">
        <v>286</v>
      </c>
    </row>
    <row r="35" spans="1:4" ht="33.75" x14ac:dyDescent="0.2">
      <c r="A35" s="112">
        <v>4.4000000000000004</v>
      </c>
      <c r="B35" s="109" t="s">
        <v>359</v>
      </c>
      <c r="C35" s="133" t="s">
        <v>748</v>
      </c>
      <c r="D35" s="133" t="s">
        <v>286</v>
      </c>
    </row>
    <row r="36" spans="1:4" x14ac:dyDescent="0.2">
      <c r="A36" s="112">
        <v>4.4000000000000004</v>
      </c>
      <c r="B36" s="109" t="s">
        <v>486</v>
      </c>
      <c r="C36" s="133"/>
      <c r="D36" s="133" t="s">
        <v>286</v>
      </c>
    </row>
    <row r="37" spans="1:4" x14ac:dyDescent="0.2">
      <c r="A37" s="112">
        <v>4.4000000000000004</v>
      </c>
      <c r="B37" s="109" t="s">
        <v>484</v>
      </c>
      <c r="C37" s="133" t="s">
        <v>672</v>
      </c>
      <c r="D37" s="133" t="s">
        <v>286</v>
      </c>
    </row>
    <row r="38" spans="1:4" ht="33.75" x14ac:dyDescent="0.2">
      <c r="A38" s="111">
        <v>5.0999999999999996</v>
      </c>
      <c r="B38" s="109" t="s">
        <v>360</v>
      </c>
      <c r="C38" s="133" t="s">
        <v>673</v>
      </c>
      <c r="D38" s="133" t="s">
        <v>286</v>
      </c>
    </row>
    <row r="39" spans="1:4" x14ac:dyDescent="0.2">
      <c r="A39" s="111">
        <v>5.2</v>
      </c>
      <c r="B39" s="109" t="s">
        <v>361</v>
      </c>
      <c r="C39" s="133" t="s">
        <v>286</v>
      </c>
      <c r="D39" s="133" t="s">
        <v>286</v>
      </c>
    </row>
    <row r="40" spans="1:4" x14ac:dyDescent="0.2">
      <c r="A40" s="111">
        <v>5.3</v>
      </c>
      <c r="B40" s="109" t="s">
        <v>362</v>
      </c>
      <c r="C40" s="133" t="s">
        <v>286</v>
      </c>
      <c r="D40" s="133" t="s">
        <v>286</v>
      </c>
    </row>
    <row r="41" spans="1:4" x14ac:dyDescent="0.2">
      <c r="A41" s="111">
        <v>5.3</v>
      </c>
      <c r="B41" s="109" t="s">
        <v>363</v>
      </c>
      <c r="C41" s="133" t="s">
        <v>674</v>
      </c>
      <c r="D41" s="133" t="s">
        <v>286</v>
      </c>
    </row>
    <row r="42" spans="1:4" ht="67.5" x14ac:dyDescent="0.2">
      <c r="A42" s="111">
        <v>5.3</v>
      </c>
      <c r="B42" s="109" t="s">
        <v>364</v>
      </c>
      <c r="C42" s="133" t="s">
        <v>749</v>
      </c>
      <c r="D42" s="133" t="s">
        <v>286</v>
      </c>
    </row>
    <row r="43" spans="1:4" ht="78.75" x14ac:dyDescent="0.2">
      <c r="A43" s="111">
        <v>5.3</v>
      </c>
      <c r="B43" s="109" t="s">
        <v>365</v>
      </c>
      <c r="C43" s="133" t="s">
        <v>784</v>
      </c>
      <c r="D43" s="133" t="s">
        <v>783</v>
      </c>
    </row>
    <row r="44" spans="1:4" ht="45" x14ac:dyDescent="0.2">
      <c r="A44" s="111">
        <v>6.1</v>
      </c>
      <c r="B44" s="109" t="s">
        <v>487</v>
      </c>
      <c r="C44" s="133" t="s">
        <v>675</v>
      </c>
      <c r="D44" s="133" t="s">
        <v>286</v>
      </c>
    </row>
    <row r="45" spans="1:4" ht="45" x14ac:dyDescent="0.2">
      <c r="A45" s="111">
        <v>6.2</v>
      </c>
      <c r="B45" s="109" t="s">
        <v>488</v>
      </c>
      <c r="C45" s="133" t="s">
        <v>676</v>
      </c>
      <c r="D45" s="133" t="s">
        <v>286</v>
      </c>
    </row>
    <row r="46" spans="1:4" ht="45" x14ac:dyDescent="0.2">
      <c r="A46" s="111">
        <v>6.2</v>
      </c>
      <c r="B46" s="109" t="s">
        <v>489</v>
      </c>
      <c r="C46" s="133" t="s">
        <v>676</v>
      </c>
      <c r="D46" s="133" t="s">
        <v>286</v>
      </c>
    </row>
    <row r="47" spans="1:4" ht="45" x14ac:dyDescent="0.2">
      <c r="A47" s="111">
        <v>6.2</v>
      </c>
      <c r="B47" s="109" t="s">
        <v>490</v>
      </c>
      <c r="C47" s="133" t="s">
        <v>676</v>
      </c>
      <c r="D47" s="133" t="s">
        <v>286</v>
      </c>
    </row>
    <row r="48" spans="1:4" ht="45" x14ac:dyDescent="0.2">
      <c r="A48" s="111">
        <v>6.2</v>
      </c>
      <c r="B48" s="109" t="s">
        <v>491</v>
      </c>
      <c r="C48" s="133" t="s">
        <v>676</v>
      </c>
      <c r="D48" s="133" t="s">
        <v>286</v>
      </c>
    </row>
    <row r="49" spans="1:4" ht="45" x14ac:dyDescent="0.2">
      <c r="A49" s="111">
        <v>6.2</v>
      </c>
      <c r="B49" s="109" t="s">
        <v>492</v>
      </c>
      <c r="C49" s="133" t="s">
        <v>676</v>
      </c>
      <c r="D49" s="133" t="s">
        <v>286</v>
      </c>
    </row>
    <row r="50" spans="1:4" ht="45" x14ac:dyDescent="0.2">
      <c r="A50" s="111">
        <v>6.2</v>
      </c>
      <c r="B50" s="109" t="s">
        <v>493</v>
      </c>
      <c r="C50" s="133" t="s">
        <v>676</v>
      </c>
      <c r="D50" s="133" t="s">
        <v>286</v>
      </c>
    </row>
    <row r="51" spans="1:4" ht="45" x14ac:dyDescent="0.2">
      <c r="A51" s="111">
        <v>6.2</v>
      </c>
      <c r="B51" s="109" t="s">
        <v>494</v>
      </c>
      <c r="C51" s="133" t="s">
        <v>676</v>
      </c>
      <c r="D51" s="133" t="s">
        <v>286</v>
      </c>
    </row>
    <row r="52" spans="1:4" ht="45" x14ac:dyDescent="0.2">
      <c r="A52" s="111">
        <v>6.2</v>
      </c>
      <c r="B52" s="109" t="s">
        <v>495</v>
      </c>
      <c r="C52" s="133" t="s">
        <v>676</v>
      </c>
      <c r="D52" s="133" t="s">
        <v>286</v>
      </c>
    </row>
    <row r="53" spans="1:4" ht="45" x14ac:dyDescent="0.2">
      <c r="A53" s="111">
        <v>6.2</v>
      </c>
      <c r="B53" s="109" t="s">
        <v>496</v>
      </c>
      <c r="C53" s="133" t="s">
        <v>676</v>
      </c>
      <c r="D53" s="133" t="s">
        <v>286</v>
      </c>
    </row>
    <row r="54" spans="1:4" ht="45" x14ac:dyDescent="0.2">
      <c r="A54" s="111">
        <v>6.2</v>
      </c>
      <c r="B54" s="109" t="s">
        <v>497</v>
      </c>
      <c r="C54" s="133" t="s">
        <v>676</v>
      </c>
      <c r="D54" s="133" t="s">
        <v>286</v>
      </c>
    </row>
    <row r="55" spans="1:4" ht="45" x14ac:dyDescent="0.2">
      <c r="A55" s="111">
        <v>6.2</v>
      </c>
      <c r="B55" s="109" t="s">
        <v>498</v>
      </c>
      <c r="C55" s="133" t="s">
        <v>676</v>
      </c>
      <c r="D55" s="133" t="s">
        <v>286</v>
      </c>
    </row>
    <row r="56" spans="1:4" ht="45" x14ac:dyDescent="0.2">
      <c r="A56" s="111">
        <v>6.2</v>
      </c>
      <c r="B56" s="109" t="s">
        <v>499</v>
      </c>
      <c r="C56" s="133" t="s">
        <v>676</v>
      </c>
      <c r="D56" s="133" t="s">
        <v>286</v>
      </c>
    </row>
    <row r="57" spans="1:4" ht="45" x14ac:dyDescent="0.2">
      <c r="A57" s="111">
        <v>6.2</v>
      </c>
      <c r="B57" s="109" t="s">
        <v>500</v>
      </c>
      <c r="C57" s="133" t="s">
        <v>676</v>
      </c>
      <c r="D57" s="133" t="s">
        <v>286</v>
      </c>
    </row>
    <row r="58" spans="1:4" ht="45" x14ac:dyDescent="0.2">
      <c r="A58" s="111">
        <v>6.2</v>
      </c>
      <c r="B58" s="109" t="s">
        <v>501</v>
      </c>
      <c r="C58" s="133" t="s">
        <v>676</v>
      </c>
      <c r="D58" s="133" t="s">
        <v>286</v>
      </c>
    </row>
    <row r="59" spans="1:4" ht="45" x14ac:dyDescent="0.2">
      <c r="A59" s="111">
        <v>6.2</v>
      </c>
      <c r="B59" s="109" t="s">
        <v>502</v>
      </c>
      <c r="C59" s="133" t="s">
        <v>676</v>
      </c>
      <c r="D59" s="133" t="s">
        <v>286</v>
      </c>
    </row>
    <row r="60" spans="1:4" x14ac:dyDescent="0.2">
      <c r="A60" s="111">
        <v>6.3</v>
      </c>
      <c r="B60" s="109" t="s">
        <v>366</v>
      </c>
      <c r="C60" s="133" t="s">
        <v>286</v>
      </c>
      <c r="D60" s="133" t="s">
        <v>286</v>
      </c>
    </row>
    <row r="61" spans="1:4" x14ac:dyDescent="0.2">
      <c r="A61" s="111">
        <v>6.4</v>
      </c>
      <c r="B61" s="109" t="s">
        <v>367</v>
      </c>
      <c r="C61" s="133" t="s">
        <v>286</v>
      </c>
      <c r="D61" s="133" t="s">
        <v>286</v>
      </c>
    </row>
    <row r="62" spans="1:4" x14ac:dyDescent="0.2">
      <c r="A62" s="111">
        <v>6.4</v>
      </c>
      <c r="B62" s="109" t="s">
        <v>368</v>
      </c>
      <c r="C62" s="133" t="s">
        <v>286</v>
      </c>
      <c r="D62" s="133" t="s">
        <v>286</v>
      </c>
    </row>
    <row r="63" spans="1:4" x14ac:dyDescent="0.2">
      <c r="A63" s="111">
        <v>6.4</v>
      </c>
      <c r="B63" s="109" t="s">
        <v>369</v>
      </c>
      <c r="C63" s="133" t="s">
        <v>286</v>
      </c>
      <c r="D63" s="133" t="s">
        <v>286</v>
      </c>
    </row>
    <row r="64" spans="1:4" x14ac:dyDescent="0.2">
      <c r="A64" s="111">
        <v>6.4</v>
      </c>
      <c r="B64" s="109" t="s">
        <v>370</v>
      </c>
      <c r="C64" s="133" t="s">
        <v>286</v>
      </c>
      <c r="D64" s="133" t="s">
        <v>286</v>
      </c>
    </row>
    <row r="65" spans="1:4" x14ac:dyDescent="0.2">
      <c r="A65" s="111">
        <v>6.4</v>
      </c>
      <c r="B65" s="109" t="s">
        <v>371</v>
      </c>
      <c r="C65" s="133" t="s">
        <v>286</v>
      </c>
      <c r="D65" s="133" t="s">
        <v>286</v>
      </c>
    </row>
    <row r="66" spans="1:4" x14ac:dyDescent="0.2">
      <c r="A66" s="111">
        <v>6.4</v>
      </c>
      <c r="B66" s="109" t="s">
        <v>372</v>
      </c>
      <c r="C66" s="133" t="s">
        <v>286</v>
      </c>
      <c r="D66" s="133" t="s">
        <v>286</v>
      </c>
    </row>
    <row r="67" spans="1:4" x14ac:dyDescent="0.2">
      <c r="A67" s="111">
        <v>6.4</v>
      </c>
      <c r="B67" s="109" t="s">
        <v>373</v>
      </c>
      <c r="C67" s="133" t="s">
        <v>286</v>
      </c>
      <c r="D67" s="133" t="s">
        <v>286</v>
      </c>
    </row>
    <row r="68" spans="1:4" x14ac:dyDescent="0.2">
      <c r="A68" s="111">
        <v>6.4</v>
      </c>
      <c r="B68" s="109" t="s">
        <v>374</v>
      </c>
      <c r="C68" s="133" t="s">
        <v>286</v>
      </c>
      <c r="D68" s="133" t="s">
        <v>286</v>
      </c>
    </row>
    <row r="69" spans="1:4" x14ac:dyDescent="0.2">
      <c r="A69" s="111">
        <v>6.4</v>
      </c>
      <c r="B69" s="109" t="s">
        <v>375</v>
      </c>
      <c r="C69" s="133" t="s">
        <v>286</v>
      </c>
      <c r="D69" s="133" t="s">
        <v>286</v>
      </c>
    </row>
    <row r="70" spans="1:4" x14ac:dyDescent="0.2">
      <c r="A70" s="111">
        <v>6.4</v>
      </c>
      <c r="B70" s="109" t="s">
        <v>376</v>
      </c>
      <c r="C70" s="133" t="s">
        <v>286</v>
      </c>
      <c r="D70" s="133" t="s">
        <v>286</v>
      </c>
    </row>
    <row r="71" spans="1:4" x14ac:dyDescent="0.2">
      <c r="A71" s="111">
        <v>6.4</v>
      </c>
      <c r="B71" s="109" t="s">
        <v>377</v>
      </c>
      <c r="C71" s="133" t="s">
        <v>286</v>
      </c>
      <c r="D71" s="133" t="s">
        <v>286</v>
      </c>
    </row>
    <row r="72" spans="1:4" x14ac:dyDescent="0.2">
      <c r="A72" s="111">
        <v>6.4</v>
      </c>
      <c r="B72" s="109" t="s">
        <v>378</v>
      </c>
      <c r="C72" s="133" t="s">
        <v>286</v>
      </c>
      <c r="D72" s="133" t="s">
        <v>286</v>
      </c>
    </row>
    <row r="73" spans="1:4" x14ac:dyDescent="0.2">
      <c r="A73" s="111">
        <v>6.4</v>
      </c>
      <c r="B73" s="109" t="s">
        <v>379</v>
      </c>
      <c r="C73" s="133" t="s">
        <v>286</v>
      </c>
      <c r="D73" s="133" t="s">
        <v>286</v>
      </c>
    </row>
    <row r="74" spans="1:4" x14ac:dyDescent="0.2">
      <c r="A74" s="111">
        <v>6.4</v>
      </c>
      <c r="B74" s="109" t="s">
        <v>380</v>
      </c>
      <c r="C74" s="133" t="s">
        <v>286</v>
      </c>
      <c r="D74" s="133" t="s">
        <v>286</v>
      </c>
    </row>
    <row r="75" spans="1:4" x14ac:dyDescent="0.2">
      <c r="A75" s="111">
        <v>6.4</v>
      </c>
      <c r="B75" s="109" t="s">
        <v>381</v>
      </c>
      <c r="C75" s="133" t="s">
        <v>286</v>
      </c>
      <c r="D75" s="133" t="s">
        <v>286</v>
      </c>
    </row>
    <row r="76" spans="1:4" x14ac:dyDescent="0.2">
      <c r="A76" s="111">
        <v>6.5</v>
      </c>
      <c r="B76" s="109" t="s">
        <v>382</v>
      </c>
      <c r="C76" s="133" t="s">
        <v>286</v>
      </c>
      <c r="D76" s="133" t="s">
        <v>286</v>
      </c>
    </row>
    <row r="77" spans="1:4" x14ac:dyDescent="0.2">
      <c r="A77" s="111">
        <v>6.5</v>
      </c>
      <c r="B77" s="109" t="s">
        <v>383</v>
      </c>
      <c r="C77" s="133" t="s">
        <v>286</v>
      </c>
      <c r="D77" s="133" t="s">
        <v>286</v>
      </c>
    </row>
    <row r="78" spans="1:4" x14ac:dyDescent="0.2">
      <c r="A78" s="111">
        <v>6.5</v>
      </c>
      <c r="B78" s="109" t="s">
        <v>384</v>
      </c>
      <c r="C78" s="133" t="s">
        <v>286</v>
      </c>
      <c r="D78" s="133" t="s">
        <v>286</v>
      </c>
    </row>
    <row r="79" spans="1:4" x14ac:dyDescent="0.2">
      <c r="A79" s="111">
        <v>6.5</v>
      </c>
      <c r="B79" s="109" t="s">
        <v>385</v>
      </c>
      <c r="C79" s="133" t="s">
        <v>286</v>
      </c>
      <c r="D79" s="133" t="s">
        <v>286</v>
      </c>
    </row>
    <row r="80" spans="1:4" x14ac:dyDescent="0.2">
      <c r="A80" s="111">
        <v>6.5</v>
      </c>
      <c r="B80" s="109" t="s">
        <v>386</v>
      </c>
      <c r="C80" s="133" t="s">
        <v>286</v>
      </c>
      <c r="D80" s="133" t="s">
        <v>286</v>
      </c>
    </row>
    <row r="81" spans="1:4" x14ac:dyDescent="0.2">
      <c r="A81" s="111">
        <v>6.5</v>
      </c>
      <c r="B81" s="109" t="s">
        <v>387</v>
      </c>
      <c r="C81" s="133" t="s">
        <v>286</v>
      </c>
      <c r="D81" s="133" t="s">
        <v>286</v>
      </c>
    </row>
    <row r="82" spans="1:4" x14ac:dyDescent="0.2">
      <c r="A82" s="111">
        <v>6.5</v>
      </c>
      <c r="B82" s="109" t="s">
        <v>388</v>
      </c>
      <c r="C82" s="133" t="s">
        <v>286</v>
      </c>
      <c r="D82" s="133" t="s">
        <v>286</v>
      </c>
    </row>
    <row r="83" spans="1:4" ht="45" x14ac:dyDescent="0.2">
      <c r="A83" s="111">
        <v>6.6</v>
      </c>
      <c r="B83" s="109" t="s">
        <v>389</v>
      </c>
      <c r="C83" s="133" t="s">
        <v>780</v>
      </c>
      <c r="D83" s="133" t="s">
        <v>677</v>
      </c>
    </row>
    <row r="84" spans="1:4" x14ac:dyDescent="0.2">
      <c r="A84" s="111">
        <v>6.7</v>
      </c>
      <c r="B84" s="109" t="s">
        <v>390</v>
      </c>
      <c r="C84" s="133" t="s">
        <v>678</v>
      </c>
      <c r="D84" s="133" t="s">
        <v>286</v>
      </c>
    </row>
    <row r="85" spans="1:4" ht="22.5" x14ac:dyDescent="0.2">
      <c r="A85" s="111">
        <v>6.8</v>
      </c>
      <c r="B85" s="109" t="s">
        <v>391</v>
      </c>
      <c r="C85" s="133" t="s">
        <v>679</v>
      </c>
      <c r="D85" s="133" t="s">
        <v>286</v>
      </c>
    </row>
    <row r="86" spans="1:4" x14ac:dyDescent="0.2">
      <c r="A86" s="111">
        <v>7.1</v>
      </c>
      <c r="B86" s="109" t="s">
        <v>392</v>
      </c>
      <c r="C86" s="133" t="s">
        <v>286</v>
      </c>
      <c r="D86" s="133" t="s">
        <v>286</v>
      </c>
    </row>
    <row r="87" spans="1:4" x14ac:dyDescent="0.2">
      <c r="A87" s="111">
        <v>7.1</v>
      </c>
      <c r="B87" s="109" t="s">
        <v>503</v>
      </c>
      <c r="C87" s="133" t="s">
        <v>286</v>
      </c>
      <c r="D87" s="133" t="s">
        <v>286</v>
      </c>
    </row>
    <row r="88" spans="1:4" x14ac:dyDescent="0.2">
      <c r="A88" s="111">
        <v>7.1</v>
      </c>
      <c r="B88" s="109" t="s">
        <v>504</v>
      </c>
      <c r="C88" s="133" t="s">
        <v>286</v>
      </c>
      <c r="D88" s="133" t="s">
        <v>286</v>
      </c>
    </row>
    <row r="89" spans="1:4" x14ac:dyDescent="0.2">
      <c r="A89" s="111">
        <v>7.1</v>
      </c>
      <c r="B89" s="109" t="s">
        <v>505</v>
      </c>
      <c r="C89" s="133" t="s">
        <v>286</v>
      </c>
      <c r="D89" s="133" t="s">
        <v>286</v>
      </c>
    </row>
    <row r="90" spans="1:4" x14ac:dyDescent="0.2">
      <c r="A90" s="111">
        <v>7.1</v>
      </c>
      <c r="B90" s="109" t="s">
        <v>506</v>
      </c>
      <c r="C90" s="133" t="s">
        <v>680</v>
      </c>
      <c r="D90" s="133" t="s">
        <v>286</v>
      </c>
    </row>
    <row r="91" spans="1:4" ht="33.75" x14ac:dyDescent="0.2">
      <c r="A91" s="111">
        <v>7.1</v>
      </c>
      <c r="B91" s="109" t="s">
        <v>507</v>
      </c>
      <c r="C91" s="133" t="s">
        <v>750</v>
      </c>
      <c r="D91" s="133" t="s">
        <v>286</v>
      </c>
    </row>
    <row r="92" spans="1:4" x14ac:dyDescent="0.2">
      <c r="A92" s="111">
        <v>7.1</v>
      </c>
      <c r="B92" s="109" t="s">
        <v>508</v>
      </c>
      <c r="C92" s="133" t="s">
        <v>286</v>
      </c>
      <c r="D92" s="133" t="s">
        <v>286</v>
      </c>
    </row>
    <row r="93" spans="1:4" x14ac:dyDescent="0.2">
      <c r="A93" s="111">
        <v>7.1</v>
      </c>
      <c r="B93" s="109" t="s">
        <v>509</v>
      </c>
      <c r="C93" s="133" t="s">
        <v>681</v>
      </c>
      <c r="D93" s="133" t="s">
        <v>286</v>
      </c>
    </row>
    <row r="94" spans="1:4" ht="123.75" x14ac:dyDescent="0.2">
      <c r="A94" s="111">
        <v>7.1</v>
      </c>
      <c r="B94" s="109" t="s">
        <v>510</v>
      </c>
      <c r="C94" s="133" t="s">
        <v>785</v>
      </c>
      <c r="D94" s="133" t="s">
        <v>786</v>
      </c>
    </row>
    <row r="95" spans="1:4" x14ac:dyDescent="0.2">
      <c r="A95" s="111">
        <v>7.1</v>
      </c>
      <c r="B95" s="109" t="s">
        <v>393</v>
      </c>
      <c r="C95" s="133" t="s">
        <v>286</v>
      </c>
      <c r="D95" s="133" t="s">
        <v>286</v>
      </c>
    </row>
    <row r="96" spans="1:4" x14ac:dyDescent="0.2">
      <c r="A96" s="111">
        <v>7.1</v>
      </c>
      <c r="B96" s="109" t="s">
        <v>394</v>
      </c>
      <c r="C96" s="133" t="s">
        <v>286</v>
      </c>
      <c r="D96" s="133" t="s">
        <v>286</v>
      </c>
    </row>
    <row r="97" spans="1:4" ht="45" x14ac:dyDescent="0.2">
      <c r="A97" s="111">
        <v>7.2</v>
      </c>
      <c r="B97" s="109" t="s">
        <v>395</v>
      </c>
      <c r="C97" s="133" t="s">
        <v>713</v>
      </c>
      <c r="D97" s="133" t="s">
        <v>286</v>
      </c>
    </row>
    <row r="98" spans="1:4" ht="56.25" x14ac:dyDescent="0.2">
      <c r="A98" s="111">
        <v>7.3</v>
      </c>
      <c r="B98" s="109" t="s">
        <v>511</v>
      </c>
      <c r="C98" s="133" t="s">
        <v>789</v>
      </c>
      <c r="D98" s="133" t="s">
        <v>682</v>
      </c>
    </row>
    <row r="99" spans="1:4" x14ac:dyDescent="0.2">
      <c r="A99" s="111">
        <v>7.3</v>
      </c>
      <c r="B99" s="109" t="s">
        <v>396</v>
      </c>
      <c r="C99" s="133" t="s">
        <v>286</v>
      </c>
      <c r="D99" s="133" t="s">
        <v>286</v>
      </c>
    </row>
    <row r="100" spans="1:4" x14ac:dyDescent="0.2">
      <c r="A100" s="111">
        <v>7.3</v>
      </c>
      <c r="B100" s="109" t="s">
        <v>514</v>
      </c>
      <c r="C100" s="133" t="s">
        <v>286</v>
      </c>
      <c r="D100" s="133" t="s">
        <v>286</v>
      </c>
    </row>
    <row r="101" spans="1:4" ht="56.25" x14ac:dyDescent="0.2">
      <c r="A101" s="111">
        <v>7.3</v>
      </c>
      <c r="B101" s="109" t="s">
        <v>512</v>
      </c>
      <c r="C101" s="133" t="s">
        <v>789</v>
      </c>
      <c r="D101" s="133" t="s">
        <v>683</v>
      </c>
    </row>
    <row r="102" spans="1:4" x14ac:dyDescent="0.2">
      <c r="A102" s="111">
        <v>7.3</v>
      </c>
      <c r="B102" s="109" t="s">
        <v>513</v>
      </c>
      <c r="C102" s="133" t="s">
        <v>684</v>
      </c>
      <c r="D102" s="133" t="s">
        <v>286</v>
      </c>
    </row>
    <row r="103" spans="1:4" x14ac:dyDescent="0.2">
      <c r="A103" s="111">
        <v>7.3</v>
      </c>
      <c r="B103" s="109" t="s">
        <v>516</v>
      </c>
      <c r="C103" s="133" t="s">
        <v>685</v>
      </c>
      <c r="D103" s="133" t="s">
        <v>286</v>
      </c>
    </row>
    <row r="104" spans="1:4" x14ac:dyDescent="0.2">
      <c r="A104" s="111">
        <v>7.3</v>
      </c>
      <c r="B104" s="109" t="s">
        <v>515</v>
      </c>
      <c r="C104" s="133" t="s">
        <v>685</v>
      </c>
      <c r="D104" s="133" t="s">
        <v>286</v>
      </c>
    </row>
    <row r="105" spans="1:4" ht="56.25" x14ac:dyDescent="0.2">
      <c r="A105" s="111">
        <v>12.1</v>
      </c>
      <c r="B105" s="109" t="s">
        <v>397</v>
      </c>
      <c r="C105" s="133" t="s">
        <v>686</v>
      </c>
      <c r="D105" s="133" t="s">
        <v>286</v>
      </c>
    </row>
    <row r="106" spans="1:4" x14ac:dyDescent="0.2">
      <c r="A106" s="111">
        <v>12.1</v>
      </c>
      <c r="B106" s="109" t="s">
        <v>398</v>
      </c>
      <c r="C106" s="133" t="s">
        <v>286</v>
      </c>
      <c r="D106" s="133" t="s">
        <v>286</v>
      </c>
    </row>
    <row r="107" spans="1:4" x14ac:dyDescent="0.2">
      <c r="A107" s="111">
        <v>12.1</v>
      </c>
      <c r="B107" s="109" t="s">
        <v>399</v>
      </c>
      <c r="C107" s="133" t="s">
        <v>286</v>
      </c>
      <c r="D107" s="133" t="s">
        <v>286</v>
      </c>
    </row>
    <row r="108" spans="1:4" ht="56.25" x14ac:dyDescent="0.2">
      <c r="A108" s="111">
        <v>12.2</v>
      </c>
      <c r="B108" s="109" t="s">
        <v>400</v>
      </c>
      <c r="C108" s="133" t="s">
        <v>686</v>
      </c>
      <c r="D108" s="133" t="s">
        <v>286</v>
      </c>
    </row>
    <row r="109" spans="1:4" x14ac:dyDescent="0.2">
      <c r="A109" s="111">
        <v>12.2</v>
      </c>
      <c r="B109" s="109" t="s">
        <v>401</v>
      </c>
      <c r="C109" s="133" t="s">
        <v>286</v>
      </c>
      <c r="D109" s="133" t="s">
        <v>286</v>
      </c>
    </row>
    <row r="110" spans="1:4" x14ac:dyDescent="0.2">
      <c r="A110" s="111">
        <v>12.2</v>
      </c>
      <c r="B110" s="109" t="s">
        <v>402</v>
      </c>
      <c r="C110" s="133" t="s">
        <v>286</v>
      </c>
      <c r="D110" s="133" t="s">
        <v>286</v>
      </c>
    </row>
    <row r="111" spans="1:4" x14ac:dyDescent="0.2">
      <c r="A111" s="111">
        <v>13.1</v>
      </c>
      <c r="B111" s="109" t="s">
        <v>403</v>
      </c>
      <c r="C111" s="133" t="s">
        <v>286</v>
      </c>
      <c r="D111" s="133" t="s">
        <v>286</v>
      </c>
    </row>
    <row r="112" spans="1:4" x14ac:dyDescent="0.2">
      <c r="A112" s="111">
        <v>13.1</v>
      </c>
      <c r="B112" s="109" t="s">
        <v>404</v>
      </c>
      <c r="C112" s="133" t="s">
        <v>286</v>
      </c>
      <c r="D112" s="133" t="s">
        <v>286</v>
      </c>
    </row>
    <row r="113" spans="1:4" x14ac:dyDescent="0.2">
      <c r="A113" s="111">
        <v>13.1</v>
      </c>
      <c r="B113" s="109" t="s">
        <v>405</v>
      </c>
      <c r="C113" s="133" t="s">
        <v>286</v>
      </c>
      <c r="D113" s="133" t="s">
        <v>286</v>
      </c>
    </row>
    <row r="114" spans="1:4" x14ac:dyDescent="0.2">
      <c r="A114" s="111">
        <v>13.1</v>
      </c>
      <c r="B114" s="109" t="s">
        <v>406</v>
      </c>
      <c r="C114" s="133" t="s">
        <v>286</v>
      </c>
      <c r="D114" s="133" t="s">
        <v>286</v>
      </c>
    </row>
    <row r="115" spans="1:4" x14ac:dyDescent="0.2">
      <c r="A115" s="111">
        <v>13.1</v>
      </c>
      <c r="B115" s="109" t="s">
        <v>407</v>
      </c>
      <c r="C115" s="133" t="s">
        <v>286</v>
      </c>
      <c r="D115" s="133" t="s">
        <v>286</v>
      </c>
    </row>
    <row r="116" spans="1:4" ht="45" x14ac:dyDescent="0.2">
      <c r="A116" s="111">
        <v>14.1</v>
      </c>
      <c r="B116" s="109" t="s">
        <v>408</v>
      </c>
      <c r="C116" s="133" t="s">
        <v>687</v>
      </c>
      <c r="D116" s="133" t="s">
        <v>286</v>
      </c>
    </row>
    <row r="117" spans="1:4" x14ac:dyDescent="0.2">
      <c r="A117" s="111">
        <v>14.1</v>
      </c>
      <c r="B117" s="109" t="s">
        <v>409</v>
      </c>
      <c r="C117" s="133" t="s">
        <v>751</v>
      </c>
      <c r="D117" s="133" t="s">
        <v>286</v>
      </c>
    </row>
    <row r="118" spans="1:4" x14ac:dyDescent="0.2">
      <c r="A118" s="111">
        <v>14.1</v>
      </c>
      <c r="B118" s="109" t="s">
        <v>410</v>
      </c>
      <c r="C118" s="133" t="s">
        <v>751</v>
      </c>
      <c r="D118" s="133" t="s">
        <v>286</v>
      </c>
    </row>
    <row r="119" spans="1:4" x14ac:dyDescent="0.2">
      <c r="A119" s="111">
        <v>14.1</v>
      </c>
      <c r="B119" s="109" t="s">
        <v>411</v>
      </c>
      <c r="C119" s="133" t="s">
        <v>751</v>
      </c>
      <c r="D119" s="133" t="s">
        <v>286</v>
      </c>
    </row>
    <row r="120" spans="1:4" ht="22.5" x14ac:dyDescent="0.2">
      <c r="A120" s="111">
        <v>15.1</v>
      </c>
      <c r="B120" s="109" t="s">
        <v>412</v>
      </c>
      <c r="C120" s="133" t="s">
        <v>688</v>
      </c>
      <c r="D120" s="133" t="s">
        <v>286</v>
      </c>
    </row>
    <row r="121" spans="1:4" x14ac:dyDescent="0.2">
      <c r="A121" s="111">
        <v>15.1</v>
      </c>
      <c r="B121" s="109" t="s">
        <v>413</v>
      </c>
      <c r="C121" s="133" t="s">
        <v>689</v>
      </c>
      <c r="D121" s="133" t="s">
        <v>286</v>
      </c>
    </row>
    <row r="122" spans="1:4" x14ac:dyDescent="0.2">
      <c r="A122" s="111">
        <v>15.2</v>
      </c>
      <c r="B122" s="109" t="s">
        <v>414</v>
      </c>
      <c r="C122" s="133" t="s">
        <v>689</v>
      </c>
      <c r="D122" s="133" t="s">
        <v>286</v>
      </c>
    </row>
    <row r="123" spans="1:4" x14ac:dyDescent="0.2">
      <c r="A123" s="111">
        <v>15.2</v>
      </c>
      <c r="B123" s="109" t="s">
        <v>415</v>
      </c>
      <c r="C123" s="133" t="s">
        <v>689</v>
      </c>
      <c r="D123" s="133" t="s">
        <v>286</v>
      </c>
    </row>
    <row r="124" spans="1:4" x14ac:dyDescent="0.2">
      <c r="A124" s="111">
        <v>15.2</v>
      </c>
      <c r="B124" s="109" t="s">
        <v>416</v>
      </c>
      <c r="C124" s="133" t="s">
        <v>689</v>
      </c>
      <c r="D124" s="133" t="s">
        <v>286</v>
      </c>
    </row>
    <row r="125" spans="1:4" x14ac:dyDescent="0.2">
      <c r="A125" s="111">
        <v>15.2</v>
      </c>
      <c r="B125" s="109" t="s">
        <v>417</v>
      </c>
      <c r="C125" s="133" t="s">
        <v>689</v>
      </c>
      <c r="D125" s="133" t="s">
        <v>286</v>
      </c>
    </row>
    <row r="126" spans="1:4" x14ac:dyDescent="0.2">
      <c r="A126" s="111">
        <v>15.2</v>
      </c>
      <c r="B126" s="109" t="s">
        <v>418</v>
      </c>
      <c r="C126" s="133" t="s">
        <v>689</v>
      </c>
      <c r="D126" s="133" t="s">
        <v>286</v>
      </c>
    </row>
    <row r="127" spans="1:4" x14ac:dyDescent="0.2">
      <c r="A127" s="111">
        <v>15.2</v>
      </c>
      <c r="B127" s="109" t="s">
        <v>419</v>
      </c>
      <c r="C127" s="133" t="s">
        <v>689</v>
      </c>
      <c r="D127" s="133" t="s">
        <v>286</v>
      </c>
    </row>
    <row r="128" spans="1:4" x14ac:dyDescent="0.2">
      <c r="A128" s="111">
        <v>15.2</v>
      </c>
      <c r="B128" s="109" t="s">
        <v>420</v>
      </c>
      <c r="C128" s="133" t="s">
        <v>689</v>
      </c>
      <c r="D128" s="133" t="s">
        <v>286</v>
      </c>
    </row>
    <row r="129" spans="1:4" x14ac:dyDescent="0.2">
      <c r="A129" s="111">
        <v>15.3</v>
      </c>
      <c r="B129" s="109" t="s">
        <v>421</v>
      </c>
      <c r="C129" s="133" t="s">
        <v>689</v>
      </c>
      <c r="D129" s="133" t="s">
        <v>286</v>
      </c>
    </row>
    <row r="130" spans="1:4" x14ac:dyDescent="0.2">
      <c r="A130" s="111">
        <v>15.3</v>
      </c>
      <c r="B130" s="109" t="s">
        <v>422</v>
      </c>
      <c r="C130" s="133" t="s">
        <v>689</v>
      </c>
      <c r="D130" s="133" t="s">
        <v>286</v>
      </c>
    </row>
    <row r="131" spans="1:4" x14ac:dyDescent="0.2">
      <c r="A131" s="111">
        <v>16.100000000000001</v>
      </c>
      <c r="B131" s="109" t="s">
        <v>423</v>
      </c>
      <c r="C131" s="133" t="s">
        <v>690</v>
      </c>
      <c r="D131" s="133" t="s">
        <v>286</v>
      </c>
    </row>
    <row r="132" spans="1:4" x14ac:dyDescent="0.2">
      <c r="A132" s="111">
        <v>16.100000000000001</v>
      </c>
      <c r="B132" s="109" t="s">
        <v>424</v>
      </c>
      <c r="C132" s="133" t="s">
        <v>286</v>
      </c>
      <c r="D132" s="133" t="s">
        <v>286</v>
      </c>
    </row>
    <row r="133" spans="1:4" x14ac:dyDescent="0.2">
      <c r="A133" s="111">
        <v>16.2</v>
      </c>
      <c r="B133" s="109" t="s">
        <v>425</v>
      </c>
      <c r="C133" s="133" t="s">
        <v>286</v>
      </c>
      <c r="D133" s="133" t="s">
        <v>286</v>
      </c>
    </row>
    <row r="134" spans="1:4" x14ac:dyDescent="0.2">
      <c r="A134" s="111">
        <v>16.2</v>
      </c>
      <c r="B134" s="109" t="s">
        <v>426</v>
      </c>
      <c r="C134" s="133" t="s">
        <v>286</v>
      </c>
      <c r="D134" s="133" t="s">
        <v>286</v>
      </c>
    </row>
    <row r="135" spans="1:4" x14ac:dyDescent="0.2">
      <c r="A135" s="111">
        <v>16.2</v>
      </c>
      <c r="B135" s="109" t="s">
        <v>427</v>
      </c>
      <c r="C135" s="133" t="s">
        <v>286</v>
      </c>
      <c r="D135" s="133" t="s">
        <v>286</v>
      </c>
    </row>
    <row r="136" spans="1:4" x14ac:dyDescent="0.2">
      <c r="A136" s="111">
        <v>16.2</v>
      </c>
      <c r="B136" s="109" t="s">
        <v>428</v>
      </c>
      <c r="C136" s="133" t="s">
        <v>286</v>
      </c>
      <c r="D136" s="133" t="s">
        <v>286</v>
      </c>
    </row>
    <row r="137" spans="1:4" x14ac:dyDescent="0.2">
      <c r="A137" s="111">
        <v>16.2</v>
      </c>
      <c r="B137" s="109" t="s">
        <v>429</v>
      </c>
      <c r="C137" s="133" t="s">
        <v>286</v>
      </c>
      <c r="D137" s="133" t="s">
        <v>286</v>
      </c>
    </row>
    <row r="138" spans="1:4" x14ac:dyDescent="0.2">
      <c r="A138" s="111">
        <v>16.2</v>
      </c>
      <c r="B138" s="109" t="s">
        <v>430</v>
      </c>
      <c r="C138" s="133" t="s">
        <v>286</v>
      </c>
      <c r="D138" s="133" t="s">
        <v>286</v>
      </c>
    </row>
    <row r="139" spans="1:4" x14ac:dyDescent="0.2">
      <c r="A139" s="111">
        <v>16.2</v>
      </c>
      <c r="B139" s="109" t="s">
        <v>431</v>
      </c>
      <c r="C139" s="133" t="s">
        <v>286</v>
      </c>
      <c r="D139" s="133" t="s">
        <v>286</v>
      </c>
    </row>
    <row r="140" spans="1:4" x14ac:dyDescent="0.2">
      <c r="A140" s="111">
        <v>16.2</v>
      </c>
      <c r="B140" s="109" t="s">
        <v>517</v>
      </c>
      <c r="C140" s="133" t="s">
        <v>286</v>
      </c>
      <c r="D140" s="133" t="s">
        <v>286</v>
      </c>
    </row>
    <row r="141" spans="1:4" x14ac:dyDescent="0.2">
      <c r="A141" s="111">
        <v>16.2</v>
      </c>
      <c r="B141" s="109" t="s">
        <v>432</v>
      </c>
      <c r="C141" s="133" t="s">
        <v>286</v>
      </c>
      <c r="D141" s="133" t="s">
        <v>286</v>
      </c>
    </row>
    <row r="142" spans="1:4" x14ac:dyDescent="0.2">
      <c r="A142" s="111">
        <v>16.2</v>
      </c>
      <c r="B142" s="109" t="s">
        <v>433</v>
      </c>
      <c r="C142" s="133" t="s">
        <v>286</v>
      </c>
      <c r="D142" s="133" t="s">
        <v>286</v>
      </c>
    </row>
    <row r="143" spans="1:4" x14ac:dyDescent="0.2">
      <c r="A143" s="111">
        <v>16.2</v>
      </c>
      <c r="B143" s="109" t="s">
        <v>434</v>
      </c>
      <c r="C143" s="133" t="s">
        <v>286</v>
      </c>
      <c r="D143" s="133" t="s">
        <v>286</v>
      </c>
    </row>
    <row r="144" spans="1:4" x14ac:dyDescent="0.2">
      <c r="A144" s="111">
        <v>16.2</v>
      </c>
      <c r="B144" s="109" t="s">
        <v>435</v>
      </c>
      <c r="C144" s="133" t="s">
        <v>286</v>
      </c>
      <c r="D144" s="133" t="s">
        <v>286</v>
      </c>
    </row>
    <row r="145" spans="1:4" x14ac:dyDescent="0.2">
      <c r="A145" s="111">
        <v>16.2</v>
      </c>
      <c r="B145" s="109" t="s">
        <v>436</v>
      </c>
      <c r="C145" s="133" t="s">
        <v>286</v>
      </c>
      <c r="D145" s="133" t="s">
        <v>286</v>
      </c>
    </row>
    <row r="146" spans="1:4" x14ac:dyDescent="0.2">
      <c r="A146" s="111">
        <v>16.2</v>
      </c>
      <c r="B146" s="109" t="s">
        <v>437</v>
      </c>
      <c r="C146" s="133" t="s">
        <v>286</v>
      </c>
      <c r="D146" s="133" t="s">
        <v>286</v>
      </c>
    </row>
    <row r="147" spans="1:4" x14ac:dyDescent="0.2">
      <c r="A147" s="111">
        <v>16.2</v>
      </c>
      <c r="B147" s="109" t="s">
        <v>518</v>
      </c>
      <c r="C147" s="133" t="s">
        <v>286</v>
      </c>
      <c r="D147" s="133" t="s">
        <v>286</v>
      </c>
    </row>
    <row r="148" spans="1:4" x14ac:dyDescent="0.2">
      <c r="A148" s="111">
        <v>16.2</v>
      </c>
      <c r="B148" s="109" t="s">
        <v>438</v>
      </c>
      <c r="C148" s="133" t="s">
        <v>286</v>
      </c>
      <c r="D148" s="133" t="s">
        <v>286</v>
      </c>
    </row>
    <row r="149" spans="1:4" x14ac:dyDescent="0.2">
      <c r="A149" s="111">
        <v>16.2</v>
      </c>
      <c r="B149" s="109" t="s">
        <v>439</v>
      </c>
      <c r="C149" s="133" t="s">
        <v>286</v>
      </c>
      <c r="D149" s="133" t="s">
        <v>286</v>
      </c>
    </row>
    <row r="150" spans="1:4" x14ac:dyDescent="0.2">
      <c r="A150" s="111">
        <v>16.2</v>
      </c>
      <c r="B150" s="109" t="s">
        <v>440</v>
      </c>
      <c r="C150" s="133" t="s">
        <v>691</v>
      </c>
      <c r="D150" s="133" t="s">
        <v>286</v>
      </c>
    </row>
    <row r="151" spans="1:4" x14ac:dyDescent="0.2">
      <c r="A151" s="111">
        <v>16.2</v>
      </c>
      <c r="B151" s="109" t="s">
        <v>441</v>
      </c>
      <c r="C151" s="133" t="s">
        <v>286</v>
      </c>
      <c r="D151" s="133" t="s">
        <v>286</v>
      </c>
    </row>
    <row r="152" spans="1:4" x14ac:dyDescent="0.2">
      <c r="A152" s="111">
        <v>16.2</v>
      </c>
      <c r="B152" s="109" t="s">
        <v>442</v>
      </c>
      <c r="C152" s="133" t="s">
        <v>286</v>
      </c>
      <c r="D152" s="133" t="s">
        <v>286</v>
      </c>
    </row>
    <row r="153" spans="1:4" x14ac:dyDescent="0.2">
      <c r="A153" s="111">
        <v>16.3</v>
      </c>
      <c r="B153" s="109" t="s">
        <v>443</v>
      </c>
      <c r="C153" s="133" t="s">
        <v>692</v>
      </c>
      <c r="D153" s="133" t="s">
        <v>286</v>
      </c>
    </row>
    <row r="154" spans="1:4" x14ac:dyDescent="0.2">
      <c r="A154" s="111">
        <v>16.3</v>
      </c>
      <c r="B154" s="109" t="s">
        <v>444</v>
      </c>
      <c r="C154" s="133" t="s">
        <v>286</v>
      </c>
      <c r="D154" s="133" t="s">
        <v>286</v>
      </c>
    </row>
    <row r="155" spans="1:4" x14ac:dyDescent="0.2">
      <c r="A155" s="111">
        <v>16.3</v>
      </c>
      <c r="B155" s="109" t="s">
        <v>519</v>
      </c>
      <c r="C155" s="133" t="s">
        <v>286</v>
      </c>
      <c r="D155" s="133" t="s">
        <v>286</v>
      </c>
    </row>
    <row r="156" spans="1:4" x14ac:dyDescent="0.2">
      <c r="A156" s="111">
        <v>16.3</v>
      </c>
      <c r="B156" s="109" t="s">
        <v>520</v>
      </c>
      <c r="C156" s="133" t="s">
        <v>286</v>
      </c>
      <c r="D156" s="133" t="s">
        <v>286</v>
      </c>
    </row>
    <row r="157" spans="1:4" ht="33.75" x14ac:dyDescent="0.2">
      <c r="A157" s="111">
        <v>17.100000000000001</v>
      </c>
      <c r="B157" s="109" t="s">
        <v>445</v>
      </c>
      <c r="C157" s="133" t="s">
        <v>693</v>
      </c>
      <c r="D157" s="133" t="s">
        <v>286</v>
      </c>
    </row>
    <row r="158" spans="1:4" ht="33.75" x14ac:dyDescent="0.2">
      <c r="A158" s="111">
        <v>17.2</v>
      </c>
      <c r="B158" s="109" t="s">
        <v>446</v>
      </c>
      <c r="C158" s="133" t="s">
        <v>694</v>
      </c>
      <c r="D158" s="133" t="s">
        <v>286</v>
      </c>
    </row>
    <row r="159" spans="1:4" ht="123.75" x14ac:dyDescent="0.2">
      <c r="A159" s="111">
        <v>17.3</v>
      </c>
      <c r="B159" s="109" t="s">
        <v>521</v>
      </c>
      <c r="C159" s="133" t="s">
        <v>787</v>
      </c>
      <c r="D159" s="133" t="s">
        <v>787</v>
      </c>
    </row>
    <row r="160" spans="1:4" x14ac:dyDescent="0.2">
      <c r="A160" s="111">
        <v>17.399999999999999</v>
      </c>
      <c r="B160" s="109" t="s">
        <v>447</v>
      </c>
      <c r="C160" s="133" t="s">
        <v>695</v>
      </c>
      <c r="D160" s="133" t="s">
        <v>286</v>
      </c>
    </row>
    <row r="161" spans="1:4" ht="22.5" x14ac:dyDescent="0.2">
      <c r="A161" s="111">
        <v>18.100000000000001</v>
      </c>
      <c r="B161" s="109" t="s">
        <v>448</v>
      </c>
      <c r="C161" s="133" t="s">
        <v>696</v>
      </c>
      <c r="D161" s="133" t="s">
        <v>286</v>
      </c>
    </row>
    <row r="162" spans="1:4" x14ac:dyDescent="0.2">
      <c r="A162" s="111">
        <v>18.100000000000001</v>
      </c>
      <c r="B162" s="109" t="s">
        <v>449</v>
      </c>
      <c r="C162" s="133" t="s">
        <v>286</v>
      </c>
      <c r="D162" s="133" t="s">
        <v>286</v>
      </c>
    </row>
    <row r="163" spans="1:4" ht="33.75" x14ac:dyDescent="0.2">
      <c r="A163" s="111">
        <v>18.100000000000001</v>
      </c>
      <c r="B163" s="109" t="s">
        <v>450</v>
      </c>
      <c r="C163" s="133" t="s">
        <v>697</v>
      </c>
      <c r="D163" s="133" t="s">
        <v>286</v>
      </c>
    </row>
    <row r="164" spans="1:4" x14ac:dyDescent="0.2">
      <c r="A164" s="111">
        <v>18.100000000000001</v>
      </c>
      <c r="B164" s="109" t="s">
        <v>451</v>
      </c>
      <c r="C164" s="133" t="s">
        <v>286</v>
      </c>
      <c r="D164" s="133" t="s">
        <v>286</v>
      </c>
    </row>
    <row r="165" spans="1:4" x14ac:dyDescent="0.2">
      <c r="A165" s="111">
        <v>18.100000000000001</v>
      </c>
      <c r="B165" s="109" t="s">
        <v>452</v>
      </c>
      <c r="C165" s="133" t="s">
        <v>286</v>
      </c>
      <c r="D165" s="133" t="s">
        <v>286</v>
      </c>
    </row>
    <row r="166" spans="1:4" x14ac:dyDescent="0.2">
      <c r="A166" s="111">
        <v>18.100000000000001</v>
      </c>
      <c r="B166" s="109" t="s">
        <v>453</v>
      </c>
      <c r="C166" s="133" t="s">
        <v>286</v>
      </c>
      <c r="D166" s="133" t="s">
        <v>286</v>
      </c>
    </row>
    <row r="167" spans="1:4" x14ac:dyDescent="0.2">
      <c r="A167" s="111">
        <v>18.100000000000001</v>
      </c>
      <c r="B167" s="109" t="s">
        <v>454</v>
      </c>
      <c r="C167" s="133" t="s">
        <v>698</v>
      </c>
      <c r="D167" s="133" t="s">
        <v>286</v>
      </c>
    </row>
    <row r="168" spans="1:4" x14ac:dyDescent="0.2">
      <c r="A168" s="111">
        <v>18.100000000000001</v>
      </c>
      <c r="B168" s="109" t="s">
        <v>455</v>
      </c>
      <c r="C168" s="133" t="s">
        <v>286</v>
      </c>
      <c r="D168" s="133" t="s">
        <v>286</v>
      </c>
    </row>
    <row r="169" spans="1:4" x14ac:dyDescent="0.2">
      <c r="A169" s="111">
        <v>18.100000000000001</v>
      </c>
      <c r="B169" s="109" t="s">
        <v>456</v>
      </c>
      <c r="C169" s="133" t="s">
        <v>699</v>
      </c>
      <c r="D169" s="133" t="s">
        <v>286</v>
      </c>
    </row>
    <row r="170" spans="1:4" x14ac:dyDescent="0.2">
      <c r="A170" s="111">
        <v>18.2</v>
      </c>
      <c r="B170" s="109" t="s">
        <v>522</v>
      </c>
      <c r="C170" s="133" t="s">
        <v>286</v>
      </c>
      <c r="D170" s="133" t="s">
        <v>286</v>
      </c>
    </row>
    <row r="171" spans="1:4" x14ac:dyDescent="0.2">
      <c r="A171" s="111">
        <v>18.2</v>
      </c>
      <c r="B171" s="109" t="s">
        <v>523</v>
      </c>
      <c r="C171" s="133" t="s">
        <v>286</v>
      </c>
      <c r="D171" s="133" t="s">
        <v>286</v>
      </c>
    </row>
    <row r="172" spans="1:4" x14ac:dyDescent="0.2">
      <c r="A172" s="111">
        <v>18.2</v>
      </c>
      <c r="B172" s="109" t="s">
        <v>524</v>
      </c>
      <c r="C172" s="133" t="s">
        <v>286</v>
      </c>
      <c r="D172" s="133" t="s">
        <v>286</v>
      </c>
    </row>
    <row r="173" spans="1:4" x14ac:dyDescent="0.2">
      <c r="A173" s="111">
        <v>18.3</v>
      </c>
      <c r="B173" s="109" t="s">
        <v>525</v>
      </c>
      <c r="C173" s="133" t="s">
        <v>286</v>
      </c>
      <c r="D173" s="133" t="s">
        <v>286</v>
      </c>
    </row>
    <row r="174" spans="1:4" ht="90" x14ac:dyDescent="0.2">
      <c r="A174" s="111">
        <v>18.3</v>
      </c>
      <c r="B174" s="109" t="s">
        <v>526</v>
      </c>
      <c r="C174" s="133" t="s">
        <v>700</v>
      </c>
      <c r="D174" s="133" t="s">
        <v>286</v>
      </c>
    </row>
    <row r="175" spans="1:4" x14ac:dyDescent="0.2">
      <c r="A175" s="111">
        <v>18.3</v>
      </c>
      <c r="B175" s="109" t="s">
        <v>527</v>
      </c>
      <c r="C175" s="133" t="s">
        <v>701</v>
      </c>
      <c r="D175" s="133" t="s">
        <v>286</v>
      </c>
    </row>
    <row r="176" spans="1:4" x14ac:dyDescent="0.2">
      <c r="A176" s="111">
        <v>18.399999999999999</v>
      </c>
      <c r="B176" s="109" t="s">
        <v>457</v>
      </c>
      <c r="C176" s="133" t="s">
        <v>701</v>
      </c>
      <c r="D176" s="133" t="s">
        <v>286</v>
      </c>
    </row>
    <row r="177" spans="1:4" x14ac:dyDescent="0.2">
      <c r="A177" s="111">
        <v>18.399999999999999</v>
      </c>
      <c r="B177" s="109" t="s">
        <v>458</v>
      </c>
      <c r="C177" s="133" t="s">
        <v>701</v>
      </c>
      <c r="D177" s="133" t="s">
        <v>286</v>
      </c>
    </row>
    <row r="178" spans="1:4" x14ac:dyDescent="0.2">
      <c r="A178" s="111">
        <v>18.399999999999999</v>
      </c>
      <c r="B178" s="109" t="s">
        <v>459</v>
      </c>
      <c r="C178" s="133" t="s">
        <v>701</v>
      </c>
      <c r="D178" s="133" t="s">
        <v>286</v>
      </c>
    </row>
    <row r="179" spans="1:4" x14ac:dyDescent="0.2">
      <c r="A179" s="111">
        <v>19.100000000000001</v>
      </c>
      <c r="B179" s="109" t="s">
        <v>460</v>
      </c>
      <c r="C179" s="133" t="s">
        <v>702</v>
      </c>
      <c r="D179" s="133" t="s">
        <v>286</v>
      </c>
    </row>
    <row r="180" spans="1:4" x14ac:dyDescent="0.2">
      <c r="A180" s="111">
        <v>19.100000000000001</v>
      </c>
      <c r="B180" s="109" t="s">
        <v>461</v>
      </c>
      <c r="C180" s="133" t="s">
        <v>703</v>
      </c>
      <c r="D180" s="133" t="s">
        <v>286</v>
      </c>
    </row>
    <row r="181" spans="1:4" x14ac:dyDescent="0.2">
      <c r="A181" s="111">
        <v>19.100000000000001</v>
      </c>
      <c r="B181" s="109" t="s">
        <v>462</v>
      </c>
      <c r="C181" s="133" t="s">
        <v>702</v>
      </c>
      <c r="D181" s="133" t="s">
        <v>286</v>
      </c>
    </row>
    <row r="182" spans="1:4" x14ac:dyDescent="0.2">
      <c r="A182" s="111">
        <v>19.100000000000001</v>
      </c>
      <c r="B182" s="109" t="s">
        <v>463</v>
      </c>
      <c r="C182" s="133" t="s">
        <v>702</v>
      </c>
      <c r="D182" s="133" t="s">
        <v>286</v>
      </c>
    </row>
    <row r="183" spans="1:4" x14ac:dyDescent="0.2">
      <c r="A183" s="111">
        <v>19.100000000000001</v>
      </c>
      <c r="B183" s="109" t="s">
        <v>464</v>
      </c>
      <c r="C183" s="133" t="s">
        <v>702</v>
      </c>
      <c r="D183" s="133" t="s">
        <v>286</v>
      </c>
    </row>
    <row r="184" spans="1:4" x14ac:dyDescent="0.2">
      <c r="A184" s="111">
        <v>19.100000000000001</v>
      </c>
      <c r="B184" s="109" t="s">
        <v>465</v>
      </c>
      <c r="C184" s="133" t="s">
        <v>702</v>
      </c>
      <c r="D184" s="133" t="s">
        <v>286</v>
      </c>
    </row>
    <row r="185" spans="1:4" ht="67.5" x14ac:dyDescent="0.2">
      <c r="A185" s="111">
        <v>20.100000000000001</v>
      </c>
      <c r="B185" s="109" t="s">
        <v>528</v>
      </c>
      <c r="C185" s="133" t="s">
        <v>704</v>
      </c>
      <c r="D185" s="133" t="s">
        <v>286</v>
      </c>
    </row>
    <row r="186" spans="1:4" x14ac:dyDescent="0.2">
      <c r="A186" s="111">
        <v>20.2</v>
      </c>
      <c r="B186" s="109" t="s">
        <v>529</v>
      </c>
      <c r="C186" s="133" t="s">
        <v>705</v>
      </c>
      <c r="D186" s="133" t="s">
        <v>286</v>
      </c>
    </row>
    <row r="187" spans="1:4" x14ac:dyDescent="0.2">
      <c r="A187" s="111">
        <v>20.3</v>
      </c>
      <c r="B187" s="109" t="s">
        <v>541</v>
      </c>
      <c r="C187" s="133" t="s">
        <v>705</v>
      </c>
      <c r="D187" s="133" t="s">
        <v>286</v>
      </c>
    </row>
    <row r="188" spans="1:4" x14ac:dyDescent="0.2">
      <c r="A188" s="111">
        <v>20.399999999999999</v>
      </c>
      <c r="B188" s="109" t="s">
        <v>530</v>
      </c>
      <c r="C188" s="133" t="s">
        <v>705</v>
      </c>
      <c r="D188" s="133" t="s">
        <v>286</v>
      </c>
    </row>
    <row r="189" spans="1:4" x14ac:dyDescent="0.2">
      <c r="A189" s="111">
        <v>20.399999999999999</v>
      </c>
      <c r="B189" s="109" t="s">
        <v>531</v>
      </c>
      <c r="C189" s="133" t="s">
        <v>705</v>
      </c>
      <c r="D189" s="133" t="s">
        <v>286</v>
      </c>
    </row>
    <row r="190" spans="1:4" x14ac:dyDescent="0.2">
      <c r="A190" s="111">
        <v>20.399999999999999</v>
      </c>
      <c r="B190" s="109" t="s">
        <v>532</v>
      </c>
      <c r="C190" s="133" t="s">
        <v>705</v>
      </c>
      <c r="D190" s="133" t="s">
        <v>286</v>
      </c>
    </row>
    <row r="191" spans="1:4" x14ac:dyDescent="0.2">
      <c r="A191" s="111">
        <v>20.399999999999999</v>
      </c>
      <c r="B191" s="109" t="s">
        <v>533</v>
      </c>
      <c r="C191" s="133" t="s">
        <v>705</v>
      </c>
      <c r="D191" s="133" t="s">
        <v>286</v>
      </c>
    </row>
    <row r="192" spans="1:4" x14ac:dyDescent="0.2">
      <c r="A192" s="111">
        <v>20.399999999999999</v>
      </c>
      <c r="B192" s="109" t="s">
        <v>534</v>
      </c>
      <c r="C192" s="133" t="s">
        <v>705</v>
      </c>
      <c r="D192" s="133" t="s">
        <v>286</v>
      </c>
    </row>
    <row r="193" spans="1:4" x14ac:dyDescent="0.2">
      <c r="A193" s="111">
        <v>20.5</v>
      </c>
      <c r="B193" s="109" t="s">
        <v>535</v>
      </c>
      <c r="C193" s="133" t="s">
        <v>705</v>
      </c>
      <c r="D193" s="133" t="s">
        <v>286</v>
      </c>
    </row>
    <row r="194" spans="1:4" x14ac:dyDescent="0.2">
      <c r="A194" s="111">
        <v>20.5</v>
      </c>
      <c r="B194" s="109" t="s">
        <v>536</v>
      </c>
      <c r="C194" s="133" t="s">
        <v>705</v>
      </c>
      <c r="D194" s="133" t="s">
        <v>286</v>
      </c>
    </row>
    <row r="195" spans="1:4" x14ac:dyDescent="0.2">
      <c r="A195" s="111">
        <v>20.6</v>
      </c>
      <c r="B195" s="109" t="s">
        <v>537</v>
      </c>
      <c r="C195" s="133" t="s">
        <v>705</v>
      </c>
      <c r="D195" s="133" t="s">
        <v>286</v>
      </c>
    </row>
    <row r="196" spans="1:4" x14ac:dyDescent="0.2">
      <c r="A196" s="111">
        <v>20.6</v>
      </c>
      <c r="B196" s="109" t="s">
        <v>538</v>
      </c>
      <c r="C196" s="133" t="s">
        <v>705</v>
      </c>
      <c r="D196" s="133" t="s">
        <v>286</v>
      </c>
    </row>
    <row r="197" spans="1:4" ht="45" x14ac:dyDescent="0.2">
      <c r="A197" s="111">
        <v>20.7</v>
      </c>
      <c r="B197" s="109" t="s">
        <v>539</v>
      </c>
      <c r="C197" s="133" t="s">
        <v>706</v>
      </c>
      <c r="D197" s="133" t="s">
        <v>286</v>
      </c>
    </row>
    <row r="198" spans="1:4" x14ac:dyDescent="0.2">
      <c r="A198" s="111">
        <v>20.7</v>
      </c>
      <c r="B198" s="109" t="s">
        <v>540</v>
      </c>
      <c r="C198" s="133" t="s">
        <v>707</v>
      </c>
      <c r="D198" s="133" t="s">
        <v>286</v>
      </c>
    </row>
    <row r="199" spans="1:4" ht="78.75" x14ac:dyDescent="0.2">
      <c r="A199" s="111">
        <v>23.1</v>
      </c>
      <c r="B199" s="109" t="s">
        <v>542</v>
      </c>
      <c r="C199" s="133" t="s">
        <v>740</v>
      </c>
      <c r="D199" s="133" t="s">
        <v>286</v>
      </c>
    </row>
    <row r="200" spans="1:4" x14ac:dyDescent="0.2">
      <c r="A200" s="111">
        <v>23.1</v>
      </c>
      <c r="B200" s="109" t="s">
        <v>543</v>
      </c>
      <c r="C200" s="133" t="s">
        <v>708</v>
      </c>
      <c r="D200" s="133" t="s">
        <v>286</v>
      </c>
    </row>
    <row r="201" spans="1:4" ht="22.5" x14ac:dyDescent="0.2">
      <c r="A201" s="111">
        <v>23.2</v>
      </c>
      <c r="B201" s="109" t="s">
        <v>544</v>
      </c>
      <c r="C201" s="133" t="s">
        <v>709</v>
      </c>
      <c r="D201" s="133" t="s">
        <v>286</v>
      </c>
    </row>
    <row r="202" spans="1:4" x14ac:dyDescent="0.2">
      <c r="A202" s="111">
        <v>23.2</v>
      </c>
      <c r="B202" s="109" t="s">
        <v>545</v>
      </c>
      <c r="C202" s="133" t="s">
        <v>286</v>
      </c>
      <c r="D202" s="133" t="s">
        <v>286</v>
      </c>
    </row>
    <row r="203" spans="1:4" x14ac:dyDescent="0.2">
      <c r="A203" s="111">
        <v>23.2</v>
      </c>
      <c r="B203" s="109" t="s">
        <v>546</v>
      </c>
      <c r="C203" s="133" t="s">
        <v>286</v>
      </c>
      <c r="D203" s="133" t="s">
        <v>286</v>
      </c>
    </row>
    <row r="204" spans="1:4" x14ac:dyDescent="0.2">
      <c r="A204" s="111">
        <v>23.2</v>
      </c>
      <c r="B204" s="109" t="s">
        <v>547</v>
      </c>
      <c r="C204" s="133" t="s">
        <v>286</v>
      </c>
      <c r="D204" s="133" t="s">
        <v>286</v>
      </c>
    </row>
    <row r="205" spans="1:4" x14ac:dyDescent="0.2">
      <c r="A205" s="111">
        <v>23.3</v>
      </c>
      <c r="B205" s="109" t="s">
        <v>548</v>
      </c>
      <c r="C205" s="133" t="s">
        <v>708</v>
      </c>
      <c r="D205" s="133" t="s">
        <v>286</v>
      </c>
    </row>
    <row r="206" spans="1:4" x14ac:dyDescent="0.2">
      <c r="A206" s="111">
        <v>23.3</v>
      </c>
      <c r="B206" s="109" t="s">
        <v>549</v>
      </c>
      <c r="C206" s="133" t="s">
        <v>708</v>
      </c>
      <c r="D206" s="133" t="s">
        <v>286</v>
      </c>
    </row>
  </sheetData>
  <sheetProtection formatRows="0" sort="0" autoFilter="0"/>
  <autoFilter ref="A1:D206" xr:uid="{D1EE4437-38D2-414B-8411-99AC5DB73F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10"/>
  <sheetViews>
    <sheetView showGridLines="0" zoomScaleNormal="100" workbookViewId="0">
      <selection activeCell="E3" sqref="E3"/>
    </sheetView>
  </sheetViews>
  <sheetFormatPr defaultColWidth="9.140625" defaultRowHeight="11.25" x14ac:dyDescent="0.2"/>
  <cols>
    <col min="1" max="1" width="13.42578125" style="118" bestFit="1" customWidth="1"/>
    <col min="2" max="2" width="15" style="118" bestFit="1" customWidth="1"/>
    <col min="3" max="3" width="12.42578125" style="122" bestFit="1" customWidth="1"/>
    <col min="4" max="4" width="15" style="106" bestFit="1" customWidth="1"/>
    <col min="5" max="5" width="11.42578125" style="110" bestFit="1" customWidth="1"/>
    <col min="6" max="6" width="60.28515625" style="106" bestFit="1" customWidth="1"/>
    <col min="7" max="16384" width="9.140625" style="110"/>
  </cols>
  <sheetData>
    <row r="1" spans="1:6" ht="30" customHeight="1" x14ac:dyDescent="0.2">
      <c r="A1" s="115" t="s">
        <v>0</v>
      </c>
      <c r="B1" s="115" t="s">
        <v>652</v>
      </c>
      <c r="C1" s="116" t="s">
        <v>309</v>
      </c>
      <c r="D1" s="117" t="s">
        <v>656</v>
      </c>
      <c r="E1" s="117" t="s">
        <v>657</v>
      </c>
      <c r="F1" s="117" t="s">
        <v>653</v>
      </c>
    </row>
    <row r="2" spans="1:6" x14ac:dyDescent="0.2">
      <c r="A2" s="135">
        <v>44561</v>
      </c>
      <c r="B2" s="135">
        <v>44762</v>
      </c>
      <c r="C2" s="136" t="s">
        <v>413</v>
      </c>
      <c r="D2" s="137" t="s">
        <v>776</v>
      </c>
      <c r="E2" s="137" t="s">
        <v>777</v>
      </c>
      <c r="F2" s="149" t="s">
        <v>778</v>
      </c>
    </row>
    <row r="3" spans="1:6" x14ac:dyDescent="0.2">
      <c r="A3" s="135">
        <v>44651</v>
      </c>
      <c r="B3" s="135">
        <v>44762</v>
      </c>
      <c r="C3" s="136" t="s">
        <v>413</v>
      </c>
      <c r="D3" s="137" t="s">
        <v>776</v>
      </c>
      <c r="E3" s="137" t="s">
        <v>777</v>
      </c>
      <c r="F3" s="149" t="s">
        <v>778</v>
      </c>
    </row>
    <row r="4" spans="1:6" x14ac:dyDescent="0.2">
      <c r="A4" s="138"/>
      <c r="B4" s="138"/>
      <c r="C4" s="141"/>
      <c r="D4" s="140"/>
      <c r="E4" s="140"/>
      <c r="F4" s="150"/>
    </row>
    <row r="5" spans="1:6" x14ac:dyDescent="0.2">
      <c r="A5" s="138"/>
      <c r="B5" s="138"/>
      <c r="C5" s="141"/>
      <c r="D5" s="140"/>
      <c r="E5" s="140"/>
      <c r="F5" s="150"/>
    </row>
    <row r="6" spans="1:6" x14ac:dyDescent="0.2">
      <c r="A6" s="142"/>
      <c r="B6" s="142"/>
      <c r="C6" s="139"/>
      <c r="D6" s="140"/>
      <c r="E6" s="143"/>
      <c r="F6" s="150"/>
    </row>
    <row r="7" spans="1:6" ht="12" thickBot="1" x14ac:dyDescent="0.25">
      <c r="A7" s="144"/>
      <c r="B7" s="144"/>
      <c r="C7" s="145"/>
      <c r="D7" s="146"/>
      <c r="E7" s="147"/>
      <c r="F7" s="151"/>
    </row>
    <row r="8" spans="1:6" x14ac:dyDescent="0.2">
      <c r="C8" s="107"/>
    </row>
    <row r="9" spans="1:6" x14ac:dyDescent="0.2">
      <c r="A9" s="119" t="s">
        <v>289</v>
      </c>
      <c r="C9" s="107"/>
    </row>
    <row r="10" spans="1:6" x14ac:dyDescent="0.2">
      <c r="A10" s="120">
        <v>43921</v>
      </c>
      <c r="B10" s="120">
        <v>43924</v>
      </c>
      <c r="C10" s="121" t="s">
        <v>476</v>
      </c>
      <c r="D10" s="119" t="s">
        <v>654</v>
      </c>
      <c r="E10" s="119" t="s">
        <v>655</v>
      </c>
      <c r="F10" s="119" t="s">
        <v>658</v>
      </c>
    </row>
  </sheetData>
  <sheetProtection formatRows="0" sort="0" autoFilter="0"/>
  <autoFilter ref="A1:F1" xr:uid="{D2AAC5F4-4976-47E2-97F2-99C45AF6C866}"/>
  <phoneticPr fontId="1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AT321"/>
  <sheetViews>
    <sheetView topLeftCell="A195" zoomScaleNormal="100" zoomScaleSheetLayoutView="70" workbookViewId="0">
      <pane xSplit="2" topLeftCell="C1" activePane="topRight" state="frozen"/>
      <selection pane="topRight" activeCell="A195" sqref="A195"/>
    </sheetView>
  </sheetViews>
  <sheetFormatPr defaultColWidth="9.140625" defaultRowHeight="11.25" x14ac:dyDescent="0.25"/>
  <cols>
    <col min="1" max="1" width="11" style="170" customWidth="1"/>
    <col min="2" max="2" width="8.140625" style="164" customWidth="1"/>
    <col min="3" max="4" width="40.7109375" style="164" customWidth="1"/>
    <col min="5" max="6" width="12.7109375" style="164" customWidth="1"/>
    <col min="7" max="7" width="13.42578125" style="164" customWidth="1"/>
    <col min="8" max="8" width="9.140625" style="171" customWidth="1"/>
    <col min="9" max="9" width="6.5703125" style="171" customWidth="1"/>
    <col min="10" max="10" width="7.140625" style="171" customWidth="1"/>
    <col min="11" max="11" width="15.7109375" style="171" customWidth="1"/>
    <col min="12" max="12" width="13.7109375" style="172" customWidth="1"/>
    <col min="13" max="13" width="36.7109375" style="171" customWidth="1"/>
    <col min="14" max="14" width="13.42578125" style="164" customWidth="1"/>
    <col min="15" max="15" width="9.140625" style="171" customWidth="1"/>
    <col min="16" max="16" width="6.5703125" style="171" customWidth="1"/>
    <col min="17" max="17" width="7.140625" style="171" customWidth="1"/>
    <col min="18" max="18" width="15.7109375" style="171" customWidth="1"/>
    <col min="19" max="19" width="13.7109375" style="172" customWidth="1"/>
    <col min="20" max="20" width="36.7109375" style="171" customWidth="1"/>
    <col min="21" max="21" width="13.42578125" style="164" customWidth="1"/>
    <col min="22" max="22" width="9.140625" style="171" customWidth="1"/>
    <col min="23" max="23" width="6.5703125" style="171" customWidth="1"/>
    <col min="24" max="24" width="7.140625" style="171" customWidth="1"/>
    <col min="25" max="25" width="15.7109375" style="171" customWidth="1"/>
    <col min="26" max="26" width="13.7109375" style="172" customWidth="1"/>
    <col min="27" max="27" width="36.7109375" style="171" customWidth="1"/>
    <col min="28" max="28" width="13.42578125" style="164" customWidth="1"/>
    <col min="29" max="29" width="9.140625" style="171" customWidth="1"/>
    <col min="30" max="30" width="6.5703125" style="171" customWidth="1"/>
    <col min="31" max="31" width="7.140625" style="171" customWidth="1"/>
    <col min="32" max="32" width="15.7109375" style="171" customWidth="1"/>
    <col min="33" max="33" width="13.7109375" style="172" customWidth="1"/>
    <col min="34" max="34" width="36.7109375" style="171" customWidth="1"/>
    <col min="35" max="35" width="13.42578125" style="164" customWidth="1"/>
    <col min="36" max="36" width="9.140625" style="171" customWidth="1"/>
    <col min="37" max="37" width="6.5703125" style="171" customWidth="1"/>
    <col min="38" max="38" width="7.140625" style="171" customWidth="1"/>
    <col min="39" max="39" width="15.7109375" style="171" customWidth="1"/>
    <col min="40" max="40" width="13.7109375" style="172" customWidth="1"/>
    <col min="41" max="41" width="36.7109375" style="171" customWidth="1"/>
    <col min="42" max="42" width="9.140625" style="164"/>
    <col min="43" max="43" width="16.85546875" style="173" bestFit="1" customWidth="1"/>
    <col min="44" max="44" width="15.42578125" style="173" bestFit="1" customWidth="1"/>
    <col min="45" max="45" width="16.7109375" style="173" bestFit="1" customWidth="1"/>
    <col min="46" max="46" width="14.5703125" style="164" bestFit="1" customWidth="1"/>
    <col min="47" max="16384" width="9.140625" style="164"/>
  </cols>
  <sheetData>
    <row r="1" spans="1:46" s="155" customFormat="1" ht="30" customHeight="1" x14ac:dyDescent="0.25">
      <c r="A1" s="152" t="s">
        <v>0</v>
      </c>
      <c r="B1" s="153" t="s">
        <v>309</v>
      </c>
      <c r="C1" s="153" t="s">
        <v>310</v>
      </c>
      <c r="D1" s="153" t="s">
        <v>311</v>
      </c>
      <c r="E1" s="153" t="s">
        <v>340</v>
      </c>
      <c r="F1" s="153" t="s">
        <v>341</v>
      </c>
      <c r="G1" s="154" t="s">
        <v>627</v>
      </c>
      <c r="H1" s="154" t="s">
        <v>622</v>
      </c>
      <c r="I1" s="154" t="s">
        <v>624</v>
      </c>
      <c r="J1" s="154" t="s">
        <v>631</v>
      </c>
      <c r="K1" s="154" t="s">
        <v>623</v>
      </c>
      <c r="L1" s="148" t="s">
        <v>628</v>
      </c>
      <c r="M1" s="154" t="s">
        <v>629</v>
      </c>
      <c r="N1" s="154" t="s">
        <v>736</v>
      </c>
      <c r="O1" s="154" t="s">
        <v>626</v>
      </c>
      <c r="P1" s="154" t="s">
        <v>630</v>
      </c>
      <c r="Q1" s="154" t="s">
        <v>632</v>
      </c>
      <c r="R1" s="154" t="s">
        <v>633</v>
      </c>
      <c r="S1" s="148" t="s">
        <v>634</v>
      </c>
      <c r="T1" s="154" t="s">
        <v>635</v>
      </c>
      <c r="U1" s="154" t="s">
        <v>737</v>
      </c>
      <c r="V1" s="154" t="s">
        <v>625</v>
      </c>
      <c r="W1" s="154" t="s">
        <v>636</v>
      </c>
      <c r="X1" s="154" t="s">
        <v>637</v>
      </c>
      <c r="Y1" s="154" t="s">
        <v>638</v>
      </c>
      <c r="Z1" s="148" t="s">
        <v>639</v>
      </c>
      <c r="AA1" s="154" t="s">
        <v>640</v>
      </c>
      <c r="AB1" s="154" t="s">
        <v>738</v>
      </c>
      <c r="AC1" s="154" t="s">
        <v>718</v>
      </c>
      <c r="AD1" s="154" t="s">
        <v>719</v>
      </c>
      <c r="AE1" s="154" t="s">
        <v>720</v>
      </c>
      <c r="AF1" s="154" t="s">
        <v>721</v>
      </c>
      <c r="AG1" s="148" t="s">
        <v>722</v>
      </c>
      <c r="AH1" s="154" t="s">
        <v>723</v>
      </c>
      <c r="AI1" s="154" t="s">
        <v>739</v>
      </c>
      <c r="AJ1" s="154" t="s">
        <v>729</v>
      </c>
      <c r="AK1" s="154" t="s">
        <v>730</v>
      </c>
      <c r="AL1" s="154" t="s">
        <v>731</v>
      </c>
      <c r="AM1" s="154" t="s">
        <v>732</v>
      </c>
      <c r="AN1" s="148" t="s">
        <v>733</v>
      </c>
      <c r="AO1" s="154" t="s">
        <v>734</v>
      </c>
      <c r="AQ1" s="156"/>
      <c r="AR1" s="156"/>
      <c r="AS1" s="156"/>
    </row>
    <row r="2" spans="1:46" ht="67.5" x14ac:dyDescent="0.25">
      <c r="A2" s="157">
        <v>44742</v>
      </c>
      <c r="B2" s="158" t="s">
        <v>345</v>
      </c>
      <c r="C2" s="158" t="s">
        <v>7</v>
      </c>
      <c r="D2" s="158" t="s">
        <v>8</v>
      </c>
      <c r="E2" s="158" t="s">
        <v>9</v>
      </c>
      <c r="F2" s="158" t="s">
        <v>758</v>
      </c>
      <c r="G2" s="159" t="s">
        <v>292</v>
      </c>
      <c r="H2" s="160" t="s">
        <v>662</v>
      </c>
      <c r="I2" s="159" t="s">
        <v>287</v>
      </c>
      <c r="J2" s="161" t="s">
        <v>286</v>
      </c>
      <c r="K2" s="159"/>
      <c r="L2" s="162" t="s">
        <v>286</v>
      </c>
      <c r="M2" s="163" t="s">
        <v>665</v>
      </c>
      <c r="N2" s="159" t="s">
        <v>292</v>
      </c>
      <c r="O2" s="160" t="s">
        <v>663</v>
      </c>
      <c r="P2" s="159" t="s">
        <v>287</v>
      </c>
      <c r="Q2" s="161" t="s">
        <v>286</v>
      </c>
      <c r="R2" s="159"/>
      <c r="S2" s="162" t="s">
        <v>286</v>
      </c>
      <c r="T2" s="163" t="s">
        <v>665</v>
      </c>
      <c r="U2" s="159" t="s">
        <v>726</v>
      </c>
      <c r="V2" s="160" t="s">
        <v>664</v>
      </c>
      <c r="W2" s="159" t="s">
        <v>287</v>
      </c>
      <c r="X2" s="161" t="s">
        <v>286</v>
      </c>
      <c r="Y2" s="159"/>
      <c r="Z2" s="162">
        <v>105982000</v>
      </c>
      <c r="AA2" s="163" t="s">
        <v>665</v>
      </c>
      <c r="AB2" s="159" t="s">
        <v>1</v>
      </c>
      <c r="AC2" s="160" t="s">
        <v>661</v>
      </c>
      <c r="AD2" s="159" t="s">
        <v>287</v>
      </c>
      <c r="AE2" s="161" t="s">
        <v>286</v>
      </c>
      <c r="AF2" s="159"/>
      <c r="AG2" s="162">
        <v>70032000</v>
      </c>
      <c r="AH2" s="163" t="s">
        <v>665</v>
      </c>
      <c r="AI2" s="159" t="s">
        <v>727</v>
      </c>
      <c r="AJ2" s="160" t="s">
        <v>728</v>
      </c>
      <c r="AK2" s="159" t="s">
        <v>287</v>
      </c>
      <c r="AL2" s="161" t="s">
        <v>286</v>
      </c>
      <c r="AM2" s="159"/>
      <c r="AN2" s="162" t="s">
        <v>286</v>
      </c>
      <c r="AO2" s="163" t="s">
        <v>665</v>
      </c>
      <c r="AQ2" s="165"/>
      <c r="AR2" s="165"/>
      <c r="AS2" s="165"/>
      <c r="AT2" s="165"/>
    </row>
    <row r="3" spans="1:46" ht="45" x14ac:dyDescent="0.25">
      <c r="A3" s="157">
        <v>44742</v>
      </c>
      <c r="B3" s="158" t="s">
        <v>346</v>
      </c>
      <c r="C3" s="158" t="s">
        <v>7</v>
      </c>
      <c r="D3" s="158" t="s">
        <v>12</v>
      </c>
      <c r="E3" s="158" t="s">
        <v>9</v>
      </c>
      <c r="F3" s="158" t="s">
        <v>758</v>
      </c>
      <c r="G3" s="159" t="s">
        <v>292</v>
      </c>
      <c r="H3" s="160" t="s">
        <v>662</v>
      </c>
      <c r="I3" s="159" t="s">
        <v>287</v>
      </c>
      <c r="J3" s="161" t="s">
        <v>286</v>
      </c>
      <c r="K3" s="159"/>
      <c r="L3" s="162" t="s">
        <v>286</v>
      </c>
      <c r="M3" s="163" t="s">
        <v>286</v>
      </c>
      <c r="N3" s="159" t="s">
        <v>292</v>
      </c>
      <c r="O3" s="160" t="s">
        <v>663</v>
      </c>
      <c r="P3" s="159" t="s">
        <v>287</v>
      </c>
      <c r="Q3" s="161" t="s">
        <v>286</v>
      </c>
      <c r="R3" s="159"/>
      <c r="S3" s="162" t="s">
        <v>286</v>
      </c>
      <c r="T3" s="163" t="s">
        <v>286</v>
      </c>
      <c r="U3" s="159" t="s">
        <v>726</v>
      </c>
      <c r="V3" s="160" t="s">
        <v>664</v>
      </c>
      <c r="W3" s="159" t="s">
        <v>287</v>
      </c>
      <c r="X3" s="161" t="s">
        <v>286</v>
      </c>
      <c r="Y3" s="159"/>
      <c r="Z3" s="162" t="s">
        <v>286</v>
      </c>
      <c r="AA3" s="163" t="s">
        <v>286</v>
      </c>
      <c r="AB3" s="159" t="s">
        <v>1</v>
      </c>
      <c r="AC3" s="160" t="s">
        <v>661</v>
      </c>
      <c r="AD3" s="159" t="s">
        <v>287</v>
      </c>
      <c r="AE3" s="161" t="s">
        <v>286</v>
      </c>
      <c r="AF3" s="159"/>
      <c r="AG3" s="162" t="s">
        <v>286</v>
      </c>
      <c r="AH3" s="163" t="s">
        <v>286</v>
      </c>
      <c r="AI3" s="159" t="s">
        <v>727</v>
      </c>
      <c r="AJ3" s="160" t="s">
        <v>728</v>
      </c>
      <c r="AK3" s="159" t="s">
        <v>287</v>
      </c>
      <c r="AL3" s="161" t="s">
        <v>286</v>
      </c>
      <c r="AM3" s="159"/>
      <c r="AN3" s="162" t="s">
        <v>286</v>
      </c>
      <c r="AO3" s="163" t="s">
        <v>286</v>
      </c>
      <c r="AQ3" s="165"/>
      <c r="AR3" s="165"/>
      <c r="AS3" s="165"/>
      <c r="AT3" s="165"/>
    </row>
    <row r="4" spans="1:46" ht="45" x14ac:dyDescent="0.25">
      <c r="A4" s="157">
        <v>44742</v>
      </c>
      <c r="B4" s="158" t="s">
        <v>347</v>
      </c>
      <c r="C4" s="158" t="s">
        <v>7</v>
      </c>
      <c r="D4" s="158" t="s">
        <v>13</v>
      </c>
      <c r="E4" s="158" t="s">
        <v>9</v>
      </c>
      <c r="F4" s="158" t="s">
        <v>758</v>
      </c>
      <c r="G4" s="159" t="s">
        <v>292</v>
      </c>
      <c r="H4" s="160" t="s">
        <v>662</v>
      </c>
      <c r="I4" s="159" t="s">
        <v>287</v>
      </c>
      <c r="J4" s="161" t="s">
        <v>286</v>
      </c>
      <c r="K4" s="159"/>
      <c r="L4" s="162" t="s">
        <v>286</v>
      </c>
      <c r="M4" s="163" t="s">
        <v>286</v>
      </c>
      <c r="N4" s="160" t="s">
        <v>292</v>
      </c>
      <c r="O4" s="160" t="s">
        <v>663</v>
      </c>
      <c r="P4" s="160" t="s">
        <v>287</v>
      </c>
      <c r="Q4" s="161" t="s">
        <v>286</v>
      </c>
      <c r="R4" s="160"/>
      <c r="S4" s="162" t="s">
        <v>286</v>
      </c>
      <c r="T4" s="163" t="s">
        <v>286</v>
      </c>
      <c r="U4" s="160" t="s">
        <v>726</v>
      </c>
      <c r="V4" s="160" t="s">
        <v>664</v>
      </c>
      <c r="W4" s="160" t="s">
        <v>287</v>
      </c>
      <c r="X4" s="161" t="s">
        <v>286</v>
      </c>
      <c r="Y4" s="160"/>
      <c r="Z4" s="162" t="s">
        <v>286</v>
      </c>
      <c r="AA4" s="163" t="s">
        <v>286</v>
      </c>
      <c r="AB4" s="160" t="s">
        <v>1</v>
      </c>
      <c r="AC4" s="160" t="s">
        <v>661</v>
      </c>
      <c r="AD4" s="160" t="s">
        <v>287</v>
      </c>
      <c r="AE4" s="161" t="s">
        <v>286</v>
      </c>
      <c r="AF4" s="160"/>
      <c r="AG4" s="162" t="s">
        <v>286</v>
      </c>
      <c r="AH4" s="163" t="s">
        <v>286</v>
      </c>
      <c r="AI4" s="160" t="s">
        <v>727</v>
      </c>
      <c r="AJ4" s="160" t="s">
        <v>728</v>
      </c>
      <c r="AK4" s="160" t="s">
        <v>287</v>
      </c>
      <c r="AL4" s="161" t="s">
        <v>286</v>
      </c>
      <c r="AM4" s="160"/>
      <c r="AN4" s="162" t="s">
        <v>286</v>
      </c>
      <c r="AO4" s="163" t="s">
        <v>286</v>
      </c>
      <c r="AQ4" s="165"/>
      <c r="AR4" s="165"/>
      <c r="AS4" s="165"/>
      <c r="AT4" s="165"/>
    </row>
    <row r="5" spans="1:46" ht="157.5" x14ac:dyDescent="0.25">
      <c r="A5" s="157">
        <v>44742</v>
      </c>
      <c r="B5" s="158" t="s">
        <v>348</v>
      </c>
      <c r="C5" s="158" t="s">
        <v>7</v>
      </c>
      <c r="D5" s="158" t="s">
        <v>14</v>
      </c>
      <c r="E5" s="158" t="s">
        <v>9</v>
      </c>
      <c r="F5" s="158" t="s">
        <v>758</v>
      </c>
      <c r="G5" s="159" t="s">
        <v>292</v>
      </c>
      <c r="H5" s="160" t="s">
        <v>662</v>
      </c>
      <c r="I5" s="159" t="s">
        <v>287</v>
      </c>
      <c r="J5" s="161" t="s">
        <v>286</v>
      </c>
      <c r="K5" s="159"/>
      <c r="L5" s="162">
        <v>19327025986.759998</v>
      </c>
      <c r="M5" s="163" t="s">
        <v>666</v>
      </c>
      <c r="N5" s="160" t="s">
        <v>292</v>
      </c>
      <c r="O5" s="160" t="s">
        <v>663</v>
      </c>
      <c r="P5" s="160" t="s">
        <v>287</v>
      </c>
      <c r="Q5" s="161" t="s">
        <v>286</v>
      </c>
      <c r="R5" s="160"/>
      <c r="S5" s="162">
        <v>7281465617.1499996</v>
      </c>
      <c r="T5" s="163" t="s">
        <v>666</v>
      </c>
      <c r="U5" s="160" t="s">
        <v>726</v>
      </c>
      <c r="V5" s="160" t="s">
        <v>664</v>
      </c>
      <c r="W5" s="160" t="s">
        <v>287</v>
      </c>
      <c r="X5" s="161" t="s">
        <v>286</v>
      </c>
      <c r="Y5" s="160"/>
      <c r="Z5" s="162">
        <v>13655863647.270002</v>
      </c>
      <c r="AA5" s="163" t="s">
        <v>666</v>
      </c>
      <c r="AB5" s="160" t="s">
        <v>1</v>
      </c>
      <c r="AC5" s="160" t="s">
        <v>661</v>
      </c>
      <c r="AD5" s="160" t="s">
        <v>287</v>
      </c>
      <c r="AE5" s="161" t="s">
        <v>286</v>
      </c>
      <c r="AF5" s="160"/>
      <c r="AG5" s="162" t="s">
        <v>286</v>
      </c>
      <c r="AH5" s="163" t="s">
        <v>666</v>
      </c>
      <c r="AI5" s="160" t="s">
        <v>727</v>
      </c>
      <c r="AJ5" s="160" t="s">
        <v>728</v>
      </c>
      <c r="AK5" s="160" t="s">
        <v>287</v>
      </c>
      <c r="AL5" s="161" t="s">
        <v>286</v>
      </c>
      <c r="AM5" s="160"/>
      <c r="AN5" s="162" t="s">
        <v>286</v>
      </c>
      <c r="AO5" s="163" t="s">
        <v>666</v>
      </c>
      <c r="AQ5" s="165"/>
      <c r="AR5" s="165"/>
      <c r="AS5" s="165"/>
      <c r="AT5" s="165"/>
    </row>
    <row r="6" spans="1:46" ht="45" x14ac:dyDescent="0.25">
      <c r="A6" s="157">
        <v>44742</v>
      </c>
      <c r="B6" s="158" t="s">
        <v>349</v>
      </c>
      <c r="C6" s="158" t="s">
        <v>7</v>
      </c>
      <c r="D6" s="158" t="s">
        <v>15</v>
      </c>
      <c r="E6" s="158" t="s">
        <v>9</v>
      </c>
      <c r="F6" s="158" t="s">
        <v>758</v>
      </c>
      <c r="G6" s="159" t="s">
        <v>292</v>
      </c>
      <c r="H6" s="160" t="s">
        <v>662</v>
      </c>
      <c r="I6" s="159" t="s">
        <v>287</v>
      </c>
      <c r="J6" s="161" t="s">
        <v>286</v>
      </c>
      <c r="K6" s="159"/>
      <c r="L6" s="162">
        <v>26438169294.169998</v>
      </c>
      <c r="M6" s="163" t="s">
        <v>667</v>
      </c>
      <c r="N6" s="160" t="s">
        <v>292</v>
      </c>
      <c r="O6" s="160" t="s">
        <v>663</v>
      </c>
      <c r="P6" s="160" t="s">
        <v>287</v>
      </c>
      <c r="Q6" s="161" t="s">
        <v>286</v>
      </c>
      <c r="R6" s="160"/>
      <c r="S6" s="162">
        <v>8907755343.8799992</v>
      </c>
      <c r="T6" s="163" t="s">
        <v>667</v>
      </c>
      <c r="U6" s="160" t="s">
        <v>726</v>
      </c>
      <c r="V6" s="160" t="s">
        <v>664</v>
      </c>
      <c r="W6" s="160" t="s">
        <v>287</v>
      </c>
      <c r="X6" s="161" t="s">
        <v>286</v>
      </c>
      <c r="Y6" s="160"/>
      <c r="Z6" s="162">
        <v>14769451421.360001</v>
      </c>
      <c r="AA6" s="163" t="s">
        <v>667</v>
      </c>
      <c r="AB6" s="160" t="s">
        <v>1</v>
      </c>
      <c r="AC6" s="160" t="s">
        <v>661</v>
      </c>
      <c r="AD6" s="160" t="s">
        <v>287</v>
      </c>
      <c r="AE6" s="161" t="s">
        <v>286</v>
      </c>
      <c r="AF6" s="160"/>
      <c r="AG6" s="162" t="s">
        <v>286</v>
      </c>
      <c r="AH6" s="163" t="s">
        <v>667</v>
      </c>
      <c r="AI6" s="160" t="s">
        <v>727</v>
      </c>
      <c r="AJ6" s="160" t="s">
        <v>728</v>
      </c>
      <c r="AK6" s="160" t="s">
        <v>287</v>
      </c>
      <c r="AL6" s="161" t="s">
        <v>286</v>
      </c>
      <c r="AM6" s="160"/>
      <c r="AN6" s="162" t="s">
        <v>286</v>
      </c>
      <c r="AO6" s="163" t="s">
        <v>667</v>
      </c>
      <c r="AQ6" s="165"/>
      <c r="AR6" s="165"/>
      <c r="AS6" s="165"/>
      <c r="AT6" s="165"/>
    </row>
    <row r="7" spans="1:46" ht="45" x14ac:dyDescent="0.25">
      <c r="A7" s="157">
        <v>44742</v>
      </c>
      <c r="B7" s="158" t="s">
        <v>350</v>
      </c>
      <c r="C7" s="158" t="s">
        <v>7</v>
      </c>
      <c r="D7" s="158" t="s">
        <v>16</v>
      </c>
      <c r="E7" s="158" t="s">
        <v>9</v>
      </c>
      <c r="F7" s="158" t="s">
        <v>758</v>
      </c>
      <c r="G7" s="159" t="s">
        <v>292</v>
      </c>
      <c r="H7" s="160" t="s">
        <v>662</v>
      </c>
      <c r="I7" s="159" t="s">
        <v>287</v>
      </c>
      <c r="J7" s="161" t="s">
        <v>286</v>
      </c>
      <c r="K7" s="159"/>
      <c r="L7" s="162" t="s">
        <v>286</v>
      </c>
      <c r="M7" s="163" t="s">
        <v>286</v>
      </c>
      <c r="N7" s="160" t="s">
        <v>292</v>
      </c>
      <c r="O7" s="160" t="s">
        <v>663</v>
      </c>
      <c r="P7" s="160" t="s">
        <v>287</v>
      </c>
      <c r="Q7" s="161" t="s">
        <v>286</v>
      </c>
      <c r="R7" s="160"/>
      <c r="S7" s="162" t="s">
        <v>286</v>
      </c>
      <c r="T7" s="163" t="s">
        <v>286</v>
      </c>
      <c r="U7" s="160" t="s">
        <v>726</v>
      </c>
      <c r="V7" s="160" t="s">
        <v>664</v>
      </c>
      <c r="W7" s="160" t="s">
        <v>287</v>
      </c>
      <c r="X7" s="161" t="s">
        <v>286</v>
      </c>
      <c r="Y7" s="160"/>
      <c r="Z7" s="162" t="s">
        <v>286</v>
      </c>
      <c r="AA7" s="163" t="s">
        <v>286</v>
      </c>
      <c r="AB7" s="160" t="s">
        <v>1</v>
      </c>
      <c r="AC7" s="160" t="s">
        <v>661</v>
      </c>
      <c r="AD7" s="160" t="s">
        <v>287</v>
      </c>
      <c r="AE7" s="161" t="s">
        <v>286</v>
      </c>
      <c r="AF7" s="160"/>
      <c r="AG7" s="162" t="s">
        <v>286</v>
      </c>
      <c r="AH7" s="163" t="s">
        <v>286</v>
      </c>
      <c r="AI7" s="160" t="s">
        <v>727</v>
      </c>
      <c r="AJ7" s="160" t="s">
        <v>728</v>
      </c>
      <c r="AK7" s="160" t="s">
        <v>287</v>
      </c>
      <c r="AL7" s="161" t="s">
        <v>286</v>
      </c>
      <c r="AM7" s="160"/>
      <c r="AN7" s="162" t="s">
        <v>286</v>
      </c>
      <c r="AO7" s="163" t="s">
        <v>286</v>
      </c>
      <c r="AQ7" s="165"/>
      <c r="AR7" s="165"/>
      <c r="AS7" s="165"/>
      <c r="AT7" s="165"/>
    </row>
    <row r="8" spans="1:46" ht="45" x14ac:dyDescent="0.25">
      <c r="A8" s="157">
        <v>44742</v>
      </c>
      <c r="B8" s="158" t="s">
        <v>351</v>
      </c>
      <c r="C8" s="158" t="s">
        <v>7</v>
      </c>
      <c r="D8" s="158" t="s">
        <v>17</v>
      </c>
      <c r="E8" s="158" t="s">
        <v>9</v>
      </c>
      <c r="F8" s="158" t="s">
        <v>758</v>
      </c>
      <c r="G8" s="159" t="s">
        <v>292</v>
      </c>
      <c r="H8" s="160" t="s">
        <v>662</v>
      </c>
      <c r="I8" s="159" t="s">
        <v>287</v>
      </c>
      <c r="J8" s="161" t="s">
        <v>286</v>
      </c>
      <c r="K8" s="159"/>
      <c r="L8" s="162" t="s">
        <v>286</v>
      </c>
      <c r="M8" s="163" t="s">
        <v>286</v>
      </c>
      <c r="N8" s="160" t="s">
        <v>292</v>
      </c>
      <c r="O8" s="160" t="s">
        <v>663</v>
      </c>
      <c r="P8" s="160" t="s">
        <v>287</v>
      </c>
      <c r="Q8" s="161" t="s">
        <v>286</v>
      </c>
      <c r="R8" s="160"/>
      <c r="S8" s="162" t="s">
        <v>286</v>
      </c>
      <c r="T8" s="163" t="s">
        <v>286</v>
      </c>
      <c r="U8" s="160" t="s">
        <v>726</v>
      </c>
      <c r="V8" s="160" t="s">
        <v>664</v>
      </c>
      <c r="W8" s="160" t="s">
        <v>287</v>
      </c>
      <c r="X8" s="161" t="s">
        <v>286</v>
      </c>
      <c r="Y8" s="160"/>
      <c r="Z8" s="162" t="s">
        <v>286</v>
      </c>
      <c r="AA8" s="163" t="s">
        <v>286</v>
      </c>
      <c r="AB8" s="160" t="s">
        <v>1</v>
      </c>
      <c r="AC8" s="160" t="s">
        <v>661</v>
      </c>
      <c r="AD8" s="160" t="s">
        <v>287</v>
      </c>
      <c r="AE8" s="161" t="s">
        <v>286</v>
      </c>
      <c r="AF8" s="160"/>
      <c r="AG8" s="162" t="s">
        <v>286</v>
      </c>
      <c r="AH8" s="163" t="s">
        <v>286</v>
      </c>
      <c r="AI8" s="160" t="s">
        <v>727</v>
      </c>
      <c r="AJ8" s="160" t="s">
        <v>728</v>
      </c>
      <c r="AK8" s="160" t="s">
        <v>287</v>
      </c>
      <c r="AL8" s="161" t="s">
        <v>286</v>
      </c>
      <c r="AM8" s="160"/>
      <c r="AN8" s="162" t="s">
        <v>286</v>
      </c>
      <c r="AO8" s="163" t="s">
        <v>286</v>
      </c>
      <c r="AQ8" s="165"/>
      <c r="AR8" s="165"/>
      <c r="AS8" s="165"/>
      <c r="AT8" s="165"/>
    </row>
    <row r="9" spans="1:46" ht="45" x14ac:dyDescent="0.25">
      <c r="A9" s="157">
        <v>44742</v>
      </c>
      <c r="B9" s="158" t="s">
        <v>352</v>
      </c>
      <c r="C9" s="158" t="s">
        <v>7</v>
      </c>
      <c r="D9" s="158" t="s">
        <v>18</v>
      </c>
      <c r="E9" s="158" t="s">
        <v>9</v>
      </c>
      <c r="F9" s="158" t="s">
        <v>758</v>
      </c>
      <c r="G9" s="159" t="s">
        <v>292</v>
      </c>
      <c r="H9" s="160" t="s">
        <v>662</v>
      </c>
      <c r="I9" s="159" t="s">
        <v>287</v>
      </c>
      <c r="J9" s="161" t="s">
        <v>286</v>
      </c>
      <c r="K9" s="159"/>
      <c r="L9" s="162" t="s">
        <v>286</v>
      </c>
      <c r="M9" s="163" t="s">
        <v>286</v>
      </c>
      <c r="N9" s="160" t="s">
        <v>292</v>
      </c>
      <c r="O9" s="160" t="s">
        <v>663</v>
      </c>
      <c r="P9" s="160" t="s">
        <v>287</v>
      </c>
      <c r="Q9" s="161" t="s">
        <v>286</v>
      </c>
      <c r="R9" s="160"/>
      <c r="S9" s="162" t="s">
        <v>286</v>
      </c>
      <c r="T9" s="163" t="s">
        <v>286</v>
      </c>
      <c r="U9" s="160" t="s">
        <v>726</v>
      </c>
      <c r="V9" s="160" t="s">
        <v>664</v>
      </c>
      <c r="W9" s="160" t="s">
        <v>287</v>
      </c>
      <c r="X9" s="161" t="s">
        <v>286</v>
      </c>
      <c r="Y9" s="160"/>
      <c r="Z9" s="162" t="s">
        <v>286</v>
      </c>
      <c r="AA9" s="163" t="s">
        <v>286</v>
      </c>
      <c r="AB9" s="160" t="s">
        <v>1</v>
      </c>
      <c r="AC9" s="160" t="s">
        <v>661</v>
      </c>
      <c r="AD9" s="160" t="s">
        <v>287</v>
      </c>
      <c r="AE9" s="161" t="s">
        <v>286</v>
      </c>
      <c r="AF9" s="160"/>
      <c r="AG9" s="162" t="s">
        <v>286</v>
      </c>
      <c r="AH9" s="163" t="s">
        <v>286</v>
      </c>
      <c r="AI9" s="160" t="s">
        <v>727</v>
      </c>
      <c r="AJ9" s="160" t="s">
        <v>728</v>
      </c>
      <c r="AK9" s="160" t="s">
        <v>287</v>
      </c>
      <c r="AL9" s="161" t="s">
        <v>286</v>
      </c>
      <c r="AM9" s="160"/>
      <c r="AN9" s="162" t="s">
        <v>286</v>
      </c>
      <c r="AO9" s="163" t="s">
        <v>286</v>
      </c>
      <c r="AQ9" s="165"/>
      <c r="AR9" s="165"/>
      <c r="AS9" s="165"/>
      <c r="AT9" s="165"/>
    </row>
    <row r="10" spans="1:46" ht="67.5" x14ac:dyDescent="0.25">
      <c r="A10" s="157">
        <v>44742</v>
      </c>
      <c r="B10" s="158" t="s">
        <v>353</v>
      </c>
      <c r="C10" s="158" t="s">
        <v>7</v>
      </c>
      <c r="D10" s="158" t="s">
        <v>19</v>
      </c>
      <c r="E10" s="158" t="s">
        <v>43</v>
      </c>
      <c r="F10" s="158" t="s">
        <v>758</v>
      </c>
      <c r="G10" s="159" t="s">
        <v>292</v>
      </c>
      <c r="H10" s="160" t="s">
        <v>662</v>
      </c>
      <c r="I10" s="159" t="s">
        <v>287</v>
      </c>
      <c r="J10" s="161" t="s">
        <v>286</v>
      </c>
      <c r="K10" s="159"/>
      <c r="L10" s="162" t="s">
        <v>286</v>
      </c>
      <c r="M10" s="163" t="s">
        <v>286</v>
      </c>
      <c r="N10" s="160" t="s">
        <v>292</v>
      </c>
      <c r="O10" s="160" t="s">
        <v>663</v>
      </c>
      <c r="P10" s="160" t="s">
        <v>287</v>
      </c>
      <c r="Q10" s="161" t="s">
        <v>286</v>
      </c>
      <c r="R10" s="160"/>
      <c r="S10" s="162" t="s">
        <v>286</v>
      </c>
      <c r="T10" s="163" t="s">
        <v>286</v>
      </c>
      <c r="U10" s="160" t="s">
        <v>726</v>
      </c>
      <c r="V10" s="160" t="s">
        <v>664</v>
      </c>
      <c r="W10" s="160" t="s">
        <v>287</v>
      </c>
      <c r="X10" s="161" t="s">
        <v>286</v>
      </c>
      <c r="Y10" s="160"/>
      <c r="Z10" s="162" t="s">
        <v>286</v>
      </c>
      <c r="AA10" s="163" t="s">
        <v>286</v>
      </c>
      <c r="AB10" s="160" t="s">
        <v>1</v>
      </c>
      <c r="AC10" s="160" t="s">
        <v>661</v>
      </c>
      <c r="AD10" s="160" t="s">
        <v>287</v>
      </c>
      <c r="AE10" s="161" t="s">
        <v>286</v>
      </c>
      <c r="AF10" s="160"/>
      <c r="AG10" s="162" t="s">
        <v>286</v>
      </c>
      <c r="AH10" s="163" t="s">
        <v>286</v>
      </c>
      <c r="AI10" s="160" t="s">
        <v>727</v>
      </c>
      <c r="AJ10" s="160" t="s">
        <v>728</v>
      </c>
      <c r="AK10" s="160" t="s">
        <v>287</v>
      </c>
      <c r="AL10" s="161" t="s">
        <v>286</v>
      </c>
      <c r="AM10" s="160"/>
      <c r="AN10" s="162" t="s">
        <v>286</v>
      </c>
      <c r="AO10" s="163" t="s">
        <v>286</v>
      </c>
      <c r="AQ10" s="165"/>
      <c r="AR10" s="165"/>
      <c r="AS10" s="165"/>
      <c r="AT10" s="165"/>
    </row>
    <row r="11" spans="1:46" ht="45" x14ac:dyDescent="0.25">
      <c r="A11" s="157">
        <v>44742</v>
      </c>
      <c r="B11" s="158" t="s">
        <v>354</v>
      </c>
      <c r="C11" s="158" t="s">
        <v>7</v>
      </c>
      <c r="D11" s="158" t="s">
        <v>20</v>
      </c>
      <c r="E11" s="158" t="s">
        <v>9</v>
      </c>
      <c r="F11" s="158" t="s">
        <v>758</v>
      </c>
      <c r="G11" s="159" t="s">
        <v>292</v>
      </c>
      <c r="H11" s="160" t="s">
        <v>662</v>
      </c>
      <c r="I11" s="159" t="s">
        <v>287</v>
      </c>
      <c r="J11" s="161" t="s">
        <v>286</v>
      </c>
      <c r="K11" s="159"/>
      <c r="L11" s="162" t="s">
        <v>286</v>
      </c>
      <c r="M11" s="163" t="s">
        <v>286</v>
      </c>
      <c r="N11" s="160" t="s">
        <v>292</v>
      </c>
      <c r="O11" s="160" t="s">
        <v>663</v>
      </c>
      <c r="P11" s="160" t="s">
        <v>287</v>
      </c>
      <c r="Q11" s="161" t="s">
        <v>286</v>
      </c>
      <c r="R11" s="160"/>
      <c r="S11" s="162" t="s">
        <v>286</v>
      </c>
      <c r="T11" s="163" t="s">
        <v>286</v>
      </c>
      <c r="U11" s="160" t="s">
        <v>726</v>
      </c>
      <c r="V11" s="160" t="s">
        <v>664</v>
      </c>
      <c r="W11" s="160" t="s">
        <v>287</v>
      </c>
      <c r="X11" s="161" t="s">
        <v>286</v>
      </c>
      <c r="Y11" s="160"/>
      <c r="Z11" s="162" t="s">
        <v>286</v>
      </c>
      <c r="AA11" s="163" t="s">
        <v>286</v>
      </c>
      <c r="AB11" s="160" t="s">
        <v>1</v>
      </c>
      <c r="AC11" s="160" t="s">
        <v>661</v>
      </c>
      <c r="AD11" s="160" t="s">
        <v>287</v>
      </c>
      <c r="AE11" s="161" t="s">
        <v>286</v>
      </c>
      <c r="AF11" s="160"/>
      <c r="AG11" s="162" t="s">
        <v>286</v>
      </c>
      <c r="AH11" s="163" t="s">
        <v>286</v>
      </c>
      <c r="AI11" s="160" t="s">
        <v>727</v>
      </c>
      <c r="AJ11" s="160" t="s">
        <v>728</v>
      </c>
      <c r="AK11" s="160" t="s">
        <v>287</v>
      </c>
      <c r="AL11" s="161" t="s">
        <v>286</v>
      </c>
      <c r="AM11" s="160"/>
      <c r="AN11" s="162" t="s">
        <v>286</v>
      </c>
      <c r="AO11" s="163" t="s">
        <v>286</v>
      </c>
      <c r="AQ11" s="165"/>
      <c r="AR11" s="165"/>
      <c r="AS11" s="165"/>
      <c r="AT11" s="165"/>
    </row>
    <row r="12" spans="1:46" ht="33.75" x14ac:dyDescent="0.25">
      <c r="A12" s="157">
        <v>44742</v>
      </c>
      <c r="B12" s="158" t="s">
        <v>355</v>
      </c>
      <c r="C12" s="158" t="s">
        <v>21</v>
      </c>
      <c r="D12" s="158" t="s">
        <v>22</v>
      </c>
      <c r="E12" s="158" t="s">
        <v>23</v>
      </c>
      <c r="F12" s="158" t="s">
        <v>758</v>
      </c>
      <c r="G12" s="159" t="s">
        <v>292</v>
      </c>
      <c r="H12" s="160" t="s">
        <v>662</v>
      </c>
      <c r="I12" s="159" t="s">
        <v>287</v>
      </c>
      <c r="J12" s="161" t="s">
        <v>286</v>
      </c>
      <c r="K12" s="159"/>
      <c r="L12" s="162">
        <v>443238000</v>
      </c>
      <c r="M12" s="163" t="s">
        <v>286</v>
      </c>
      <c r="N12" s="160" t="s">
        <v>292</v>
      </c>
      <c r="O12" s="160" t="s">
        <v>663</v>
      </c>
      <c r="P12" s="160" t="s">
        <v>287</v>
      </c>
      <c r="Q12" s="161" t="s">
        <v>286</v>
      </c>
      <c r="R12" s="160"/>
      <c r="S12" s="162" t="s">
        <v>286</v>
      </c>
      <c r="T12" s="163" t="s">
        <v>286</v>
      </c>
      <c r="U12" s="160" t="s">
        <v>726</v>
      </c>
      <c r="V12" s="160" t="s">
        <v>664</v>
      </c>
      <c r="W12" s="160" t="s">
        <v>287</v>
      </c>
      <c r="X12" s="161" t="s">
        <v>286</v>
      </c>
      <c r="Y12" s="160"/>
      <c r="Z12" s="162" t="s">
        <v>286</v>
      </c>
      <c r="AA12" s="163" t="s">
        <v>286</v>
      </c>
      <c r="AB12" s="160" t="s">
        <v>1</v>
      </c>
      <c r="AC12" s="160" t="s">
        <v>661</v>
      </c>
      <c r="AD12" s="160" t="s">
        <v>287</v>
      </c>
      <c r="AE12" s="161" t="s">
        <v>286</v>
      </c>
      <c r="AF12" s="160"/>
      <c r="AG12" s="162" t="s">
        <v>286</v>
      </c>
      <c r="AH12" s="163" t="s">
        <v>286</v>
      </c>
      <c r="AI12" s="160" t="s">
        <v>727</v>
      </c>
      <c r="AJ12" s="160" t="s">
        <v>728</v>
      </c>
      <c r="AK12" s="160" t="s">
        <v>287</v>
      </c>
      <c r="AL12" s="161" t="s">
        <v>286</v>
      </c>
      <c r="AM12" s="160"/>
      <c r="AN12" s="162" t="s">
        <v>286</v>
      </c>
      <c r="AO12" s="163" t="s">
        <v>286</v>
      </c>
      <c r="AQ12" s="165"/>
      <c r="AR12" s="165"/>
      <c r="AS12" s="165"/>
      <c r="AT12" s="165"/>
    </row>
    <row r="13" spans="1:46" ht="33.75" x14ac:dyDescent="0.25">
      <c r="A13" s="157">
        <v>44742</v>
      </c>
      <c r="B13" s="158" t="s">
        <v>466</v>
      </c>
      <c r="C13" s="158" t="s">
        <v>24</v>
      </c>
      <c r="D13" s="158" t="s">
        <v>25</v>
      </c>
      <c r="E13" s="158" t="s">
        <v>9</v>
      </c>
      <c r="F13" s="158" t="s">
        <v>759</v>
      </c>
      <c r="G13" s="159" t="s">
        <v>292</v>
      </c>
      <c r="H13" s="160" t="s">
        <v>662</v>
      </c>
      <c r="I13" s="159" t="s">
        <v>287</v>
      </c>
      <c r="J13" s="161" t="s">
        <v>286</v>
      </c>
      <c r="K13" s="159" t="s">
        <v>295</v>
      </c>
      <c r="L13" s="162">
        <v>10629083000</v>
      </c>
      <c r="M13" s="163" t="s">
        <v>286</v>
      </c>
      <c r="N13" s="160" t="s">
        <v>292</v>
      </c>
      <c r="O13" s="160" t="s">
        <v>663</v>
      </c>
      <c r="P13" s="160" t="s">
        <v>287</v>
      </c>
      <c r="Q13" s="161" t="s">
        <v>286</v>
      </c>
      <c r="R13" s="160" t="s">
        <v>295</v>
      </c>
      <c r="S13" s="162">
        <v>3170502927.0700002</v>
      </c>
      <c r="T13" s="163" t="s">
        <v>286</v>
      </c>
      <c r="U13" s="160" t="s">
        <v>726</v>
      </c>
      <c r="V13" s="160" t="s">
        <v>664</v>
      </c>
      <c r="W13" s="160" t="s">
        <v>287</v>
      </c>
      <c r="X13" s="161" t="s">
        <v>286</v>
      </c>
      <c r="Y13" s="160" t="s">
        <v>295</v>
      </c>
      <c r="Z13" s="162">
        <v>13205000000</v>
      </c>
      <c r="AA13" s="163" t="s">
        <v>286</v>
      </c>
      <c r="AB13" s="160" t="s">
        <v>1</v>
      </c>
      <c r="AC13" s="160" t="s">
        <v>661</v>
      </c>
      <c r="AD13" s="160" t="s">
        <v>287</v>
      </c>
      <c r="AE13" s="161" t="s">
        <v>286</v>
      </c>
      <c r="AF13" s="160" t="s">
        <v>295</v>
      </c>
      <c r="AG13" s="162" t="s">
        <v>286</v>
      </c>
      <c r="AH13" s="163" t="s">
        <v>286</v>
      </c>
      <c r="AI13" s="160" t="s">
        <v>727</v>
      </c>
      <c r="AJ13" s="160" t="s">
        <v>728</v>
      </c>
      <c r="AK13" s="160" t="s">
        <v>287</v>
      </c>
      <c r="AL13" s="161" t="s">
        <v>286</v>
      </c>
      <c r="AM13" s="160" t="s">
        <v>295</v>
      </c>
      <c r="AN13" s="162" t="s">
        <v>286</v>
      </c>
      <c r="AO13" s="163" t="s">
        <v>286</v>
      </c>
      <c r="AQ13" s="165"/>
      <c r="AR13" s="165"/>
      <c r="AS13" s="165"/>
      <c r="AT13" s="165"/>
    </row>
    <row r="14" spans="1:46" ht="33.75" x14ac:dyDescent="0.25">
      <c r="A14" s="157">
        <v>44742</v>
      </c>
      <c r="B14" s="158" t="s">
        <v>466</v>
      </c>
      <c r="C14" s="158" t="s">
        <v>24</v>
      </c>
      <c r="D14" s="158" t="s">
        <v>25</v>
      </c>
      <c r="E14" s="158" t="s">
        <v>9</v>
      </c>
      <c r="F14" s="158" t="s">
        <v>759</v>
      </c>
      <c r="G14" s="159" t="s">
        <v>292</v>
      </c>
      <c r="H14" s="160" t="s">
        <v>662</v>
      </c>
      <c r="I14" s="159" t="s">
        <v>287</v>
      </c>
      <c r="J14" s="161" t="s">
        <v>286</v>
      </c>
      <c r="K14" s="159" t="s">
        <v>296</v>
      </c>
      <c r="L14" s="162">
        <v>10629083000</v>
      </c>
      <c r="M14" s="163" t="s">
        <v>286</v>
      </c>
      <c r="N14" s="160" t="s">
        <v>292</v>
      </c>
      <c r="O14" s="160" t="s">
        <v>663</v>
      </c>
      <c r="P14" s="160" t="s">
        <v>287</v>
      </c>
      <c r="Q14" s="161" t="s">
        <v>286</v>
      </c>
      <c r="R14" s="160" t="s">
        <v>296</v>
      </c>
      <c r="S14" s="162">
        <v>3170502927.0700002</v>
      </c>
      <c r="T14" s="163" t="s">
        <v>286</v>
      </c>
      <c r="U14" s="160" t="s">
        <v>726</v>
      </c>
      <c r="V14" s="160" t="s">
        <v>664</v>
      </c>
      <c r="W14" s="160" t="s">
        <v>287</v>
      </c>
      <c r="X14" s="161" t="s">
        <v>286</v>
      </c>
      <c r="Y14" s="160" t="s">
        <v>296</v>
      </c>
      <c r="Z14" s="162">
        <v>13205000000</v>
      </c>
      <c r="AA14" s="163" t="s">
        <v>286</v>
      </c>
      <c r="AB14" s="160" t="s">
        <v>1</v>
      </c>
      <c r="AC14" s="160" t="s">
        <v>661</v>
      </c>
      <c r="AD14" s="160" t="s">
        <v>287</v>
      </c>
      <c r="AE14" s="161" t="s">
        <v>286</v>
      </c>
      <c r="AF14" s="160" t="s">
        <v>296</v>
      </c>
      <c r="AG14" s="162" t="s">
        <v>286</v>
      </c>
      <c r="AH14" s="163" t="s">
        <v>286</v>
      </c>
      <c r="AI14" s="160" t="s">
        <v>727</v>
      </c>
      <c r="AJ14" s="160" t="s">
        <v>728</v>
      </c>
      <c r="AK14" s="160" t="s">
        <v>287</v>
      </c>
      <c r="AL14" s="161" t="s">
        <v>286</v>
      </c>
      <c r="AM14" s="160" t="s">
        <v>296</v>
      </c>
      <c r="AN14" s="162" t="s">
        <v>286</v>
      </c>
      <c r="AO14" s="163" t="s">
        <v>286</v>
      </c>
      <c r="AQ14" s="165"/>
      <c r="AR14" s="165"/>
      <c r="AS14" s="165"/>
      <c r="AT14" s="165"/>
    </row>
    <row r="15" spans="1:46" ht="33.75" x14ac:dyDescent="0.25">
      <c r="A15" s="157">
        <v>44742</v>
      </c>
      <c r="B15" s="158" t="s">
        <v>467</v>
      </c>
      <c r="C15" s="158" t="s">
        <v>24</v>
      </c>
      <c r="D15" s="158" t="s">
        <v>27</v>
      </c>
      <c r="E15" s="158" t="s">
        <v>9</v>
      </c>
      <c r="F15" s="158" t="s">
        <v>759</v>
      </c>
      <c r="G15" s="159" t="s">
        <v>292</v>
      </c>
      <c r="H15" s="160" t="s">
        <v>662</v>
      </c>
      <c r="I15" s="159" t="s">
        <v>287</v>
      </c>
      <c r="J15" s="161" t="s">
        <v>286</v>
      </c>
      <c r="K15" s="159" t="s">
        <v>295</v>
      </c>
      <c r="L15" s="162">
        <v>0</v>
      </c>
      <c r="M15" s="163" t="s">
        <v>286</v>
      </c>
      <c r="N15" s="160" t="s">
        <v>292</v>
      </c>
      <c r="O15" s="160" t="s">
        <v>663</v>
      </c>
      <c r="P15" s="160" t="s">
        <v>287</v>
      </c>
      <c r="Q15" s="161" t="s">
        <v>286</v>
      </c>
      <c r="R15" s="160" t="s">
        <v>295</v>
      </c>
      <c r="S15" s="162">
        <v>0</v>
      </c>
      <c r="T15" s="163" t="s">
        <v>286</v>
      </c>
      <c r="U15" s="160" t="s">
        <v>726</v>
      </c>
      <c r="V15" s="160" t="s">
        <v>664</v>
      </c>
      <c r="W15" s="160" t="s">
        <v>287</v>
      </c>
      <c r="X15" s="161" t="s">
        <v>286</v>
      </c>
      <c r="Y15" s="160" t="s">
        <v>295</v>
      </c>
      <c r="Z15" s="162">
        <v>0</v>
      </c>
      <c r="AA15" s="163" t="s">
        <v>286</v>
      </c>
      <c r="AB15" s="160" t="s">
        <v>1</v>
      </c>
      <c r="AC15" s="160" t="s">
        <v>661</v>
      </c>
      <c r="AD15" s="160" t="s">
        <v>287</v>
      </c>
      <c r="AE15" s="161" t="s">
        <v>286</v>
      </c>
      <c r="AF15" s="160" t="s">
        <v>295</v>
      </c>
      <c r="AG15" s="162" t="s">
        <v>286</v>
      </c>
      <c r="AH15" s="163" t="s">
        <v>286</v>
      </c>
      <c r="AI15" s="160" t="s">
        <v>727</v>
      </c>
      <c r="AJ15" s="160" t="s">
        <v>728</v>
      </c>
      <c r="AK15" s="160" t="s">
        <v>287</v>
      </c>
      <c r="AL15" s="161" t="s">
        <v>286</v>
      </c>
      <c r="AM15" s="160" t="s">
        <v>295</v>
      </c>
      <c r="AN15" s="162" t="s">
        <v>286</v>
      </c>
      <c r="AO15" s="163" t="s">
        <v>286</v>
      </c>
      <c r="AQ15" s="165"/>
      <c r="AR15" s="165"/>
      <c r="AS15" s="165"/>
      <c r="AT15" s="165"/>
    </row>
    <row r="16" spans="1:46" ht="33.75" x14ac:dyDescent="0.25">
      <c r="A16" s="157">
        <v>44742</v>
      </c>
      <c r="B16" s="158" t="s">
        <v>467</v>
      </c>
      <c r="C16" s="158" t="s">
        <v>24</v>
      </c>
      <c r="D16" s="158" t="s">
        <v>27</v>
      </c>
      <c r="E16" s="158" t="s">
        <v>9</v>
      </c>
      <c r="F16" s="158" t="s">
        <v>759</v>
      </c>
      <c r="G16" s="159" t="s">
        <v>292</v>
      </c>
      <c r="H16" s="160" t="s">
        <v>662</v>
      </c>
      <c r="I16" s="159" t="s">
        <v>287</v>
      </c>
      <c r="J16" s="161" t="s">
        <v>286</v>
      </c>
      <c r="K16" s="159" t="s">
        <v>296</v>
      </c>
      <c r="L16" s="162">
        <v>0</v>
      </c>
      <c r="M16" s="163" t="s">
        <v>286</v>
      </c>
      <c r="N16" s="160" t="s">
        <v>292</v>
      </c>
      <c r="O16" s="160" t="s">
        <v>663</v>
      </c>
      <c r="P16" s="160" t="s">
        <v>287</v>
      </c>
      <c r="Q16" s="161" t="s">
        <v>286</v>
      </c>
      <c r="R16" s="160" t="s">
        <v>296</v>
      </c>
      <c r="S16" s="162">
        <v>0</v>
      </c>
      <c r="T16" s="163" t="s">
        <v>286</v>
      </c>
      <c r="U16" s="160" t="s">
        <v>726</v>
      </c>
      <c r="V16" s="160" t="s">
        <v>664</v>
      </c>
      <c r="W16" s="160" t="s">
        <v>287</v>
      </c>
      <c r="X16" s="161" t="s">
        <v>286</v>
      </c>
      <c r="Y16" s="160" t="s">
        <v>296</v>
      </c>
      <c r="Z16" s="162">
        <v>0</v>
      </c>
      <c r="AA16" s="163" t="s">
        <v>286</v>
      </c>
      <c r="AB16" s="160" t="s">
        <v>1</v>
      </c>
      <c r="AC16" s="160" t="s">
        <v>661</v>
      </c>
      <c r="AD16" s="160" t="s">
        <v>287</v>
      </c>
      <c r="AE16" s="161" t="s">
        <v>286</v>
      </c>
      <c r="AF16" s="160" t="s">
        <v>296</v>
      </c>
      <c r="AG16" s="162" t="s">
        <v>286</v>
      </c>
      <c r="AH16" s="163" t="s">
        <v>286</v>
      </c>
      <c r="AI16" s="160" t="s">
        <v>727</v>
      </c>
      <c r="AJ16" s="160" t="s">
        <v>728</v>
      </c>
      <c r="AK16" s="160" t="s">
        <v>287</v>
      </c>
      <c r="AL16" s="161" t="s">
        <v>286</v>
      </c>
      <c r="AM16" s="160" t="s">
        <v>296</v>
      </c>
      <c r="AN16" s="162" t="s">
        <v>286</v>
      </c>
      <c r="AO16" s="163" t="s">
        <v>286</v>
      </c>
      <c r="AQ16" s="165"/>
      <c r="AR16" s="165"/>
      <c r="AS16" s="165"/>
      <c r="AT16" s="165"/>
    </row>
    <row r="17" spans="1:46" ht="45" x14ac:dyDescent="0.25">
      <c r="A17" s="157">
        <v>44742</v>
      </c>
      <c r="B17" s="158" t="s">
        <v>468</v>
      </c>
      <c r="C17" s="158" t="s">
        <v>24</v>
      </c>
      <c r="D17" s="158" t="s">
        <v>28</v>
      </c>
      <c r="E17" s="158" t="s">
        <v>9</v>
      </c>
      <c r="F17" s="158" t="s">
        <v>759</v>
      </c>
      <c r="G17" s="159" t="s">
        <v>292</v>
      </c>
      <c r="H17" s="160" t="s">
        <v>662</v>
      </c>
      <c r="I17" s="159" t="s">
        <v>287</v>
      </c>
      <c r="J17" s="161" t="s">
        <v>286</v>
      </c>
      <c r="K17" s="159" t="s">
        <v>295</v>
      </c>
      <c r="L17" s="162">
        <v>0</v>
      </c>
      <c r="M17" s="163" t="s">
        <v>286</v>
      </c>
      <c r="N17" s="160" t="s">
        <v>292</v>
      </c>
      <c r="O17" s="160" t="s">
        <v>663</v>
      </c>
      <c r="P17" s="160" t="s">
        <v>287</v>
      </c>
      <c r="Q17" s="161" t="s">
        <v>286</v>
      </c>
      <c r="R17" s="160" t="s">
        <v>295</v>
      </c>
      <c r="S17" s="162">
        <v>0</v>
      </c>
      <c r="T17" s="163" t="s">
        <v>286</v>
      </c>
      <c r="U17" s="160" t="s">
        <v>726</v>
      </c>
      <c r="V17" s="160" t="s">
        <v>664</v>
      </c>
      <c r="W17" s="160" t="s">
        <v>287</v>
      </c>
      <c r="X17" s="161" t="s">
        <v>286</v>
      </c>
      <c r="Y17" s="160" t="s">
        <v>295</v>
      </c>
      <c r="Z17" s="162">
        <v>0</v>
      </c>
      <c r="AA17" s="163" t="s">
        <v>286</v>
      </c>
      <c r="AB17" s="160" t="s">
        <v>1</v>
      </c>
      <c r="AC17" s="160" t="s">
        <v>661</v>
      </c>
      <c r="AD17" s="160" t="s">
        <v>287</v>
      </c>
      <c r="AE17" s="161" t="s">
        <v>286</v>
      </c>
      <c r="AF17" s="160" t="s">
        <v>295</v>
      </c>
      <c r="AG17" s="162" t="s">
        <v>286</v>
      </c>
      <c r="AH17" s="163" t="s">
        <v>286</v>
      </c>
      <c r="AI17" s="160" t="s">
        <v>727</v>
      </c>
      <c r="AJ17" s="160" t="s">
        <v>728</v>
      </c>
      <c r="AK17" s="160" t="s">
        <v>287</v>
      </c>
      <c r="AL17" s="161" t="s">
        <v>286</v>
      </c>
      <c r="AM17" s="160" t="s">
        <v>295</v>
      </c>
      <c r="AN17" s="162" t="s">
        <v>286</v>
      </c>
      <c r="AO17" s="163" t="s">
        <v>286</v>
      </c>
      <c r="AQ17" s="165"/>
      <c r="AR17" s="165"/>
      <c r="AS17" s="165"/>
      <c r="AT17" s="165"/>
    </row>
    <row r="18" spans="1:46" ht="45" x14ac:dyDescent="0.25">
      <c r="A18" s="157">
        <v>44742</v>
      </c>
      <c r="B18" s="158" t="s">
        <v>468</v>
      </c>
      <c r="C18" s="158" t="s">
        <v>24</v>
      </c>
      <c r="D18" s="158" t="s">
        <v>28</v>
      </c>
      <c r="E18" s="158" t="s">
        <v>9</v>
      </c>
      <c r="F18" s="158" t="s">
        <v>759</v>
      </c>
      <c r="G18" s="159" t="s">
        <v>292</v>
      </c>
      <c r="H18" s="160" t="s">
        <v>662</v>
      </c>
      <c r="I18" s="159" t="s">
        <v>287</v>
      </c>
      <c r="J18" s="161" t="s">
        <v>286</v>
      </c>
      <c r="K18" s="159" t="s">
        <v>296</v>
      </c>
      <c r="L18" s="162">
        <v>0</v>
      </c>
      <c r="M18" s="163" t="s">
        <v>286</v>
      </c>
      <c r="N18" s="160" t="s">
        <v>292</v>
      </c>
      <c r="O18" s="160" t="s">
        <v>663</v>
      </c>
      <c r="P18" s="160" t="s">
        <v>287</v>
      </c>
      <c r="Q18" s="161" t="s">
        <v>286</v>
      </c>
      <c r="R18" s="160" t="s">
        <v>296</v>
      </c>
      <c r="S18" s="162">
        <v>0</v>
      </c>
      <c r="T18" s="163" t="s">
        <v>286</v>
      </c>
      <c r="U18" s="160" t="s">
        <v>726</v>
      </c>
      <c r="V18" s="160" t="s">
        <v>664</v>
      </c>
      <c r="W18" s="160" t="s">
        <v>287</v>
      </c>
      <c r="X18" s="161" t="s">
        <v>286</v>
      </c>
      <c r="Y18" s="160" t="s">
        <v>296</v>
      </c>
      <c r="Z18" s="162">
        <v>0</v>
      </c>
      <c r="AA18" s="163" t="s">
        <v>286</v>
      </c>
      <c r="AB18" s="160" t="s">
        <v>1</v>
      </c>
      <c r="AC18" s="160" t="s">
        <v>661</v>
      </c>
      <c r="AD18" s="160" t="s">
        <v>287</v>
      </c>
      <c r="AE18" s="161" t="s">
        <v>286</v>
      </c>
      <c r="AF18" s="160" t="s">
        <v>296</v>
      </c>
      <c r="AG18" s="162" t="s">
        <v>286</v>
      </c>
      <c r="AH18" s="163" t="s">
        <v>286</v>
      </c>
      <c r="AI18" s="160" t="s">
        <v>727</v>
      </c>
      <c r="AJ18" s="160" t="s">
        <v>728</v>
      </c>
      <c r="AK18" s="160" t="s">
        <v>287</v>
      </c>
      <c r="AL18" s="161" t="s">
        <v>286</v>
      </c>
      <c r="AM18" s="160" t="s">
        <v>296</v>
      </c>
      <c r="AN18" s="162" t="s">
        <v>286</v>
      </c>
      <c r="AO18" s="163" t="s">
        <v>286</v>
      </c>
      <c r="AQ18" s="165"/>
      <c r="AR18" s="165"/>
      <c r="AS18" s="165"/>
      <c r="AT18" s="165"/>
    </row>
    <row r="19" spans="1:46" ht="45" x14ac:dyDescent="0.25">
      <c r="A19" s="157">
        <v>44742</v>
      </c>
      <c r="B19" s="158" t="s">
        <v>469</v>
      </c>
      <c r="C19" s="158" t="s">
        <v>24</v>
      </c>
      <c r="D19" s="158" t="s">
        <v>29</v>
      </c>
      <c r="E19" s="158" t="s">
        <v>9</v>
      </c>
      <c r="F19" s="158" t="s">
        <v>759</v>
      </c>
      <c r="G19" s="159" t="s">
        <v>292</v>
      </c>
      <c r="H19" s="160" t="s">
        <v>662</v>
      </c>
      <c r="I19" s="159" t="s">
        <v>287</v>
      </c>
      <c r="J19" s="161" t="s">
        <v>286</v>
      </c>
      <c r="K19" s="159" t="s">
        <v>295</v>
      </c>
      <c r="L19" s="162">
        <v>520147467.97000003</v>
      </c>
      <c r="M19" s="163" t="s">
        <v>668</v>
      </c>
      <c r="N19" s="160" t="s">
        <v>292</v>
      </c>
      <c r="O19" s="160" t="s">
        <v>663</v>
      </c>
      <c r="P19" s="160" t="s">
        <v>287</v>
      </c>
      <c r="Q19" s="161" t="s">
        <v>286</v>
      </c>
      <c r="R19" s="160" t="s">
        <v>295</v>
      </c>
      <c r="S19" s="162">
        <v>145310921.50999999</v>
      </c>
      <c r="T19" s="163" t="s">
        <v>668</v>
      </c>
      <c r="U19" s="160" t="s">
        <v>726</v>
      </c>
      <c r="V19" s="160" t="s">
        <v>664</v>
      </c>
      <c r="W19" s="160" t="s">
        <v>287</v>
      </c>
      <c r="X19" s="161" t="s">
        <v>286</v>
      </c>
      <c r="Y19" s="160" t="s">
        <v>295</v>
      </c>
      <c r="Z19" s="162">
        <v>820218208.15999997</v>
      </c>
      <c r="AA19" s="163" t="s">
        <v>668</v>
      </c>
      <c r="AB19" s="160" t="s">
        <v>1</v>
      </c>
      <c r="AC19" s="160" t="s">
        <v>661</v>
      </c>
      <c r="AD19" s="160" t="s">
        <v>287</v>
      </c>
      <c r="AE19" s="161" t="s">
        <v>286</v>
      </c>
      <c r="AF19" s="160" t="s">
        <v>295</v>
      </c>
      <c r="AG19" s="162">
        <v>0</v>
      </c>
      <c r="AH19" s="163" t="s">
        <v>668</v>
      </c>
      <c r="AI19" s="160" t="s">
        <v>727</v>
      </c>
      <c r="AJ19" s="160" t="s">
        <v>728</v>
      </c>
      <c r="AK19" s="160" t="s">
        <v>287</v>
      </c>
      <c r="AL19" s="161" t="s">
        <v>286</v>
      </c>
      <c r="AM19" s="160" t="s">
        <v>295</v>
      </c>
      <c r="AN19" s="162">
        <v>0</v>
      </c>
      <c r="AO19" s="163" t="s">
        <v>668</v>
      </c>
      <c r="AQ19" s="165"/>
      <c r="AR19" s="165"/>
      <c r="AS19" s="165"/>
      <c r="AT19" s="165"/>
    </row>
    <row r="20" spans="1:46" ht="45" x14ac:dyDescent="0.25">
      <c r="A20" s="157">
        <v>44742</v>
      </c>
      <c r="B20" s="158" t="s">
        <v>469</v>
      </c>
      <c r="C20" s="158" t="s">
        <v>24</v>
      </c>
      <c r="D20" s="158" t="s">
        <v>29</v>
      </c>
      <c r="E20" s="158" t="s">
        <v>9</v>
      </c>
      <c r="F20" s="158" t="s">
        <v>759</v>
      </c>
      <c r="G20" s="159" t="s">
        <v>292</v>
      </c>
      <c r="H20" s="160" t="s">
        <v>662</v>
      </c>
      <c r="I20" s="159" t="s">
        <v>287</v>
      </c>
      <c r="J20" s="161" t="s">
        <v>286</v>
      </c>
      <c r="K20" s="159" t="s">
        <v>296</v>
      </c>
      <c r="L20" s="162">
        <v>520147467.97000003</v>
      </c>
      <c r="M20" s="163" t="s">
        <v>668</v>
      </c>
      <c r="N20" s="160" t="s">
        <v>292</v>
      </c>
      <c r="O20" s="160" t="s">
        <v>663</v>
      </c>
      <c r="P20" s="160" t="s">
        <v>287</v>
      </c>
      <c r="Q20" s="161" t="s">
        <v>286</v>
      </c>
      <c r="R20" s="160" t="s">
        <v>295</v>
      </c>
      <c r="S20" s="162">
        <v>145310921.50999999</v>
      </c>
      <c r="T20" s="163" t="s">
        <v>668</v>
      </c>
      <c r="U20" s="160" t="s">
        <v>726</v>
      </c>
      <c r="V20" s="160" t="s">
        <v>664</v>
      </c>
      <c r="W20" s="160" t="s">
        <v>287</v>
      </c>
      <c r="X20" s="161" t="s">
        <v>286</v>
      </c>
      <c r="Y20" s="160" t="s">
        <v>295</v>
      </c>
      <c r="Z20" s="162">
        <v>820218208.15999997</v>
      </c>
      <c r="AA20" s="163" t="s">
        <v>668</v>
      </c>
      <c r="AB20" s="160" t="s">
        <v>1</v>
      </c>
      <c r="AC20" s="160" t="s">
        <v>661</v>
      </c>
      <c r="AD20" s="160" t="s">
        <v>287</v>
      </c>
      <c r="AE20" s="161" t="s">
        <v>286</v>
      </c>
      <c r="AF20" s="160" t="s">
        <v>296</v>
      </c>
      <c r="AG20" s="162">
        <v>0</v>
      </c>
      <c r="AH20" s="163" t="s">
        <v>668</v>
      </c>
      <c r="AI20" s="160" t="s">
        <v>727</v>
      </c>
      <c r="AJ20" s="160" t="s">
        <v>728</v>
      </c>
      <c r="AK20" s="160" t="s">
        <v>287</v>
      </c>
      <c r="AL20" s="161" t="s">
        <v>286</v>
      </c>
      <c r="AM20" s="160" t="s">
        <v>296</v>
      </c>
      <c r="AN20" s="162">
        <v>0</v>
      </c>
      <c r="AO20" s="163" t="s">
        <v>668</v>
      </c>
      <c r="AQ20" s="165"/>
      <c r="AR20" s="165"/>
      <c r="AS20" s="165"/>
      <c r="AT20" s="165"/>
    </row>
    <row r="21" spans="1:46" ht="33.75" x14ac:dyDescent="0.25">
      <c r="A21" s="157">
        <v>44742</v>
      </c>
      <c r="B21" s="158" t="s">
        <v>470</v>
      </c>
      <c r="C21" s="158" t="s">
        <v>24</v>
      </c>
      <c r="D21" s="158" t="s">
        <v>30</v>
      </c>
      <c r="E21" s="158" t="s">
        <v>9</v>
      </c>
      <c r="F21" s="158" t="s">
        <v>759</v>
      </c>
      <c r="G21" s="159" t="s">
        <v>292</v>
      </c>
      <c r="H21" s="160" t="s">
        <v>662</v>
      </c>
      <c r="I21" s="159" t="s">
        <v>287</v>
      </c>
      <c r="J21" s="161" t="s">
        <v>286</v>
      </c>
      <c r="K21" s="159" t="s">
        <v>295</v>
      </c>
      <c r="L21" s="162">
        <v>14079759115.120001</v>
      </c>
      <c r="M21" s="163" t="s">
        <v>669</v>
      </c>
      <c r="N21" s="160" t="s">
        <v>292</v>
      </c>
      <c r="O21" s="160" t="s">
        <v>663</v>
      </c>
      <c r="P21" s="160" t="s">
        <v>287</v>
      </c>
      <c r="Q21" s="161" t="s">
        <v>286</v>
      </c>
      <c r="R21" s="160" t="s">
        <v>295</v>
      </c>
      <c r="S21" s="162">
        <v>5540133567.4700003</v>
      </c>
      <c r="T21" s="163" t="s">
        <v>669</v>
      </c>
      <c r="U21" s="160" t="s">
        <v>726</v>
      </c>
      <c r="V21" s="160" t="s">
        <v>664</v>
      </c>
      <c r="W21" s="160" t="s">
        <v>287</v>
      </c>
      <c r="X21" s="161" t="s">
        <v>286</v>
      </c>
      <c r="Y21" s="160" t="s">
        <v>295</v>
      </c>
      <c r="Z21" s="162">
        <v>830479240.26999998</v>
      </c>
      <c r="AA21" s="163" t="s">
        <v>669</v>
      </c>
      <c r="AB21" s="160" t="s">
        <v>1</v>
      </c>
      <c r="AC21" s="160" t="s">
        <v>661</v>
      </c>
      <c r="AD21" s="160" t="s">
        <v>287</v>
      </c>
      <c r="AE21" s="161" t="s">
        <v>286</v>
      </c>
      <c r="AF21" s="160" t="s">
        <v>295</v>
      </c>
      <c r="AG21" s="162" t="s">
        <v>286</v>
      </c>
      <c r="AH21" s="163" t="s">
        <v>669</v>
      </c>
      <c r="AI21" s="160" t="s">
        <v>727</v>
      </c>
      <c r="AJ21" s="160" t="s">
        <v>728</v>
      </c>
      <c r="AK21" s="160" t="s">
        <v>287</v>
      </c>
      <c r="AL21" s="161" t="s">
        <v>286</v>
      </c>
      <c r="AM21" s="160" t="s">
        <v>295</v>
      </c>
      <c r="AN21" s="162" t="s">
        <v>286</v>
      </c>
      <c r="AO21" s="163" t="s">
        <v>669</v>
      </c>
      <c r="AQ21" s="165"/>
      <c r="AR21" s="165"/>
      <c r="AS21" s="165"/>
      <c r="AT21" s="165"/>
    </row>
    <row r="22" spans="1:46" ht="33.75" x14ac:dyDescent="0.25">
      <c r="A22" s="157">
        <v>44742</v>
      </c>
      <c r="B22" s="158" t="s">
        <v>470</v>
      </c>
      <c r="C22" s="158" t="s">
        <v>24</v>
      </c>
      <c r="D22" s="158" t="s">
        <v>30</v>
      </c>
      <c r="E22" s="158" t="s">
        <v>9</v>
      </c>
      <c r="F22" s="158" t="s">
        <v>759</v>
      </c>
      <c r="G22" s="159" t="s">
        <v>292</v>
      </c>
      <c r="H22" s="160" t="s">
        <v>662</v>
      </c>
      <c r="I22" s="159" t="s">
        <v>287</v>
      </c>
      <c r="J22" s="161" t="s">
        <v>286</v>
      </c>
      <c r="K22" s="159" t="s">
        <v>296</v>
      </c>
      <c r="L22" s="162">
        <v>13551761503.9</v>
      </c>
      <c r="M22" s="163" t="s">
        <v>669</v>
      </c>
      <c r="N22" s="160" t="s">
        <v>292</v>
      </c>
      <c r="O22" s="160" t="s">
        <v>663</v>
      </c>
      <c r="P22" s="160" t="s">
        <v>287</v>
      </c>
      <c r="Q22" s="161" t="s">
        <v>286</v>
      </c>
      <c r="R22" s="160" t="s">
        <v>296</v>
      </c>
      <c r="S22" s="162">
        <v>5354176159.8100004</v>
      </c>
      <c r="T22" s="163" t="s">
        <v>669</v>
      </c>
      <c r="U22" s="160" t="s">
        <v>726</v>
      </c>
      <c r="V22" s="160" t="s">
        <v>664</v>
      </c>
      <c r="W22" s="160" t="s">
        <v>287</v>
      </c>
      <c r="X22" s="161" t="s">
        <v>286</v>
      </c>
      <c r="Y22" s="160" t="s">
        <v>296</v>
      </c>
      <c r="Z22" s="162">
        <v>806882065.32000005</v>
      </c>
      <c r="AA22" s="163" t="s">
        <v>669</v>
      </c>
      <c r="AB22" s="160" t="s">
        <v>1</v>
      </c>
      <c r="AC22" s="160" t="s">
        <v>661</v>
      </c>
      <c r="AD22" s="160" t="s">
        <v>287</v>
      </c>
      <c r="AE22" s="161" t="s">
        <v>286</v>
      </c>
      <c r="AF22" s="160" t="s">
        <v>296</v>
      </c>
      <c r="AG22" s="162" t="s">
        <v>286</v>
      </c>
      <c r="AH22" s="163" t="s">
        <v>669</v>
      </c>
      <c r="AI22" s="160" t="s">
        <v>727</v>
      </c>
      <c r="AJ22" s="160" t="s">
        <v>728</v>
      </c>
      <c r="AK22" s="160" t="s">
        <v>287</v>
      </c>
      <c r="AL22" s="161" t="s">
        <v>286</v>
      </c>
      <c r="AM22" s="160" t="s">
        <v>296</v>
      </c>
      <c r="AN22" s="162" t="s">
        <v>286</v>
      </c>
      <c r="AO22" s="163" t="s">
        <v>669</v>
      </c>
      <c r="AQ22" s="165"/>
      <c r="AR22" s="165"/>
      <c r="AS22" s="165"/>
      <c r="AT22" s="165"/>
    </row>
    <row r="23" spans="1:46" ht="33.75" x14ac:dyDescent="0.25">
      <c r="A23" s="157">
        <v>44742</v>
      </c>
      <c r="B23" s="158" t="s">
        <v>471</v>
      </c>
      <c r="C23" s="158" t="s">
        <v>24</v>
      </c>
      <c r="D23" s="158" t="s">
        <v>31</v>
      </c>
      <c r="E23" s="158" t="s">
        <v>9</v>
      </c>
      <c r="F23" s="158" t="s">
        <v>759</v>
      </c>
      <c r="G23" s="159" t="s">
        <v>292</v>
      </c>
      <c r="H23" s="160" t="s">
        <v>662</v>
      </c>
      <c r="I23" s="159" t="s">
        <v>287</v>
      </c>
      <c r="J23" s="161" t="s">
        <v>286</v>
      </c>
      <c r="K23" s="159" t="s">
        <v>295</v>
      </c>
      <c r="L23" s="162">
        <v>0</v>
      </c>
      <c r="M23" s="163" t="s">
        <v>286</v>
      </c>
      <c r="N23" s="160" t="s">
        <v>292</v>
      </c>
      <c r="O23" s="160" t="s">
        <v>663</v>
      </c>
      <c r="P23" s="160" t="s">
        <v>287</v>
      </c>
      <c r="Q23" s="161" t="s">
        <v>286</v>
      </c>
      <c r="R23" s="160" t="s">
        <v>295</v>
      </c>
      <c r="S23" s="162">
        <v>0</v>
      </c>
      <c r="T23" s="163" t="s">
        <v>286</v>
      </c>
      <c r="U23" s="160" t="s">
        <v>726</v>
      </c>
      <c r="V23" s="160" t="s">
        <v>664</v>
      </c>
      <c r="W23" s="160" t="s">
        <v>287</v>
      </c>
      <c r="X23" s="161" t="s">
        <v>286</v>
      </c>
      <c r="Y23" s="160" t="s">
        <v>295</v>
      </c>
      <c r="Z23" s="162">
        <v>0</v>
      </c>
      <c r="AA23" s="163" t="s">
        <v>286</v>
      </c>
      <c r="AB23" s="160" t="s">
        <v>1</v>
      </c>
      <c r="AC23" s="160" t="s">
        <v>661</v>
      </c>
      <c r="AD23" s="160" t="s">
        <v>287</v>
      </c>
      <c r="AE23" s="161" t="s">
        <v>286</v>
      </c>
      <c r="AF23" s="160" t="s">
        <v>295</v>
      </c>
      <c r="AG23" s="162" t="s">
        <v>286</v>
      </c>
      <c r="AH23" s="163" t="s">
        <v>286</v>
      </c>
      <c r="AI23" s="160" t="s">
        <v>727</v>
      </c>
      <c r="AJ23" s="160" t="s">
        <v>728</v>
      </c>
      <c r="AK23" s="160" t="s">
        <v>287</v>
      </c>
      <c r="AL23" s="161" t="s">
        <v>286</v>
      </c>
      <c r="AM23" s="160" t="s">
        <v>295</v>
      </c>
      <c r="AN23" s="162" t="s">
        <v>286</v>
      </c>
      <c r="AO23" s="163" t="s">
        <v>286</v>
      </c>
      <c r="AQ23" s="165"/>
      <c r="AR23" s="165"/>
      <c r="AS23" s="165"/>
      <c r="AT23" s="165"/>
    </row>
    <row r="24" spans="1:46" ht="33.75" x14ac:dyDescent="0.25">
      <c r="A24" s="157">
        <v>44742</v>
      </c>
      <c r="B24" s="158" t="s">
        <v>471</v>
      </c>
      <c r="C24" s="158" t="s">
        <v>24</v>
      </c>
      <c r="D24" s="158" t="s">
        <v>31</v>
      </c>
      <c r="E24" s="158" t="s">
        <v>9</v>
      </c>
      <c r="F24" s="158" t="s">
        <v>759</v>
      </c>
      <c r="G24" s="159" t="s">
        <v>292</v>
      </c>
      <c r="H24" s="160" t="s">
        <v>662</v>
      </c>
      <c r="I24" s="159" t="s">
        <v>287</v>
      </c>
      <c r="J24" s="161" t="s">
        <v>286</v>
      </c>
      <c r="K24" s="159" t="s">
        <v>296</v>
      </c>
      <c r="L24" s="162">
        <v>0</v>
      </c>
      <c r="M24" s="163" t="s">
        <v>286</v>
      </c>
      <c r="N24" s="160" t="s">
        <v>292</v>
      </c>
      <c r="O24" s="160" t="s">
        <v>663</v>
      </c>
      <c r="P24" s="160" t="s">
        <v>287</v>
      </c>
      <c r="Q24" s="161" t="s">
        <v>286</v>
      </c>
      <c r="R24" s="160" t="s">
        <v>296</v>
      </c>
      <c r="S24" s="162">
        <v>0</v>
      </c>
      <c r="T24" s="163" t="s">
        <v>286</v>
      </c>
      <c r="U24" s="160" t="s">
        <v>726</v>
      </c>
      <c r="V24" s="160" t="s">
        <v>664</v>
      </c>
      <c r="W24" s="160" t="s">
        <v>287</v>
      </c>
      <c r="X24" s="161" t="s">
        <v>286</v>
      </c>
      <c r="Y24" s="160" t="s">
        <v>296</v>
      </c>
      <c r="Z24" s="162">
        <v>0</v>
      </c>
      <c r="AA24" s="163" t="s">
        <v>286</v>
      </c>
      <c r="AB24" s="160" t="s">
        <v>1</v>
      </c>
      <c r="AC24" s="160" t="s">
        <v>661</v>
      </c>
      <c r="AD24" s="160" t="s">
        <v>287</v>
      </c>
      <c r="AE24" s="161" t="s">
        <v>286</v>
      </c>
      <c r="AF24" s="160" t="s">
        <v>296</v>
      </c>
      <c r="AG24" s="162" t="s">
        <v>286</v>
      </c>
      <c r="AH24" s="163" t="s">
        <v>286</v>
      </c>
      <c r="AI24" s="160" t="s">
        <v>727</v>
      </c>
      <c r="AJ24" s="160" t="s">
        <v>728</v>
      </c>
      <c r="AK24" s="160" t="s">
        <v>287</v>
      </c>
      <c r="AL24" s="161" t="s">
        <v>286</v>
      </c>
      <c r="AM24" s="160" t="s">
        <v>296</v>
      </c>
      <c r="AN24" s="162" t="s">
        <v>286</v>
      </c>
      <c r="AO24" s="163" t="s">
        <v>286</v>
      </c>
      <c r="AQ24" s="165"/>
      <c r="AR24" s="165"/>
      <c r="AS24" s="165"/>
      <c r="AT24" s="165"/>
    </row>
    <row r="25" spans="1:46" ht="33.75" x14ac:dyDescent="0.25">
      <c r="A25" s="157">
        <v>44742</v>
      </c>
      <c r="B25" s="158" t="s">
        <v>472</v>
      </c>
      <c r="C25" s="158" t="s">
        <v>24</v>
      </c>
      <c r="D25" s="158" t="s">
        <v>32</v>
      </c>
      <c r="E25" s="158" t="s">
        <v>9</v>
      </c>
      <c r="F25" s="158" t="s">
        <v>759</v>
      </c>
      <c r="G25" s="159" t="s">
        <v>292</v>
      </c>
      <c r="H25" s="160" t="s">
        <v>662</v>
      </c>
      <c r="I25" s="159" t="s">
        <v>287</v>
      </c>
      <c r="J25" s="161" t="s">
        <v>286</v>
      </c>
      <c r="K25" s="159" t="s">
        <v>295</v>
      </c>
      <c r="L25" s="162">
        <v>1975399841.3399999</v>
      </c>
      <c r="M25" s="163" t="s">
        <v>670</v>
      </c>
      <c r="N25" s="160" t="s">
        <v>292</v>
      </c>
      <c r="O25" s="160" t="s">
        <v>663</v>
      </c>
      <c r="P25" s="160" t="s">
        <v>287</v>
      </c>
      <c r="Q25" s="161" t="s">
        <v>286</v>
      </c>
      <c r="R25" s="160" t="s">
        <v>295</v>
      </c>
      <c r="S25" s="162">
        <v>286020762.97000003</v>
      </c>
      <c r="T25" s="163" t="s">
        <v>670</v>
      </c>
      <c r="U25" s="160" t="s">
        <v>726</v>
      </c>
      <c r="V25" s="160" t="s">
        <v>664</v>
      </c>
      <c r="W25" s="160" t="s">
        <v>287</v>
      </c>
      <c r="X25" s="161" t="s">
        <v>286</v>
      </c>
      <c r="Y25" s="160" t="s">
        <v>295</v>
      </c>
      <c r="Z25" s="162">
        <v>0</v>
      </c>
      <c r="AA25" s="163" t="s">
        <v>670</v>
      </c>
      <c r="AB25" s="160" t="s">
        <v>1</v>
      </c>
      <c r="AC25" s="160" t="s">
        <v>661</v>
      </c>
      <c r="AD25" s="160" t="s">
        <v>287</v>
      </c>
      <c r="AE25" s="161" t="s">
        <v>286</v>
      </c>
      <c r="AF25" s="160" t="s">
        <v>295</v>
      </c>
      <c r="AG25" s="162" t="s">
        <v>286</v>
      </c>
      <c r="AH25" s="163" t="s">
        <v>670</v>
      </c>
      <c r="AI25" s="160" t="s">
        <v>727</v>
      </c>
      <c r="AJ25" s="160" t="s">
        <v>728</v>
      </c>
      <c r="AK25" s="160" t="s">
        <v>287</v>
      </c>
      <c r="AL25" s="161" t="s">
        <v>286</v>
      </c>
      <c r="AM25" s="160" t="s">
        <v>295</v>
      </c>
      <c r="AN25" s="162" t="s">
        <v>286</v>
      </c>
      <c r="AO25" s="163" t="s">
        <v>670</v>
      </c>
      <c r="AQ25" s="165"/>
      <c r="AR25" s="165"/>
      <c r="AS25" s="165"/>
      <c r="AT25" s="165"/>
    </row>
    <row r="26" spans="1:46" ht="33.75" x14ac:dyDescent="0.25">
      <c r="A26" s="157">
        <v>44742</v>
      </c>
      <c r="B26" s="158" t="s">
        <v>472</v>
      </c>
      <c r="C26" s="158" t="s">
        <v>24</v>
      </c>
      <c r="D26" s="158" t="s">
        <v>32</v>
      </c>
      <c r="E26" s="158" t="s">
        <v>9</v>
      </c>
      <c r="F26" s="158" t="s">
        <v>759</v>
      </c>
      <c r="G26" s="159" t="s">
        <v>292</v>
      </c>
      <c r="H26" s="160" t="s">
        <v>662</v>
      </c>
      <c r="I26" s="159" t="s">
        <v>287</v>
      </c>
      <c r="J26" s="161" t="s">
        <v>286</v>
      </c>
      <c r="K26" s="159" t="s">
        <v>296</v>
      </c>
      <c r="L26" s="162">
        <v>1837121852.4300001</v>
      </c>
      <c r="M26" s="163" t="s">
        <v>670</v>
      </c>
      <c r="N26" s="160" t="s">
        <v>292</v>
      </c>
      <c r="O26" s="160" t="s">
        <v>663</v>
      </c>
      <c r="P26" s="160" t="s">
        <v>287</v>
      </c>
      <c r="Q26" s="161" t="s">
        <v>286</v>
      </c>
      <c r="R26" s="160" t="s">
        <v>296</v>
      </c>
      <c r="S26" s="162">
        <v>265999309.55000001</v>
      </c>
      <c r="T26" s="163" t="s">
        <v>670</v>
      </c>
      <c r="U26" s="160" t="s">
        <v>726</v>
      </c>
      <c r="V26" s="160" t="s">
        <v>664</v>
      </c>
      <c r="W26" s="160" t="s">
        <v>287</v>
      </c>
      <c r="X26" s="161" t="s">
        <v>286</v>
      </c>
      <c r="Y26" s="160" t="s">
        <v>296</v>
      </c>
      <c r="Z26" s="162">
        <v>0</v>
      </c>
      <c r="AA26" s="163" t="s">
        <v>670</v>
      </c>
      <c r="AB26" s="160" t="s">
        <v>1</v>
      </c>
      <c r="AC26" s="160" t="s">
        <v>661</v>
      </c>
      <c r="AD26" s="160" t="s">
        <v>287</v>
      </c>
      <c r="AE26" s="161" t="s">
        <v>286</v>
      </c>
      <c r="AF26" s="160" t="s">
        <v>296</v>
      </c>
      <c r="AG26" s="162" t="s">
        <v>286</v>
      </c>
      <c r="AH26" s="163" t="s">
        <v>670</v>
      </c>
      <c r="AI26" s="160" t="s">
        <v>727</v>
      </c>
      <c r="AJ26" s="160" t="s">
        <v>728</v>
      </c>
      <c r="AK26" s="160" t="s">
        <v>287</v>
      </c>
      <c r="AL26" s="161" t="s">
        <v>286</v>
      </c>
      <c r="AM26" s="160" t="s">
        <v>296</v>
      </c>
      <c r="AN26" s="162" t="s">
        <v>286</v>
      </c>
      <c r="AO26" s="163" t="s">
        <v>670</v>
      </c>
      <c r="AQ26" s="165"/>
      <c r="AR26" s="165"/>
      <c r="AS26" s="165"/>
      <c r="AT26" s="165"/>
    </row>
    <row r="27" spans="1:46" ht="33.75" x14ac:dyDescent="0.25">
      <c r="A27" s="157">
        <v>44742</v>
      </c>
      <c r="B27" s="158" t="s">
        <v>473</v>
      </c>
      <c r="C27" s="158" t="s">
        <v>24</v>
      </c>
      <c r="D27" s="158" t="s">
        <v>33</v>
      </c>
      <c r="E27" s="158" t="s">
        <v>9</v>
      </c>
      <c r="F27" s="158" t="s">
        <v>759</v>
      </c>
      <c r="G27" s="159" t="s">
        <v>292</v>
      </c>
      <c r="H27" s="160" t="s">
        <v>662</v>
      </c>
      <c r="I27" s="159" t="s">
        <v>287</v>
      </c>
      <c r="J27" s="161" t="s">
        <v>286</v>
      </c>
      <c r="K27" s="159" t="s">
        <v>295</v>
      </c>
      <c r="L27" s="162">
        <v>0</v>
      </c>
      <c r="M27" s="163" t="s">
        <v>286</v>
      </c>
      <c r="N27" s="160" t="s">
        <v>292</v>
      </c>
      <c r="O27" s="160" t="s">
        <v>663</v>
      </c>
      <c r="P27" s="160" t="s">
        <v>287</v>
      </c>
      <c r="Q27" s="161" t="s">
        <v>286</v>
      </c>
      <c r="R27" s="160" t="s">
        <v>295</v>
      </c>
      <c r="S27" s="162">
        <v>0</v>
      </c>
      <c r="T27" s="163" t="s">
        <v>286</v>
      </c>
      <c r="U27" s="160" t="s">
        <v>726</v>
      </c>
      <c r="V27" s="160" t="s">
        <v>664</v>
      </c>
      <c r="W27" s="160" t="s">
        <v>287</v>
      </c>
      <c r="X27" s="161" t="s">
        <v>286</v>
      </c>
      <c r="Y27" s="160" t="s">
        <v>295</v>
      </c>
      <c r="Z27" s="162">
        <v>0</v>
      </c>
      <c r="AA27" s="163" t="s">
        <v>286</v>
      </c>
      <c r="AB27" s="160" t="s">
        <v>1</v>
      </c>
      <c r="AC27" s="160" t="s">
        <v>661</v>
      </c>
      <c r="AD27" s="160" t="s">
        <v>287</v>
      </c>
      <c r="AE27" s="161" t="s">
        <v>286</v>
      </c>
      <c r="AF27" s="160" t="s">
        <v>295</v>
      </c>
      <c r="AG27" s="162" t="s">
        <v>286</v>
      </c>
      <c r="AH27" s="163" t="s">
        <v>286</v>
      </c>
      <c r="AI27" s="160" t="s">
        <v>727</v>
      </c>
      <c r="AJ27" s="160" t="s">
        <v>728</v>
      </c>
      <c r="AK27" s="160" t="s">
        <v>287</v>
      </c>
      <c r="AL27" s="161" t="s">
        <v>286</v>
      </c>
      <c r="AM27" s="160" t="s">
        <v>295</v>
      </c>
      <c r="AN27" s="162" t="s">
        <v>286</v>
      </c>
      <c r="AO27" s="163" t="s">
        <v>286</v>
      </c>
      <c r="AQ27" s="165"/>
      <c r="AR27" s="165"/>
      <c r="AS27" s="165"/>
      <c r="AT27" s="165"/>
    </row>
    <row r="28" spans="1:46" ht="33.75" x14ac:dyDescent="0.25">
      <c r="A28" s="157">
        <v>44742</v>
      </c>
      <c r="B28" s="158" t="s">
        <v>473</v>
      </c>
      <c r="C28" s="158" t="s">
        <v>24</v>
      </c>
      <c r="D28" s="158" t="s">
        <v>33</v>
      </c>
      <c r="E28" s="158" t="s">
        <v>9</v>
      </c>
      <c r="F28" s="158" t="s">
        <v>759</v>
      </c>
      <c r="G28" s="159" t="s">
        <v>292</v>
      </c>
      <c r="H28" s="160" t="s">
        <v>662</v>
      </c>
      <c r="I28" s="159" t="s">
        <v>287</v>
      </c>
      <c r="J28" s="161" t="s">
        <v>286</v>
      </c>
      <c r="K28" s="159" t="s">
        <v>296</v>
      </c>
      <c r="L28" s="162">
        <v>0</v>
      </c>
      <c r="M28" s="163" t="s">
        <v>286</v>
      </c>
      <c r="N28" s="160" t="s">
        <v>292</v>
      </c>
      <c r="O28" s="160" t="s">
        <v>663</v>
      </c>
      <c r="P28" s="160" t="s">
        <v>287</v>
      </c>
      <c r="Q28" s="161" t="s">
        <v>286</v>
      </c>
      <c r="R28" s="160" t="s">
        <v>296</v>
      </c>
      <c r="S28" s="162">
        <v>0</v>
      </c>
      <c r="T28" s="163" t="s">
        <v>286</v>
      </c>
      <c r="U28" s="160" t="s">
        <v>726</v>
      </c>
      <c r="V28" s="160" t="s">
        <v>664</v>
      </c>
      <c r="W28" s="160" t="s">
        <v>287</v>
      </c>
      <c r="X28" s="161" t="s">
        <v>286</v>
      </c>
      <c r="Y28" s="160" t="s">
        <v>296</v>
      </c>
      <c r="Z28" s="162">
        <v>0</v>
      </c>
      <c r="AA28" s="163" t="s">
        <v>286</v>
      </c>
      <c r="AB28" s="160" t="s">
        <v>1</v>
      </c>
      <c r="AC28" s="160" t="s">
        <v>661</v>
      </c>
      <c r="AD28" s="160" t="s">
        <v>287</v>
      </c>
      <c r="AE28" s="161" t="s">
        <v>286</v>
      </c>
      <c r="AF28" s="160" t="s">
        <v>296</v>
      </c>
      <c r="AG28" s="162" t="s">
        <v>286</v>
      </c>
      <c r="AH28" s="163" t="s">
        <v>286</v>
      </c>
      <c r="AI28" s="160" t="s">
        <v>727</v>
      </c>
      <c r="AJ28" s="160" t="s">
        <v>728</v>
      </c>
      <c r="AK28" s="160" t="s">
        <v>287</v>
      </c>
      <c r="AL28" s="161" t="s">
        <v>286</v>
      </c>
      <c r="AM28" s="160" t="s">
        <v>296</v>
      </c>
      <c r="AN28" s="162" t="s">
        <v>286</v>
      </c>
      <c r="AO28" s="163" t="s">
        <v>286</v>
      </c>
      <c r="AQ28" s="165"/>
      <c r="AR28" s="165"/>
      <c r="AS28" s="165"/>
      <c r="AT28" s="165"/>
    </row>
    <row r="29" spans="1:46" ht="33.75" x14ac:dyDescent="0.25">
      <c r="A29" s="157">
        <v>44742</v>
      </c>
      <c r="B29" s="158" t="s">
        <v>474</v>
      </c>
      <c r="C29" s="158" t="s">
        <v>24</v>
      </c>
      <c r="D29" s="158" t="s">
        <v>34</v>
      </c>
      <c r="E29" s="158" t="s">
        <v>9</v>
      </c>
      <c r="F29" s="158" t="s">
        <v>759</v>
      </c>
      <c r="G29" s="159" t="s">
        <v>292</v>
      </c>
      <c r="H29" s="160" t="s">
        <v>662</v>
      </c>
      <c r="I29" s="159" t="s">
        <v>287</v>
      </c>
      <c r="J29" s="161" t="s">
        <v>286</v>
      </c>
      <c r="K29" s="159" t="s">
        <v>295</v>
      </c>
      <c r="L29" s="162">
        <v>0</v>
      </c>
      <c r="M29" s="163" t="s">
        <v>286</v>
      </c>
      <c r="N29" s="160" t="s">
        <v>292</v>
      </c>
      <c r="O29" s="160" t="s">
        <v>663</v>
      </c>
      <c r="P29" s="160" t="s">
        <v>287</v>
      </c>
      <c r="Q29" s="161" t="s">
        <v>286</v>
      </c>
      <c r="R29" s="160" t="s">
        <v>295</v>
      </c>
      <c r="S29" s="162">
        <v>0</v>
      </c>
      <c r="T29" s="163" t="s">
        <v>286</v>
      </c>
      <c r="U29" s="160" t="s">
        <v>726</v>
      </c>
      <c r="V29" s="160" t="s">
        <v>664</v>
      </c>
      <c r="W29" s="160" t="s">
        <v>287</v>
      </c>
      <c r="X29" s="161" t="s">
        <v>286</v>
      </c>
      <c r="Y29" s="160" t="s">
        <v>295</v>
      </c>
      <c r="Z29" s="162">
        <v>0</v>
      </c>
      <c r="AA29" s="163" t="s">
        <v>286</v>
      </c>
      <c r="AB29" s="160" t="s">
        <v>1</v>
      </c>
      <c r="AC29" s="160" t="s">
        <v>661</v>
      </c>
      <c r="AD29" s="160" t="s">
        <v>287</v>
      </c>
      <c r="AE29" s="161" t="s">
        <v>286</v>
      </c>
      <c r="AF29" s="160" t="s">
        <v>295</v>
      </c>
      <c r="AG29" s="162" t="s">
        <v>286</v>
      </c>
      <c r="AH29" s="163" t="s">
        <v>286</v>
      </c>
      <c r="AI29" s="160" t="s">
        <v>727</v>
      </c>
      <c r="AJ29" s="160" t="s">
        <v>728</v>
      </c>
      <c r="AK29" s="160" t="s">
        <v>287</v>
      </c>
      <c r="AL29" s="161" t="s">
        <v>286</v>
      </c>
      <c r="AM29" s="160" t="s">
        <v>295</v>
      </c>
      <c r="AN29" s="162" t="s">
        <v>286</v>
      </c>
      <c r="AO29" s="163" t="s">
        <v>286</v>
      </c>
      <c r="AQ29" s="165"/>
      <c r="AR29" s="165"/>
      <c r="AS29" s="165"/>
      <c r="AT29" s="165"/>
    </row>
    <row r="30" spans="1:46" ht="33.75" x14ac:dyDescent="0.25">
      <c r="A30" s="157">
        <v>44742</v>
      </c>
      <c r="B30" s="158" t="s">
        <v>474</v>
      </c>
      <c r="C30" s="158" t="s">
        <v>24</v>
      </c>
      <c r="D30" s="158" t="s">
        <v>34</v>
      </c>
      <c r="E30" s="158" t="s">
        <v>9</v>
      </c>
      <c r="F30" s="158" t="s">
        <v>759</v>
      </c>
      <c r="G30" s="159" t="s">
        <v>292</v>
      </c>
      <c r="H30" s="160" t="s">
        <v>662</v>
      </c>
      <c r="I30" s="159" t="s">
        <v>287</v>
      </c>
      <c r="J30" s="161" t="s">
        <v>286</v>
      </c>
      <c r="K30" s="159" t="s">
        <v>296</v>
      </c>
      <c r="L30" s="162">
        <v>0</v>
      </c>
      <c r="M30" s="163" t="s">
        <v>286</v>
      </c>
      <c r="N30" s="160" t="s">
        <v>292</v>
      </c>
      <c r="O30" s="160" t="s">
        <v>663</v>
      </c>
      <c r="P30" s="160" t="s">
        <v>287</v>
      </c>
      <c r="Q30" s="161" t="s">
        <v>286</v>
      </c>
      <c r="R30" s="160" t="s">
        <v>296</v>
      </c>
      <c r="S30" s="162">
        <v>0</v>
      </c>
      <c r="T30" s="163" t="s">
        <v>286</v>
      </c>
      <c r="U30" s="160" t="s">
        <v>726</v>
      </c>
      <c r="V30" s="160" t="s">
        <v>664</v>
      </c>
      <c r="W30" s="160" t="s">
        <v>287</v>
      </c>
      <c r="X30" s="161" t="s">
        <v>286</v>
      </c>
      <c r="Y30" s="160" t="s">
        <v>296</v>
      </c>
      <c r="Z30" s="162">
        <v>0</v>
      </c>
      <c r="AA30" s="163" t="s">
        <v>286</v>
      </c>
      <c r="AB30" s="160" t="s">
        <v>1</v>
      </c>
      <c r="AC30" s="160" t="s">
        <v>661</v>
      </c>
      <c r="AD30" s="160" t="s">
        <v>287</v>
      </c>
      <c r="AE30" s="161" t="s">
        <v>286</v>
      </c>
      <c r="AF30" s="160" t="s">
        <v>296</v>
      </c>
      <c r="AG30" s="162" t="s">
        <v>286</v>
      </c>
      <c r="AH30" s="163" t="s">
        <v>286</v>
      </c>
      <c r="AI30" s="160" t="s">
        <v>727</v>
      </c>
      <c r="AJ30" s="160" t="s">
        <v>728</v>
      </c>
      <c r="AK30" s="160" t="s">
        <v>287</v>
      </c>
      <c r="AL30" s="161" t="s">
        <v>286</v>
      </c>
      <c r="AM30" s="160" t="s">
        <v>296</v>
      </c>
      <c r="AN30" s="162" t="s">
        <v>286</v>
      </c>
      <c r="AO30" s="163" t="s">
        <v>286</v>
      </c>
      <c r="AQ30" s="165"/>
      <c r="AR30" s="165"/>
      <c r="AS30" s="165"/>
      <c r="AT30" s="165"/>
    </row>
    <row r="31" spans="1:46" ht="33.75" x14ac:dyDescent="0.25">
      <c r="A31" s="157">
        <v>44742</v>
      </c>
      <c r="B31" s="158" t="s">
        <v>475</v>
      </c>
      <c r="C31" s="158" t="s">
        <v>24</v>
      </c>
      <c r="D31" s="158" t="s">
        <v>35</v>
      </c>
      <c r="E31" s="158" t="s">
        <v>9</v>
      </c>
      <c r="F31" s="158" t="s">
        <v>759</v>
      </c>
      <c r="G31" s="159" t="s">
        <v>292</v>
      </c>
      <c r="H31" s="160" t="s">
        <v>662</v>
      </c>
      <c r="I31" s="159" t="s">
        <v>287</v>
      </c>
      <c r="J31" s="161" t="s">
        <v>286</v>
      </c>
      <c r="K31" s="159" t="s">
        <v>295</v>
      </c>
      <c r="L31" s="162">
        <v>0</v>
      </c>
      <c r="M31" s="163" t="s">
        <v>286</v>
      </c>
      <c r="N31" s="160" t="s">
        <v>292</v>
      </c>
      <c r="O31" s="160" t="s">
        <v>663</v>
      </c>
      <c r="P31" s="160" t="s">
        <v>287</v>
      </c>
      <c r="Q31" s="161" t="s">
        <v>286</v>
      </c>
      <c r="R31" s="160" t="s">
        <v>295</v>
      </c>
      <c r="S31" s="162">
        <v>0</v>
      </c>
      <c r="T31" s="163" t="s">
        <v>286</v>
      </c>
      <c r="U31" s="160" t="s">
        <v>726</v>
      </c>
      <c r="V31" s="160" t="s">
        <v>664</v>
      </c>
      <c r="W31" s="160" t="s">
        <v>287</v>
      </c>
      <c r="X31" s="161" t="s">
        <v>286</v>
      </c>
      <c r="Y31" s="160" t="s">
        <v>295</v>
      </c>
      <c r="Z31" s="162">
        <v>0</v>
      </c>
      <c r="AA31" s="163" t="s">
        <v>286</v>
      </c>
      <c r="AB31" s="160" t="s">
        <v>1</v>
      </c>
      <c r="AC31" s="160" t="s">
        <v>661</v>
      </c>
      <c r="AD31" s="160" t="s">
        <v>287</v>
      </c>
      <c r="AE31" s="161" t="s">
        <v>286</v>
      </c>
      <c r="AF31" s="160" t="s">
        <v>295</v>
      </c>
      <c r="AG31" s="162" t="s">
        <v>286</v>
      </c>
      <c r="AH31" s="163" t="s">
        <v>286</v>
      </c>
      <c r="AI31" s="160" t="s">
        <v>727</v>
      </c>
      <c r="AJ31" s="160" t="s">
        <v>728</v>
      </c>
      <c r="AK31" s="160" t="s">
        <v>287</v>
      </c>
      <c r="AL31" s="161" t="s">
        <v>286</v>
      </c>
      <c r="AM31" s="160" t="s">
        <v>295</v>
      </c>
      <c r="AN31" s="162" t="s">
        <v>286</v>
      </c>
      <c r="AO31" s="163" t="s">
        <v>286</v>
      </c>
      <c r="AQ31" s="165"/>
      <c r="AR31" s="165"/>
      <c r="AS31" s="165"/>
      <c r="AT31" s="165"/>
    </row>
    <row r="32" spans="1:46" ht="33.75" x14ac:dyDescent="0.25">
      <c r="A32" s="157">
        <v>44742</v>
      </c>
      <c r="B32" s="158" t="s">
        <v>475</v>
      </c>
      <c r="C32" s="158" t="s">
        <v>24</v>
      </c>
      <c r="D32" s="158" t="s">
        <v>35</v>
      </c>
      <c r="E32" s="158" t="s">
        <v>9</v>
      </c>
      <c r="F32" s="158" t="s">
        <v>759</v>
      </c>
      <c r="G32" s="159" t="s">
        <v>292</v>
      </c>
      <c r="H32" s="160" t="s">
        <v>662</v>
      </c>
      <c r="I32" s="159" t="s">
        <v>287</v>
      </c>
      <c r="J32" s="161" t="s">
        <v>286</v>
      </c>
      <c r="K32" s="159" t="s">
        <v>296</v>
      </c>
      <c r="L32" s="162">
        <v>0</v>
      </c>
      <c r="M32" s="163" t="s">
        <v>286</v>
      </c>
      <c r="N32" s="160" t="s">
        <v>292</v>
      </c>
      <c r="O32" s="160" t="s">
        <v>663</v>
      </c>
      <c r="P32" s="160" t="s">
        <v>287</v>
      </c>
      <c r="Q32" s="161" t="s">
        <v>286</v>
      </c>
      <c r="R32" s="160" t="s">
        <v>296</v>
      </c>
      <c r="S32" s="162">
        <v>0</v>
      </c>
      <c r="T32" s="163" t="s">
        <v>286</v>
      </c>
      <c r="U32" s="160" t="s">
        <v>726</v>
      </c>
      <c r="V32" s="160" t="s">
        <v>664</v>
      </c>
      <c r="W32" s="160" t="s">
        <v>287</v>
      </c>
      <c r="X32" s="161" t="s">
        <v>286</v>
      </c>
      <c r="Y32" s="160" t="s">
        <v>296</v>
      </c>
      <c r="Z32" s="162">
        <v>0</v>
      </c>
      <c r="AA32" s="163" t="s">
        <v>286</v>
      </c>
      <c r="AB32" s="160" t="s">
        <v>1</v>
      </c>
      <c r="AC32" s="160" t="s">
        <v>661</v>
      </c>
      <c r="AD32" s="160" t="s">
        <v>287</v>
      </c>
      <c r="AE32" s="161" t="s">
        <v>286</v>
      </c>
      <c r="AF32" s="160" t="s">
        <v>296</v>
      </c>
      <c r="AG32" s="162" t="s">
        <v>286</v>
      </c>
      <c r="AH32" s="163" t="s">
        <v>286</v>
      </c>
      <c r="AI32" s="160" t="s">
        <v>727</v>
      </c>
      <c r="AJ32" s="160" t="s">
        <v>728</v>
      </c>
      <c r="AK32" s="160" t="s">
        <v>287</v>
      </c>
      <c r="AL32" s="161" t="s">
        <v>286</v>
      </c>
      <c r="AM32" s="160" t="s">
        <v>296</v>
      </c>
      <c r="AN32" s="162" t="s">
        <v>286</v>
      </c>
      <c r="AO32" s="163" t="s">
        <v>286</v>
      </c>
      <c r="AQ32" s="165"/>
      <c r="AR32" s="165"/>
      <c r="AS32" s="165"/>
      <c r="AT32" s="165"/>
    </row>
    <row r="33" spans="1:46" ht="33.75" x14ac:dyDescent="0.25">
      <c r="A33" s="157">
        <v>44742</v>
      </c>
      <c r="B33" s="158" t="s">
        <v>476</v>
      </c>
      <c r="C33" s="158" t="s">
        <v>24</v>
      </c>
      <c r="D33" s="158" t="s">
        <v>36</v>
      </c>
      <c r="E33" s="158" t="s">
        <v>9</v>
      </c>
      <c r="F33" s="158" t="s">
        <v>759</v>
      </c>
      <c r="G33" s="159" t="s">
        <v>292</v>
      </c>
      <c r="H33" s="160" t="s">
        <v>662</v>
      </c>
      <c r="I33" s="159" t="s">
        <v>287</v>
      </c>
      <c r="J33" s="161" t="s">
        <v>286</v>
      </c>
      <c r="K33" s="159" t="s">
        <v>295</v>
      </c>
      <c r="L33" s="162">
        <v>0</v>
      </c>
      <c r="M33" s="163" t="s">
        <v>286</v>
      </c>
      <c r="N33" s="160" t="s">
        <v>292</v>
      </c>
      <c r="O33" s="160" t="s">
        <v>663</v>
      </c>
      <c r="P33" s="160" t="s">
        <v>287</v>
      </c>
      <c r="Q33" s="161" t="s">
        <v>286</v>
      </c>
      <c r="R33" s="160" t="s">
        <v>295</v>
      </c>
      <c r="S33" s="162">
        <v>0</v>
      </c>
      <c r="T33" s="163" t="s">
        <v>286</v>
      </c>
      <c r="U33" s="160" t="s">
        <v>726</v>
      </c>
      <c r="V33" s="160" t="s">
        <v>664</v>
      </c>
      <c r="W33" s="160" t="s">
        <v>287</v>
      </c>
      <c r="X33" s="161" t="s">
        <v>286</v>
      </c>
      <c r="Y33" s="160" t="s">
        <v>295</v>
      </c>
      <c r="Z33" s="162">
        <v>0</v>
      </c>
      <c r="AA33" s="163" t="s">
        <v>286</v>
      </c>
      <c r="AB33" s="160" t="s">
        <v>1</v>
      </c>
      <c r="AC33" s="160" t="s">
        <v>661</v>
      </c>
      <c r="AD33" s="160" t="s">
        <v>287</v>
      </c>
      <c r="AE33" s="161" t="s">
        <v>286</v>
      </c>
      <c r="AF33" s="160" t="s">
        <v>295</v>
      </c>
      <c r="AG33" s="162" t="s">
        <v>286</v>
      </c>
      <c r="AH33" s="163" t="s">
        <v>286</v>
      </c>
      <c r="AI33" s="160" t="s">
        <v>727</v>
      </c>
      <c r="AJ33" s="160" t="s">
        <v>728</v>
      </c>
      <c r="AK33" s="160" t="s">
        <v>287</v>
      </c>
      <c r="AL33" s="161" t="s">
        <v>286</v>
      </c>
      <c r="AM33" s="160" t="s">
        <v>295</v>
      </c>
      <c r="AN33" s="162" t="s">
        <v>286</v>
      </c>
      <c r="AO33" s="163" t="s">
        <v>286</v>
      </c>
      <c r="AQ33" s="165"/>
      <c r="AR33" s="165"/>
      <c r="AS33" s="165"/>
      <c r="AT33" s="165"/>
    </row>
    <row r="34" spans="1:46" ht="33.75" x14ac:dyDescent="0.25">
      <c r="A34" s="157">
        <v>44742</v>
      </c>
      <c r="B34" s="158" t="s">
        <v>476</v>
      </c>
      <c r="C34" s="158" t="s">
        <v>24</v>
      </c>
      <c r="D34" s="158" t="s">
        <v>36</v>
      </c>
      <c r="E34" s="158" t="s">
        <v>9</v>
      </c>
      <c r="F34" s="158" t="s">
        <v>759</v>
      </c>
      <c r="G34" s="159" t="s">
        <v>292</v>
      </c>
      <c r="H34" s="160" t="s">
        <v>662</v>
      </c>
      <c r="I34" s="159" t="s">
        <v>287</v>
      </c>
      <c r="J34" s="161" t="s">
        <v>286</v>
      </c>
      <c r="K34" s="159" t="s">
        <v>296</v>
      </c>
      <c r="L34" s="162">
        <v>0</v>
      </c>
      <c r="M34" s="163" t="s">
        <v>286</v>
      </c>
      <c r="N34" s="160" t="s">
        <v>292</v>
      </c>
      <c r="O34" s="160" t="s">
        <v>663</v>
      </c>
      <c r="P34" s="160" t="s">
        <v>287</v>
      </c>
      <c r="Q34" s="161" t="s">
        <v>286</v>
      </c>
      <c r="R34" s="160" t="s">
        <v>296</v>
      </c>
      <c r="S34" s="162">
        <v>0</v>
      </c>
      <c r="T34" s="163" t="s">
        <v>286</v>
      </c>
      <c r="U34" s="160" t="s">
        <v>726</v>
      </c>
      <c r="V34" s="160" t="s">
        <v>664</v>
      </c>
      <c r="W34" s="160" t="s">
        <v>287</v>
      </c>
      <c r="X34" s="161" t="s">
        <v>286</v>
      </c>
      <c r="Y34" s="160" t="s">
        <v>296</v>
      </c>
      <c r="Z34" s="162">
        <v>0</v>
      </c>
      <c r="AA34" s="163" t="s">
        <v>286</v>
      </c>
      <c r="AB34" s="160" t="s">
        <v>1</v>
      </c>
      <c r="AC34" s="160" t="s">
        <v>661</v>
      </c>
      <c r="AD34" s="160" t="s">
        <v>287</v>
      </c>
      <c r="AE34" s="161" t="s">
        <v>286</v>
      </c>
      <c r="AF34" s="160" t="s">
        <v>296</v>
      </c>
      <c r="AG34" s="162" t="s">
        <v>286</v>
      </c>
      <c r="AH34" s="163" t="s">
        <v>286</v>
      </c>
      <c r="AI34" s="160" t="s">
        <v>727</v>
      </c>
      <c r="AJ34" s="160" t="s">
        <v>728</v>
      </c>
      <c r="AK34" s="160" t="s">
        <v>287</v>
      </c>
      <c r="AL34" s="161" t="s">
        <v>286</v>
      </c>
      <c r="AM34" s="160" t="s">
        <v>296</v>
      </c>
      <c r="AN34" s="162" t="s">
        <v>286</v>
      </c>
      <c r="AO34" s="163" t="s">
        <v>286</v>
      </c>
      <c r="AQ34" s="165"/>
      <c r="AR34" s="165"/>
      <c r="AS34" s="165"/>
      <c r="AT34" s="165"/>
    </row>
    <row r="35" spans="1:46" ht="33.75" x14ac:dyDescent="0.25">
      <c r="A35" s="157">
        <v>44742</v>
      </c>
      <c r="B35" s="158" t="s">
        <v>477</v>
      </c>
      <c r="C35" s="158" t="s">
        <v>24</v>
      </c>
      <c r="D35" s="158" t="s">
        <v>37</v>
      </c>
      <c r="E35" s="158" t="s">
        <v>9</v>
      </c>
      <c r="F35" s="158" t="s">
        <v>759</v>
      </c>
      <c r="G35" s="159" t="s">
        <v>292</v>
      </c>
      <c r="H35" s="160" t="s">
        <v>662</v>
      </c>
      <c r="I35" s="159" t="s">
        <v>287</v>
      </c>
      <c r="J35" s="161" t="s">
        <v>286</v>
      </c>
      <c r="K35" s="159" t="s">
        <v>295</v>
      </c>
      <c r="L35" s="162">
        <v>0</v>
      </c>
      <c r="M35" s="163" t="s">
        <v>286</v>
      </c>
      <c r="N35" s="160" t="s">
        <v>292</v>
      </c>
      <c r="O35" s="160" t="s">
        <v>663</v>
      </c>
      <c r="P35" s="160" t="s">
        <v>287</v>
      </c>
      <c r="Q35" s="161" t="s">
        <v>286</v>
      </c>
      <c r="R35" s="160" t="s">
        <v>295</v>
      </c>
      <c r="S35" s="162">
        <v>0</v>
      </c>
      <c r="T35" s="163" t="s">
        <v>286</v>
      </c>
      <c r="U35" s="160" t="s">
        <v>726</v>
      </c>
      <c r="V35" s="160" t="s">
        <v>664</v>
      </c>
      <c r="W35" s="160" t="s">
        <v>287</v>
      </c>
      <c r="X35" s="161" t="s">
        <v>286</v>
      </c>
      <c r="Y35" s="160" t="s">
        <v>295</v>
      </c>
      <c r="Z35" s="162">
        <v>0</v>
      </c>
      <c r="AA35" s="163" t="s">
        <v>286</v>
      </c>
      <c r="AB35" s="160" t="s">
        <v>1</v>
      </c>
      <c r="AC35" s="160" t="s">
        <v>661</v>
      </c>
      <c r="AD35" s="160" t="s">
        <v>287</v>
      </c>
      <c r="AE35" s="161" t="s">
        <v>286</v>
      </c>
      <c r="AF35" s="160" t="s">
        <v>295</v>
      </c>
      <c r="AG35" s="162" t="s">
        <v>286</v>
      </c>
      <c r="AH35" s="163" t="s">
        <v>286</v>
      </c>
      <c r="AI35" s="160" t="s">
        <v>727</v>
      </c>
      <c r="AJ35" s="160" t="s">
        <v>728</v>
      </c>
      <c r="AK35" s="160" t="s">
        <v>287</v>
      </c>
      <c r="AL35" s="161" t="s">
        <v>286</v>
      </c>
      <c r="AM35" s="160" t="s">
        <v>295</v>
      </c>
      <c r="AN35" s="162" t="s">
        <v>286</v>
      </c>
      <c r="AO35" s="163" t="s">
        <v>286</v>
      </c>
      <c r="AQ35" s="165"/>
      <c r="AR35" s="165"/>
      <c r="AS35" s="165"/>
      <c r="AT35" s="165"/>
    </row>
    <row r="36" spans="1:46" ht="33.75" x14ac:dyDescent="0.25">
      <c r="A36" s="157">
        <v>44742</v>
      </c>
      <c r="B36" s="158" t="s">
        <v>477</v>
      </c>
      <c r="C36" s="158" t="s">
        <v>24</v>
      </c>
      <c r="D36" s="158" t="s">
        <v>37</v>
      </c>
      <c r="E36" s="158" t="s">
        <v>9</v>
      </c>
      <c r="F36" s="158" t="s">
        <v>759</v>
      </c>
      <c r="G36" s="159" t="s">
        <v>292</v>
      </c>
      <c r="H36" s="160" t="s">
        <v>662</v>
      </c>
      <c r="I36" s="159" t="s">
        <v>287</v>
      </c>
      <c r="J36" s="161" t="s">
        <v>286</v>
      </c>
      <c r="K36" s="159" t="s">
        <v>296</v>
      </c>
      <c r="L36" s="162">
        <v>0</v>
      </c>
      <c r="M36" s="163" t="s">
        <v>286</v>
      </c>
      <c r="N36" s="160" t="s">
        <v>292</v>
      </c>
      <c r="O36" s="160" t="s">
        <v>663</v>
      </c>
      <c r="P36" s="160" t="s">
        <v>287</v>
      </c>
      <c r="Q36" s="161" t="s">
        <v>286</v>
      </c>
      <c r="R36" s="160" t="s">
        <v>296</v>
      </c>
      <c r="S36" s="162">
        <v>0</v>
      </c>
      <c r="T36" s="163" t="s">
        <v>286</v>
      </c>
      <c r="U36" s="160" t="s">
        <v>726</v>
      </c>
      <c r="V36" s="160" t="s">
        <v>664</v>
      </c>
      <c r="W36" s="160" t="s">
        <v>287</v>
      </c>
      <c r="X36" s="161" t="s">
        <v>286</v>
      </c>
      <c r="Y36" s="160" t="s">
        <v>296</v>
      </c>
      <c r="Z36" s="162">
        <v>0</v>
      </c>
      <c r="AA36" s="163" t="s">
        <v>286</v>
      </c>
      <c r="AB36" s="160" t="s">
        <v>1</v>
      </c>
      <c r="AC36" s="160" t="s">
        <v>661</v>
      </c>
      <c r="AD36" s="160" t="s">
        <v>287</v>
      </c>
      <c r="AE36" s="161" t="s">
        <v>286</v>
      </c>
      <c r="AF36" s="160" t="s">
        <v>296</v>
      </c>
      <c r="AG36" s="162" t="s">
        <v>286</v>
      </c>
      <c r="AH36" s="163" t="s">
        <v>286</v>
      </c>
      <c r="AI36" s="160" t="s">
        <v>727</v>
      </c>
      <c r="AJ36" s="160" t="s">
        <v>728</v>
      </c>
      <c r="AK36" s="160" t="s">
        <v>287</v>
      </c>
      <c r="AL36" s="161" t="s">
        <v>286</v>
      </c>
      <c r="AM36" s="160" t="s">
        <v>296</v>
      </c>
      <c r="AN36" s="162" t="s">
        <v>286</v>
      </c>
      <c r="AO36" s="163" t="s">
        <v>286</v>
      </c>
      <c r="AQ36" s="165"/>
      <c r="AR36" s="165"/>
      <c r="AS36" s="165"/>
      <c r="AT36" s="165"/>
    </row>
    <row r="37" spans="1:46" ht="33.75" x14ac:dyDescent="0.25">
      <c r="A37" s="157">
        <v>44742</v>
      </c>
      <c r="B37" s="158" t="s">
        <v>478</v>
      </c>
      <c r="C37" s="158" t="s">
        <v>24</v>
      </c>
      <c r="D37" s="158" t="s">
        <v>605</v>
      </c>
      <c r="E37" s="158" t="s">
        <v>9</v>
      </c>
      <c r="F37" s="158" t="s">
        <v>759</v>
      </c>
      <c r="G37" s="159" t="s">
        <v>292</v>
      </c>
      <c r="H37" s="160" t="s">
        <v>662</v>
      </c>
      <c r="I37" s="159" t="s">
        <v>287</v>
      </c>
      <c r="J37" s="161" t="s">
        <v>286</v>
      </c>
      <c r="K37" s="159" t="s">
        <v>295</v>
      </c>
      <c r="L37" s="162">
        <v>0</v>
      </c>
      <c r="M37" s="163" t="s">
        <v>286</v>
      </c>
      <c r="N37" s="160" t="s">
        <v>292</v>
      </c>
      <c r="O37" s="160" t="s">
        <v>663</v>
      </c>
      <c r="P37" s="160" t="s">
        <v>287</v>
      </c>
      <c r="Q37" s="161" t="s">
        <v>286</v>
      </c>
      <c r="R37" s="160" t="s">
        <v>295</v>
      </c>
      <c r="S37" s="162">
        <v>0</v>
      </c>
      <c r="T37" s="163" t="s">
        <v>286</v>
      </c>
      <c r="U37" s="160" t="s">
        <v>726</v>
      </c>
      <c r="V37" s="160" t="s">
        <v>664</v>
      </c>
      <c r="W37" s="160" t="s">
        <v>287</v>
      </c>
      <c r="X37" s="161" t="s">
        <v>286</v>
      </c>
      <c r="Y37" s="160" t="s">
        <v>295</v>
      </c>
      <c r="Z37" s="162">
        <v>0</v>
      </c>
      <c r="AA37" s="163" t="s">
        <v>286</v>
      </c>
      <c r="AB37" s="160" t="s">
        <v>1</v>
      </c>
      <c r="AC37" s="160" t="s">
        <v>661</v>
      </c>
      <c r="AD37" s="160" t="s">
        <v>287</v>
      </c>
      <c r="AE37" s="161" t="s">
        <v>286</v>
      </c>
      <c r="AF37" s="160" t="s">
        <v>295</v>
      </c>
      <c r="AG37" s="162" t="s">
        <v>286</v>
      </c>
      <c r="AH37" s="163" t="s">
        <v>286</v>
      </c>
      <c r="AI37" s="160" t="s">
        <v>727</v>
      </c>
      <c r="AJ37" s="160" t="s">
        <v>728</v>
      </c>
      <c r="AK37" s="160" t="s">
        <v>287</v>
      </c>
      <c r="AL37" s="161" t="s">
        <v>286</v>
      </c>
      <c r="AM37" s="160" t="s">
        <v>295</v>
      </c>
      <c r="AN37" s="162" t="s">
        <v>286</v>
      </c>
      <c r="AO37" s="163" t="s">
        <v>286</v>
      </c>
      <c r="AQ37" s="165"/>
      <c r="AR37" s="165"/>
      <c r="AS37" s="165"/>
      <c r="AT37" s="165"/>
    </row>
    <row r="38" spans="1:46" ht="33.75" x14ac:dyDescent="0.25">
      <c r="A38" s="157">
        <v>44742</v>
      </c>
      <c r="B38" s="158" t="s">
        <v>478</v>
      </c>
      <c r="C38" s="158" t="s">
        <v>24</v>
      </c>
      <c r="D38" s="158" t="s">
        <v>605</v>
      </c>
      <c r="E38" s="158" t="s">
        <v>9</v>
      </c>
      <c r="F38" s="158" t="s">
        <v>759</v>
      </c>
      <c r="G38" s="159" t="s">
        <v>292</v>
      </c>
      <c r="H38" s="160" t="s">
        <v>662</v>
      </c>
      <c r="I38" s="159" t="s">
        <v>287</v>
      </c>
      <c r="J38" s="161" t="s">
        <v>286</v>
      </c>
      <c r="K38" s="159" t="s">
        <v>296</v>
      </c>
      <c r="L38" s="162">
        <v>0</v>
      </c>
      <c r="M38" s="163" t="s">
        <v>286</v>
      </c>
      <c r="N38" s="160" t="s">
        <v>292</v>
      </c>
      <c r="O38" s="160" t="s">
        <v>663</v>
      </c>
      <c r="P38" s="160" t="s">
        <v>287</v>
      </c>
      <c r="Q38" s="161" t="s">
        <v>286</v>
      </c>
      <c r="R38" s="160" t="s">
        <v>296</v>
      </c>
      <c r="S38" s="162">
        <v>0</v>
      </c>
      <c r="T38" s="163" t="s">
        <v>286</v>
      </c>
      <c r="U38" s="160" t="s">
        <v>726</v>
      </c>
      <c r="V38" s="160" t="s">
        <v>664</v>
      </c>
      <c r="W38" s="160" t="s">
        <v>287</v>
      </c>
      <c r="X38" s="161" t="s">
        <v>286</v>
      </c>
      <c r="Y38" s="160" t="s">
        <v>296</v>
      </c>
      <c r="Z38" s="162">
        <v>0</v>
      </c>
      <c r="AA38" s="163" t="s">
        <v>286</v>
      </c>
      <c r="AB38" s="160" t="s">
        <v>1</v>
      </c>
      <c r="AC38" s="160" t="s">
        <v>661</v>
      </c>
      <c r="AD38" s="160" t="s">
        <v>287</v>
      </c>
      <c r="AE38" s="161" t="s">
        <v>286</v>
      </c>
      <c r="AF38" s="160" t="s">
        <v>296</v>
      </c>
      <c r="AG38" s="162" t="s">
        <v>286</v>
      </c>
      <c r="AH38" s="163" t="s">
        <v>286</v>
      </c>
      <c r="AI38" s="160" t="s">
        <v>727</v>
      </c>
      <c r="AJ38" s="160" t="s">
        <v>728</v>
      </c>
      <c r="AK38" s="160" t="s">
        <v>287</v>
      </c>
      <c r="AL38" s="161" t="s">
        <v>286</v>
      </c>
      <c r="AM38" s="160" t="s">
        <v>296</v>
      </c>
      <c r="AN38" s="162" t="s">
        <v>286</v>
      </c>
      <c r="AO38" s="163" t="s">
        <v>286</v>
      </c>
      <c r="AQ38" s="165"/>
      <c r="AR38" s="165"/>
      <c r="AS38" s="165"/>
      <c r="AT38" s="165"/>
    </row>
    <row r="39" spans="1:46" ht="33.75" x14ac:dyDescent="0.25">
      <c r="A39" s="157">
        <v>44742</v>
      </c>
      <c r="B39" s="158" t="s">
        <v>479</v>
      </c>
      <c r="C39" s="158" t="s">
        <v>24</v>
      </c>
      <c r="D39" s="158" t="s">
        <v>38</v>
      </c>
      <c r="E39" s="158" t="s">
        <v>9</v>
      </c>
      <c r="F39" s="158" t="s">
        <v>759</v>
      </c>
      <c r="G39" s="159" t="s">
        <v>292</v>
      </c>
      <c r="H39" s="160" t="s">
        <v>662</v>
      </c>
      <c r="I39" s="159" t="s">
        <v>287</v>
      </c>
      <c r="J39" s="161" t="s">
        <v>286</v>
      </c>
      <c r="K39" s="159" t="s">
        <v>295</v>
      </c>
      <c r="L39" s="162">
        <v>0</v>
      </c>
      <c r="M39" s="163" t="s">
        <v>286</v>
      </c>
      <c r="N39" s="160" t="s">
        <v>292</v>
      </c>
      <c r="O39" s="160" t="s">
        <v>663</v>
      </c>
      <c r="P39" s="160" t="s">
        <v>287</v>
      </c>
      <c r="Q39" s="161" t="s">
        <v>286</v>
      </c>
      <c r="R39" s="160" t="s">
        <v>295</v>
      </c>
      <c r="S39" s="162">
        <v>0</v>
      </c>
      <c r="T39" s="163" t="s">
        <v>286</v>
      </c>
      <c r="U39" s="160" t="s">
        <v>726</v>
      </c>
      <c r="V39" s="160" t="s">
        <v>664</v>
      </c>
      <c r="W39" s="160" t="s">
        <v>287</v>
      </c>
      <c r="X39" s="161" t="s">
        <v>286</v>
      </c>
      <c r="Y39" s="160" t="s">
        <v>295</v>
      </c>
      <c r="Z39" s="162">
        <v>0</v>
      </c>
      <c r="AA39" s="163" t="s">
        <v>286</v>
      </c>
      <c r="AB39" s="160" t="s">
        <v>1</v>
      </c>
      <c r="AC39" s="160" t="s">
        <v>661</v>
      </c>
      <c r="AD39" s="160" t="s">
        <v>287</v>
      </c>
      <c r="AE39" s="161" t="s">
        <v>286</v>
      </c>
      <c r="AF39" s="160" t="s">
        <v>295</v>
      </c>
      <c r="AG39" s="162" t="s">
        <v>286</v>
      </c>
      <c r="AH39" s="163" t="s">
        <v>286</v>
      </c>
      <c r="AI39" s="160" t="s">
        <v>727</v>
      </c>
      <c r="AJ39" s="160" t="s">
        <v>728</v>
      </c>
      <c r="AK39" s="160" t="s">
        <v>287</v>
      </c>
      <c r="AL39" s="161" t="s">
        <v>286</v>
      </c>
      <c r="AM39" s="160" t="s">
        <v>295</v>
      </c>
      <c r="AN39" s="162" t="s">
        <v>286</v>
      </c>
      <c r="AO39" s="163" t="s">
        <v>286</v>
      </c>
      <c r="AQ39" s="165"/>
      <c r="AR39" s="165"/>
      <c r="AS39" s="165"/>
      <c r="AT39" s="165"/>
    </row>
    <row r="40" spans="1:46" ht="33.75" x14ac:dyDescent="0.25">
      <c r="A40" s="157">
        <v>44742</v>
      </c>
      <c r="B40" s="158" t="s">
        <v>479</v>
      </c>
      <c r="C40" s="158" t="s">
        <v>24</v>
      </c>
      <c r="D40" s="158" t="s">
        <v>38</v>
      </c>
      <c r="E40" s="158" t="s">
        <v>9</v>
      </c>
      <c r="F40" s="158" t="s">
        <v>759</v>
      </c>
      <c r="G40" s="159" t="s">
        <v>292</v>
      </c>
      <c r="H40" s="160" t="s">
        <v>662</v>
      </c>
      <c r="I40" s="159" t="s">
        <v>287</v>
      </c>
      <c r="J40" s="161" t="s">
        <v>286</v>
      </c>
      <c r="K40" s="159" t="s">
        <v>296</v>
      </c>
      <c r="L40" s="162">
        <v>0</v>
      </c>
      <c r="M40" s="163" t="s">
        <v>286</v>
      </c>
      <c r="N40" s="160" t="s">
        <v>292</v>
      </c>
      <c r="O40" s="160" t="s">
        <v>663</v>
      </c>
      <c r="P40" s="160" t="s">
        <v>287</v>
      </c>
      <c r="Q40" s="161" t="s">
        <v>286</v>
      </c>
      <c r="R40" s="160" t="s">
        <v>296</v>
      </c>
      <c r="S40" s="162">
        <v>0</v>
      </c>
      <c r="T40" s="163" t="s">
        <v>286</v>
      </c>
      <c r="U40" s="160" t="s">
        <v>726</v>
      </c>
      <c r="V40" s="160" t="s">
        <v>664</v>
      </c>
      <c r="W40" s="160" t="s">
        <v>287</v>
      </c>
      <c r="X40" s="161" t="s">
        <v>286</v>
      </c>
      <c r="Y40" s="160" t="s">
        <v>296</v>
      </c>
      <c r="Z40" s="162">
        <v>0</v>
      </c>
      <c r="AA40" s="163" t="s">
        <v>286</v>
      </c>
      <c r="AB40" s="160" t="s">
        <v>1</v>
      </c>
      <c r="AC40" s="160" t="s">
        <v>661</v>
      </c>
      <c r="AD40" s="160" t="s">
        <v>287</v>
      </c>
      <c r="AE40" s="161" t="s">
        <v>286</v>
      </c>
      <c r="AF40" s="160" t="s">
        <v>296</v>
      </c>
      <c r="AG40" s="162" t="s">
        <v>286</v>
      </c>
      <c r="AH40" s="163" t="s">
        <v>286</v>
      </c>
      <c r="AI40" s="160" t="s">
        <v>727</v>
      </c>
      <c r="AJ40" s="160" t="s">
        <v>728</v>
      </c>
      <c r="AK40" s="160" t="s">
        <v>287</v>
      </c>
      <c r="AL40" s="161" t="s">
        <v>286</v>
      </c>
      <c r="AM40" s="160" t="s">
        <v>296</v>
      </c>
      <c r="AN40" s="162" t="s">
        <v>286</v>
      </c>
      <c r="AO40" s="163" t="s">
        <v>286</v>
      </c>
      <c r="AQ40" s="165"/>
      <c r="AR40" s="165"/>
      <c r="AS40" s="165"/>
      <c r="AT40" s="165"/>
    </row>
    <row r="41" spans="1:46" ht="33.75" x14ac:dyDescent="0.25">
      <c r="A41" s="157">
        <v>44742</v>
      </c>
      <c r="B41" s="158" t="s">
        <v>480</v>
      </c>
      <c r="C41" s="158" t="s">
        <v>39</v>
      </c>
      <c r="D41" s="158" t="s">
        <v>40</v>
      </c>
      <c r="E41" s="158" t="s">
        <v>9</v>
      </c>
      <c r="F41" s="158" t="s">
        <v>759</v>
      </c>
      <c r="G41" s="159" t="s">
        <v>292</v>
      </c>
      <c r="H41" s="160" t="s">
        <v>662</v>
      </c>
      <c r="I41" s="159" t="s">
        <v>287</v>
      </c>
      <c r="J41" s="161" t="s">
        <v>286</v>
      </c>
      <c r="K41" s="159" t="s">
        <v>295</v>
      </c>
      <c r="L41" s="162">
        <v>27204389424.43</v>
      </c>
      <c r="M41" s="163" t="s">
        <v>286</v>
      </c>
      <c r="N41" s="160" t="s">
        <v>292</v>
      </c>
      <c r="O41" s="160" t="s">
        <v>663</v>
      </c>
      <c r="P41" s="160" t="s">
        <v>287</v>
      </c>
      <c r="Q41" s="161" t="s">
        <v>286</v>
      </c>
      <c r="R41" s="160" t="s">
        <v>295</v>
      </c>
      <c r="S41" s="162">
        <v>9141968179.0199986</v>
      </c>
      <c r="T41" s="163" t="s">
        <v>286</v>
      </c>
      <c r="U41" s="160" t="s">
        <v>726</v>
      </c>
      <c r="V41" s="160" t="s">
        <v>664</v>
      </c>
      <c r="W41" s="160" t="s">
        <v>287</v>
      </c>
      <c r="X41" s="161" t="s">
        <v>286</v>
      </c>
      <c r="Y41" s="160" t="s">
        <v>295</v>
      </c>
      <c r="Z41" s="162">
        <v>14855697448.43</v>
      </c>
      <c r="AA41" s="163" t="s">
        <v>286</v>
      </c>
      <c r="AB41" s="160" t="s">
        <v>1</v>
      </c>
      <c r="AC41" s="160" t="s">
        <v>661</v>
      </c>
      <c r="AD41" s="160" t="s">
        <v>287</v>
      </c>
      <c r="AE41" s="161" t="s">
        <v>286</v>
      </c>
      <c r="AF41" s="160" t="s">
        <v>295</v>
      </c>
      <c r="AG41" s="162" t="s">
        <v>286</v>
      </c>
      <c r="AH41" s="163" t="s">
        <v>286</v>
      </c>
      <c r="AI41" s="160" t="s">
        <v>727</v>
      </c>
      <c r="AJ41" s="160" t="s">
        <v>728</v>
      </c>
      <c r="AK41" s="160" t="s">
        <v>287</v>
      </c>
      <c r="AL41" s="161" t="s">
        <v>286</v>
      </c>
      <c r="AM41" s="160" t="s">
        <v>295</v>
      </c>
      <c r="AN41" s="162" t="s">
        <v>286</v>
      </c>
      <c r="AO41" s="163" t="s">
        <v>286</v>
      </c>
      <c r="AQ41" s="165"/>
      <c r="AR41" s="165"/>
      <c r="AS41" s="165"/>
      <c r="AT41" s="165"/>
    </row>
    <row r="42" spans="1:46" ht="33.75" x14ac:dyDescent="0.25">
      <c r="A42" s="157">
        <v>44742</v>
      </c>
      <c r="B42" s="158" t="s">
        <v>480</v>
      </c>
      <c r="C42" s="158" t="s">
        <v>39</v>
      </c>
      <c r="D42" s="158" t="s">
        <v>40</v>
      </c>
      <c r="E42" s="158" t="s">
        <v>9</v>
      </c>
      <c r="F42" s="158" t="s">
        <v>759</v>
      </c>
      <c r="G42" s="159" t="s">
        <v>292</v>
      </c>
      <c r="H42" s="160" t="s">
        <v>662</v>
      </c>
      <c r="I42" s="159" t="s">
        <v>287</v>
      </c>
      <c r="J42" s="161" t="s">
        <v>286</v>
      </c>
      <c r="K42" s="159" t="s">
        <v>296</v>
      </c>
      <c r="L42" s="162">
        <v>26538113824.299999</v>
      </c>
      <c r="M42" s="163" t="s">
        <v>286</v>
      </c>
      <c r="N42" s="160" t="s">
        <v>292</v>
      </c>
      <c r="O42" s="160" t="s">
        <v>663</v>
      </c>
      <c r="P42" s="160" t="s">
        <v>287</v>
      </c>
      <c r="Q42" s="161" t="s">
        <v>286</v>
      </c>
      <c r="R42" s="160" t="s">
        <v>296</v>
      </c>
      <c r="S42" s="162">
        <v>8935989317.9399986</v>
      </c>
      <c r="T42" s="163" t="s">
        <v>286</v>
      </c>
      <c r="U42" s="160" t="s">
        <v>726</v>
      </c>
      <c r="V42" s="160" t="s">
        <v>664</v>
      </c>
      <c r="W42" s="160" t="s">
        <v>287</v>
      </c>
      <c r="X42" s="161" t="s">
        <v>286</v>
      </c>
      <c r="Y42" s="160" t="s">
        <v>296</v>
      </c>
      <c r="Z42" s="162">
        <v>14832100273.48</v>
      </c>
      <c r="AA42" s="163" t="s">
        <v>286</v>
      </c>
      <c r="AB42" s="160" t="s">
        <v>1</v>
      </c>
      <c r="AC42" s="160" t="s">
        <v>661</v>
      </c>
      <c r="AD42" s="160" t="s">
        <v>287</v>
      </c>
      <c r="AE42" s="161" t="s">
        <v>286</v>
      </c>
      <c r="AF42" s="160" t="s">
        <v>296</v>
      </c>
      <c r="AG42" s="162" t="s">
        <v>286</v>
      </c>
      <c r="AH42" s="163" t="s">
        <v>286</v>
      </c>
      <c r="AI42" s="160" t="s">
        <v>727</v>
      </c>
      <c r="AJ42" s="160" t="s">
        <v>728</v>
      </c>
      <c r="AK42" s="160" t="s">
        <v>287</v>
      </c>
      <c r="AL42" s="161" t="s">
        <v>286</v>
      </c>
      <c r="AM42" s="160" t="s">
        <v>296</v>
      </c>
      <c r="AN42" s="162" t="s">
        <v>286</v>
      </c>
      <c r="AO42" s="163" t="s">
        <v>286</v>
      </c>
      <c r="AQ42" s="165"/>
      <c r="AR42" s="165"/>
      <c r="AS42" s="165"/>
      <c r="AT42" s="165"/>
    </row>
    <row r="43" spans="1:46" ht="33.75" x14ac:dyDescent="0.25">
      <c r="A43" s="157">
        <v>44742</v>
      </c>
      <c r="B43" s="158" t="s">
        <v>356</v>
      </c>
      <c r="C43" s="158" t="s">
        <v>41</v>
      </c>
      <c r="D43" s="158" t="s">
        <v>42</v>
      </c>
      <c r="E43" s="158" t="s">
        <v>43</v>
      </c>
      <c r="F43" s="158" t="s">
        <v>758</v>
      </c>
      <c r="G43" s="159" t="s">
        <v>292</v>
      </c>
      <c r="H43" s="160" t="s">
        <v>662</v>
      </c>
      <c r="I43" s="159" t="s">
        <v>287</v>
      </c>
      <c r="J43" s="161" t="s">
        <v>286</v>
      </c>
      <c r="K43" s="159"/>
      <c r="L43" s="162" t="s">
        <v>294</v>
      </c>
      <c r="M43" s="163" t="s">
        <v>286</v>
      </c>
      <c r="N43" s="160" t="s">
        <v>292</v>
      </c>
      <c r="O43" s="160" t="s">
        <v>663</v>
      </c>
      <c r="P43" s="160" t="s">
        <v>287</v>
      </c>
      <c r="Q43" s="161" t="s">
        <v>286</v>
      </c>
      <c r="R43" s="160"/>
      <c r="S43" s="162" t="s">
        <v>294</v>
      </c>
      <c r="T43" s="163" t="s">
        <v>286</v>
      </c>
      <c r="U43" s="160" t="s">
        <v>726</v>
      </c>
      <c r="V43" s="160" t="s">
        <v>664</v>
      </c>
      <c r="W43" s="160" t="s">
        <v>287</v>
      </c>
      <c r="X43" s="161" t="s">
        <v>286</v>
      </c>
      <c r="Y43" s="160"/>
      <c r="Z43" s="162" t="s">
        <v>294</v>
      </c>
      <c r="AA43" s="163" t="s">
        <v>286</v>
      </c>
      <c r="AB43" s="160" t="s">
        <v>1</v>
      </c>
      <c r="AC43" s="160" t="s">
        <v>661</v>
      </c>
      <c r="AD43" s="160" t="s">
        <v>287</v>
      </c>
      <c r="AE43" s="161" t="s">
        <v>286</v>
      </c>
      <c r="AF43" s="160"/>
      <c r="AG43" s="162" t="s">
        <v>286</v>
      </c>
      <c r="AH43" s="163" t="s">
        <v>286</v>
      </c>
      <c r="AI43" s="160" t="s">
        <v>727</v>
      </c>
      <c r="AJ43" s="160" t="s">
        <v>728</v>
      </c>
      <c r="AK43" s="160" t="s">
        <v>287</v>
      </c>
      <c r="AL43" s="161" t="s">
        <v>286</v>
      </c>
      <c r="AM43" s="160"/>
      <c r="AN43" s="162" t="s">
        <v>286</v>
      </c>
      <c r="AO43" s="163" t="s">
        <v>286</v>
      </c>
      <c r="AQ43" s="165"/>
      <c r="AR43" s="165"/>
      <c r="AS43" s="165"/>
      <c r="AT43" s="165"/>
    </row>
    <row r="44" spans="1:46" ht="45" x14ac:dyDescent="0.25">
      <c r="A44" s="157">
        <v>44742</v>
      </c>
      <c r="B44" s="158" t="s">
        <v>357</v>
      </c>
      <c r="C44" s="158" t="s">
        <v>41</v>
      </c>
      <c r="D44" s="158" t="s">
        <v>44</v>
      </c>
      <c r="E44" s="158" t="s">
        <v>43</v>
      </c>
      <c r="F44" s="158" t="s">
        <v>758</v>
      </c>
      <c r="G44" s="159" t="s">
        <v>292</v>
      </c>
      <c r="H44" s="160" t="s">
        <v>662</v>
      </c>
      <c r="I44" s="159" t="s">
        <v>287</v>
      </c>
      <c r="J44" s="161" t="s">
        <v>286</v>
      </c>
      <c r="K44" s="159"/>
      <c r="L44" s="162">
        <v>3</v>
      </c>
      <c r="M44" s="163" t="s">
        <v>671</v>
      </c>
      <c r="N44" s="160" t="s">
        <v>292</v>
      </c>
      <c r="O44" s="160" t="s">
        <v>663</v>
      </c>
      <c r="P44" s="160" t="s">
        <v>287</v>
      </c>
      <c r="Q44" s="161" t="s">
        <v>286</v>
      </c>
      <c r="R44" s="160"/>
      <c r="S44" s="162">
        <v>3</v>
      </c>
      <c r="T44" s="163" t="s">
        <v>671</v>
      </c>
      <c r="U44" s="160" t="s">
        <v>726</v>
      </c>
      <c r="V44" s="160" t="s">
        <v>664</v>
      </c>
      <c r="W44" s="160" t="s">
        <v>287</v>
      </c>
      <c r="X44" s="161" t="s">
        <v>286</v>
      </c>
      <c r="Y44" s="160"/>
      <c r="Z44" s="162">
        <v>3</v>
      </c>
      <c r="AA44" s="163" t="s">
        <v>671</v>
      </c>
      <c r="AB44" s="160" t="s">
        <v>1</v>
      </c>
      <c r="AC44" s="160" t="s">
        <v>661</v>
      </c>
      <c r="AD44" s="160" t="s">
        <v>287</v>
      </c>
      <c r="AE44" s="161" t="s">
        <v>286</v>
      </c>
      <c r="AF44" s="160"/>
      <c r="AG44" s="162" t="s">
        <v>286</v>
      </c>
      <c r="AH44" s="163" t="s">
        <v>671</v>
      </c>
      <c r="AI44" s="160" t="s">
        <v>727</v>
      </c>
      <c r="AJ44" s="160" t="s">
        <v>728</v>
      </c>
      <c r="AK44" s="160" t="s">
        <v>287</v>
      </c>
      <c r="AL44" s="161" t="s">
        <v>286</v>
      </c>
      <c r="AM44" s="160"/>
      <c r="AN44" s="162" t="s">
        <v>286</v>
      </c>
      <c r="AO44" s="163" t="s">
        <v>671</v>
      </c>
      <c r="AQ44" s="165"/>
      <c r="AR44" s="165"/>
      <c r="AS44" s="165"/>
      <c r="AT44" s="165"/>
    </row>
    <row r="45" spans="1:46" ht="112.5" x14ac:dyDescent="0.25">
      <c r="A45" s="157">
        <v>44742</v>
      </c>
      <c r="B45" s="158" t="s">
        <v>481</v>
      </c>
      <c r="C45" s="158" t="s">
        <v>41</v>
      </c>
      <c r="D45" s="158" t="s">
        <v>46</v>
      </c>
      <c r="E45" s="158" t="s">
        <v>23</v>
      </c>
      <c r="F45" s="158" t="s">
        <v>760</v>
      </c>
      <c r="G45" s="159" t="s">
        <v>292</v>
      </c>
      <c r="H45" s="160" t="s">
        <v>662</v>
      </c>
      <c r="I45" s="159" t="s">
        <v>287</v>
      </c>
      <c r="J45" s="161" t="s">
        <v>286</v>
      </c>
      <c r="K45" s="159" t="s">
        <v>297</v>
      </c>
      <c r="L45" s="162">
        <v>2080153225.933625</v>
      </c>
      <c r="M45" s="163" t="s">
        <v>754</v>
      </c>
      <c r="N45" s="160" t="s">
        <v>292</v>
      </c>
      <c r="O45" s="160" t="s">
        <v>663</v>
      </c>
      <c r="P45" s="160" t="s">
        <v>287</v>
      </c>
      <c r="Q45" s="161" t="s">
        <v>286</v>
      </c>
      <c r="R45" s="160" t="s">
        <v>297</v>
      </c>
      <c r="S45" s="162">
        <v>3378366416.6799998</v>
      </c>
      <c r="T45" s="163" t="s">
        <v>754</v>
      </c>
      <c r="U45" s="160" t="s">
        <v>726</v>
      </c>
      <c r="V45" s="160" t="s">
        <v>664</v>
      </c>
      <c r="W45" s="160" t="s">
        <v>287</v>
      </c>
      <c r="X45" s="161" t="s">
        <v>286</v>
      </c>
      <c r="Y45" s="160" t="s">
        <v>297</v>
      </c>
      <c r="Z45" s="162">
        <v>2034192211.7437172</v>
      </c>
      <c r="AA45" s="163" t="s">
        <v>754</v>
      </c>
      <c r="AB45" s="160" t="s">
        <v>1</v>
      </c>
      <c r="AC45" s="160" t="s">
        <v>661</v>
      </c>
      <c r="AD45" s="160" t="s">
        <v>287</v>
      </c>
      <c r="AE45" s="161" t="s">
        <v>286</v>
      </c>
      <c r="AF45" s="160" t="s">
        <v>297</v>
      </c>
      <c r="AG45" s="162" t="s">
        <v>286</v>
      </c>
      <c r="AH45" s="163" t="s">
        <v>754</v>
      </c>
      <c r="AI45" s="160" t="s">
        <v>727</v>
      </c>
      <c r="AJ45" s="160" t="s">
        <v>728</v>
      </c>
      <c r="AK45" s="160" t="s">
        <v>287</v>
      </c>
      <c r="AL45" s="161" t="s">
        <v>286</v>
      </c>
      <c r="AM45" s="160" t="s">
        <v>297</v>
      </c>
      <c r="AN45" s="162" t="s">
        <v>286</v>
      </c>
      <c r="AO45" s="163" t="s">
        <v>754</v>
      </c>
      <c r="AQ45" s="165"/>
      <c r="AR45" s="165"/>
      <c r="AS45" s="165"/>
      <c r="AT45" s="165"/>
    </row>
    <row r="46" spans="1:46" ht="112.5" x14ac:dyDescent="0.25">
      <c r="A46" s="157">
        <v>44742</v>
      </c>
      <c r="B46" s="158" t="s">
        <v>481</v>
      </c>
      <c r="C46" s="158" t="s">
        <v>41</v>
      </c>
      <c r="D46" s="158" t="s">
        <v>46</v>
      </c>
      <c r="E46" s="158" t="s">
        <v>23</v>
      </c>
      <c r="F46" s="158" t="s">
        <v>760</v>
      </c>
      <c r="G46" s="159" t="s">
        <v>292</v>
      </c>
      <c r="H46" s="160" t="s">
        <v>662</v>
      </c>
      <c r="I46" s="159" t="s">
        <v>287</v>
      </c>
      <c r="J46" s="161" t="s">
        <v>286</v>
      </c>
      <c r="K46" s="159" t="s">
        <v>298</v>
      </c>
      <c r="L46" s="162">
        <v>1555055418.4691882</v>
      </c>
      <c r="M46" s="163" t="s">
        <v>754</v>
      </c>
      <c r="N46" s="160" t="s">
        <v>292</v>
      </c>
      <c r="O46" s="160" t="s">
        <v>663</v>
      </c>
      <c r="P46" s="160" t="s">
        <v>287</v>
      </c>
      <c r="Q46" s="161" t="s">
        <v>286</v>
      </c>
      <c r="R46" s="160" t="s">
        <v>298</v>
      </c>
      <c r="S46" s="162">
        <v>2456444979.7221603</v>
      </c>
      <c r="T46" s="163" t="s">
        <v>754</v>
      </c>
      <c r="U46" s="160" t="s">
        <v>726</v>
      </c>
      <c r="V46" s="160" t="s">
        <v>664</v>
      </c>
      <c r="W46" s="160" t="s">
        <v>287</v>
      </c>
      <c r="X46" s="161" t="s">
        <v>286</v>
      </c>
      <c r="Y46" s="160" t="s">
        <v>298</v>
      </c>
      <c r="Z46" s="162">
        <v>598012993.84280181</v>
      </c>
      <c r="AA46" s="163" t="s">
        <v>754</v>
      </c>
      <c r="AB46" s="160" t="s">
        <v>1</v>
      </c>
      <c r="AC46" s="160" t="s">
        <v>661</v>
      </c>
      <c r="AD46" s="160" t="s">
        <v>287</v>
      </c>
      <c r="AE46" s="161" t="s">
        <v>286</v>
      </c>
      <c r="AF46" s="160" t="s">
        <v>298</v>
      </c>
      <c r="AG46" s="162" t="s">
        <v>286</v>
      </c>
      <c r="AH46" s="163" t="s">
        <v>754</v>
      </c>
      <c r="AI46" s="160" t="s">
        <v>727</v>
      </c>
      <c r="AJ46" s="160" t="s">
        <v>728</v>
      </c>
      <c r="AK46" s="160" t="s">
        <v>287</v>
      </c>
      <c r="AL46" s="161" t="s">
        <v>286</v>
      </c>
      <c r="AM46" s="160" t="s">
        <v>298</v>
      </c>
      <c r="AN46" s="162" t="s">
        <v>286</v>
      </c>
      <c r="AO46" s="163" t="s">
        <v>754</v>
      </c>
      <c r="AQ46" s="165"/>
      <c r="AR46" s="165"/>
      <c r="AS46" s="165"/>
      <c r="AT46" s="165"/>
    </row>
    <row r="47" spans="1:46" ht="33.75" x14ac:dyDescent="0.25">
      <c r="A47" s="157">
        <v>44742</v>
      </c>
      <c r="B47" s="158" t="s">
        <v>358</v>
      </c>
      <c r="C47" s="158" t="s">
        <v>41</v>
      </c>
      <c r="D47" s="158" t="s">
        <v>49</v>
      </c>
      <c r="E47" s="158" t="s">
        <v>45</v>
      </c>
      <c r="F47" s="158" t="s">
        <v>758</v>
      </c>
      <c r="G47" s="159" t="s">
        <v>292</v>
      </c>
      <c r="H47" s="160" t="s">
        <v>662</v>
      </c>
      <c r="I47" s="159" t="s">
        <v>287</v>
      </c>
      <c r="J47" s="161" t="s">
        <v>286</v>
      </c>
      <c r="K47" s="159"/>
      <c r="L47" s="162">
        <v>0</v>
      </c>
      <c r="M47" s="166" t="s">
        <v>286</v>
      </c>
      <c r="N47" s="160" t="s">
        <v>292</v>
      </c>
      <c r="O47" s="160" t="s">
        <v>663</v>
      </c>
      <c r="P47" s="160" t="s">
        <v>287</v>
      </c>
      <c r="Q47" s="161" t="s">
        <v>286</v>
      </c>
      <c r="R47" s="160"/>
      <c r="S47" s="162">
        <v>0</v>
      </c>
      <c r="T47" s="166" t="s">
        <v>286</v>
      </c>
      <c r="U47" s="160" t="s">
        <v>726</v>
      </c>
      <c r="V47" s="160" t="s">
        <v>664</v>
      </c>
      <c r="W47" s="160" t="s">
        <v>287</v>
      </c>
      <c r="X47" s="161" t="s">
        <v>286</v>
      </c>
      <c r="Y47" s="160"/>
      <c r="Z47" s="162">
        <v>0</v>
      </c>
      <c r="AA47" s="166" t="s">
        <v>286</v>
      </c>
      <c r="AB47" s="160" t="s">
        <v>1</v>
      </c>
      <c r="AC47" s="160" t="s">
        <v>661</v>
      </c>
      <c r="AD47" s="160" t="s">
        <v>287</v>
      </c>
      <c r="AE47" s="161" t="s">
        <v>286</v>
      </c>
      <c r="AF47" s="160"/>
      <c r="AG47" s="162" t="s">
        <v>286</v>
      </c>
      <c r="AH47" s="166" t="s">
        <v>286</v>
      </c>
      <c r="AI47" s="160" t="s">
        <v>727</v>
      </c>
      <c r="AJ47" s="160" t="s">
        <v>728</v>
      </c>
      <c r="AK47" s="160" t="s">
        <v>287</v>
      </c>
      <c r="AL47" s="161" t="s">
        <v>286</v>
      </c>
      <c r="AM47" s="160"/>
      <c r="AN47" s="162" t="s">
        <v>286</v>
      </c>
      <c r="AO47" s="166" t="s">
        <v>286</v>
      </c>
      <c r="AQ47" s="165"/>
      <c r="AR47" s="165"/>
      <c r="AS47" s="165"/>
      <c r="AT47" s="165"/>
    </row>
    <row r="48" spans="1:46" ht="33.75" x14ac:dyDescent="0.25">
      <c r="A48" s="157">
        <v>44742</v>
      </c>
      <c r="B48" s="158" t="s">
        <v>485</v>
      </c>
      <c r="C48" s="158" t="s">
        <v>41</v>
      </c>
      <c r="D48" s="158" t="s">
        <v>50</v>
      </c>
      <c r="E48" s="158" t="s">
        <v>9</v>
      </c>
      <c r="F48" s="158" t="s">
        <v>761</v>
      </c>
      <c r="G48" s="159" t="s">
        <v>292</v>
      </c>
      <c r="H48" s="160" t="s">
        <v>662</v>
      </c>
      <c r="I48" s="159" t="s">
        <v>287</v>
      </c>
      <c r="J48" s="161" t="s">
        <v>286</v>
      </c>
      <c r="K48" s="159" t="s">
        <v>56</v>
      </c>
      <c r="L48" s="162">
        <v>0</v>
      </c>
      <c r="M48" s="163" t="s">
        <v>286</v>
      </c>
      <c r="N48" s="160" t="s">
        <v>292</v>
      </c>
      <c r="O48" s="160" t="s">
        <v>663</v>
      </c>
      <c r="P48" s="160" t="s">
        <v>287</v>
      </c>
      <c r="Q48" s="161" t="s">
        <v>286</v>
      </c>
      <c r="R48" s="160" t="s">
        <v>56</v>
      </c>
      <c r="S48" s="162">
        <v>0</v>
      </c>
      <c r="T48" s="163" t="s">
        <v>286</v>
      </c>
      <c r="U48" s="160" t="s">
        <v>726</v>
      </c>
      <c r="V48" s="160" t="s">
        <v>664</v>
      </c>
      <c r="W48" s="160" t="s">
        <v>287</v>
      </c>
      <c r="X48" s="161" t="s">
        <v>286</v>
      </c>
      <c r="Y48" s="160" t="s">
        <v>56</v>
      </c>
      <c r="Z48" s="162">
        <v>0</v>
      </c>
      <c r="AA48" s="163" t="s">
        <v>286</v>
      </c>
      <c r="AB48" s="160" t="s">
        <v>1</v>
      </c>
      <c r="AC48" s="160" t="s">
        <v>661</v>
      </c>
      <c r="AD48" s="160" t="s">
        <v>287</v>
      </c>
      <c r="AE48" s="161" t="s">
        <v>286</v>
      </c>
      <c r="AF48" s="160" t="s">
        <v>56</v>
      </c>
      <c r="AG48" s="162" t="s">
        <v>286</v>
      </c>
      <c r="AH48" s="163" t="s">
        <v>286</v>
      </c>
      <c r="AI48" s="160" t="s">
        <v>727</v>
      </c>
      <c r="AJ48" s="160" t="s">
        <v>728</v>
      </c>
      <c r="AK48" s="160" t="s">
        <v>287</v>
      </c>
      <c r="AL48" s="161" t="s">
        <v>286</v>
      </c>
      <c r="AM48" s="160" t="s">
        <v>56</v>
      </c>
      <c r="AN48" s="162" t="s">
        <v>286</v>
      </c>
      <c r="AO48" s="163" t="s">
        <v>286</v>
      </c>
      <c r="AQ48" s="165"/>
      <c r="AR48" s="165"/>
      <c r="AS48" s="165"/>
      <c r="AT48" s="165"/>
    </row>
    <row r="49" spans="1:46" ht="67.5" x14ac:dyDescent="0.25">
      <c r="A49" s="157">
        <v>44742</v>
      </c>
      <c r="B49" s="158" t="s">
        <v>482</v>
      </c>
      <c r="C49" s="158" t="s">
        <v>41</v>
      </c>
      <c r="D49" s="158" t="s">
        <v>52</v>
      </c>
      <c r="E49" s="158" t="s">
        <v>9</v>
      </c>
      <c r="F49" s="158" t="s">
        <v>760</v>
      </c>
      <c r="G49" s="159" t="s">
        <v>292</v>
      </c>
      <c r="H49" s="160" t="s">
        <v>662</v>
      </c>
      <c r="I49" s="159" t="s">
        <v>287</v>
      </c>
      <c r="J49" s="161" t="s">
        <v>286</v>
      </c>
      <c r="K49" s="159" t="s">
        <v>297</v>
      </c>
      <c r="L49" s="162">
        <v>1013370814.7499998</v>
      </c>
      <c r="M49" s="163" t="s">
        <v>672</v>
      </c>
      <c r="N49" s="160" t="s">
        <v>292</v>
      </c>
      <c r="O49" s="160" t="s">
        <v>663</v>
      </c>
      <c r="P49" s="160" t="s">
        <v>287</v>
      </c>
      <c r="Q49" s="161" t="s">
        <v>286</v>
      </c>
      <c r="R49" s="160" t="s">
        <v>298</v>
      </c>
      <c r="S49" s="162">
        <v>912994315.43999982</v>
      </c>
      <c r="T49" s="163" t="s">
        <v>672</v>
      </c>
      <c r="U49" s="160" t="s">
        <v>726</v>
      </c>
      <c r="V49" s="160" t="s">
        <v>664</v>
      </c>
      <c r="W49" s="160" t="s">
        <v>287</v>
      </c>
      <c r="X49" s="161" t="s">
        <v>286</v>
      </c>
      <c r="Y49" s="160" t="s">
        <v>298</v>
      </c>
      <c r="Z49" s="162">
        <v>186177913</v>
      </c>
      <c r="AA49" s="163" t="s">
        <v>672</v>
      </c>
      <c r="AB49" s="160" t="s">
        <v>1</v>
      </c>
      <c r="AC49" s="160" t="s">
        <v>661</v>
      </c>
      <c r="AD49" s="160" t="s">
        <v>287</v>
      </c>
      <c r="AE49" s="161" t="s">
        <v>286</v>
      </c>
      <c r="AF49" s="160" t="s">
        <v>298</v>
      </c>
      <c r="AG49" s="162" t="s">
        <v>286</v>
      </c>
      <c r="AH49" s="163" t="s">
        <v>672</v>
      </c>
      <c r="AI49" s="160" t="s">
        <v>727</v>
      </c>
      <c r="AJ49" s="160" t="s">
        <v>728</v>
      </c>
      <c r="AK49" s="160" t="s">
        <v>287</v>
      </c>
      <c r="AL49" s="161" t="s">
        <v>286</v>
      </c>
      <c r="AM49" s="160" t="s">
        <v>298</v>
      </c>
      <c r="AN49" s="162" t="s">
        <v>286</v>
      </c>
      <c r="AO49" s="163" t="s">
        <v>672</v>
      </c>
      <c r="AQ49" s="165"/>
      <c r="AR49" s="165"/>
      <c r="AS49" s="165"/>
      <c r="AT49" s="165"/>
    </row>
    <row r="50" spans="1:46" ht="67.5" x14ac:dyDescent="0.25">
      <c r="A50" s="157">
        <v>44742</v>
      </c>
      <c r="B50" s="158" t="s">
        <v>482</v>
      </c>
      <c r="C50" s="158" t="s">
        <v>41</v>
      </c>
      <c r="D50" s="158" t="s">
        <v>52</v>
      </c>
      <c r="E50" s="158" t="s">
        <v>9</v>
      </c>
      <c r="F50" s="158" t="s">
        <v>760</v>
      </c>
      <c r="G50" s="159" t="s">
        <v>292</v>
      </c>
      <c r="H50" s="160" t="s">
        <v>662</v>
      </c>
      <c r="I50" s="159" t="s">
        <v>287</v>
      </c>
      <c r="J50" s="161" t="s">
        <v>286</v>
      </c>
      <c r="K50" s="159" t="s">
        <v>298</v>
      </c>
      <c r="L50" s="162">
        <v>51237328.235128149</v>
      </c>
      <c r="M50" s="163" t="s">
        <v>672</v>
      </c>
      <c r="N50" s="160" t="s">
        <v>292</v>
      </c>
      <c r="O50" s="160" t="s">
        <v>663</v>
      </c>
      <c r="P50" s="160" t="s">
        <v>287</v>
      </c>
      <c r="Q50" s="161" t="s">
        <v>286</v>
      </c>
      <c r="R50" s="160" t="s">
        <v>298</v>
      </c>
      <c r="S50" s="162">
        <v>187104186.92500007</v>
      </c>
      <c r="T50" s="163" t="s">
        <v>672</v>
      </c>
      <c r="U50" s="160" t="s">
        <v>726</v>
      </c>
      <c r="V50" s="160" t="s">
        <v>664</v>
      </c>
      <c r="W50" s="160" t="s">
        <v>287</v>
      </c>
      <c r="X50" s="161" t="s">
        <v>286</v>
      </c>
      <c r="Y50" s="160" t="s">
        <v>298</v>
      </c>
      <c r="Z50" s="162">
        <v>12448905.78021978</v>
      </c>
      <c r="AA50" s="163" t="s">
        <v>672</v>
      </c>
      <c r="AB50" s="160" t="s">
        <v>1</v>
      </c>
      <c r="AC50" s="160" t="s">
        <v>661</v>
      </c>
      <c r="AD50" s="160" t="s">
        <v>287</v>
      </c>
      <c r="AE50" s="161" t="s">
        <v>286</v>
      </c>
      <c r="AF50" s="160" t="s">
        <v>297</v>
      </c>
      <c r="AG50" s="162" t="s">
        <v>286</v>
      </c>
      <c r="AH50" s="163" t="s">
        <v>672</v>
      </c>
      <c r="AI50" s="160" t="s">
        <v>727</v>
      </c>
      <c r="AJ50" s="160" t="s">
        <v>728</v>
      </c>
      <c r="AK50" s="160" t="s">
        <v>287</v>
      </c>
      <c r="AL50" s="161" t="s">
        <v>286</v>
      </c>
      <c r="AM50" s="160" t="s">
        <v>297</v>
      </c>
      <c r="AN50" s="162" t="s">
        <v>286</v>
      </c>
      <c r="AO50" s="163" t="s">
        <v>672</v>
      </c>
      <c r="AQ50" s="165"/>
      <c r="AR50" s="165"/>
      <c r="AS50" s="165"/>
      <c r="AT50" s="165"/>
    </row>
    <row r="51" spans="1:46" ht="112.5" x14ac:dyDescent="0.25">
      <c r="A51" s="157">
        <v>44742</v>
      </c>
      <c r="B51" s="158" t="s">
        <v>483</v>
      </c>
      <c r="C51" s="158" t="s">
        <v>41</v>
      </c>
      <c r="D51" s="158" t="s">
        <v>53</v>
      </c>
      <c r="E51" s="158" t="s">
        <v>9</v>
      </c>
      <c r="F51" s="158" t="s">
        <v>760</v>
      </c>
      <c r="G51" s="159" t="s">
        <v>292</v>
      </c>
      <c r="H51" s="160" t="s">
        <v>662</v>
      </c>
      <c r="I51" s="159" t="s">
        <v>287</v>
      </c>
      <c r="J51" s="161" t="s">
        <v>286</v>
      </c>
      <c r="K51" s="159" t="s">
        <v>297</v>
      </c>
      <c r="L51" s="162">
        <v>3291772576.3083172</v>
      </c>
      <c r="M51" s="163" t="s">
        <v>755</v>
      </c>
      <c r="N51" s="160" t="s">
        <v>292</v>
      </c>
      <c r="O51" s="160" t="s">
        <v>663</v>
      </c>
      <c r="P51" s="160" t="s">
        <v>287</v>
      </c>
      <c r="Q51" s="161" t="s">
        <v>286</v>
      </c>
      <c r="R51" s="160" t="s">
        <v>297</v>
      </c>
      <c r="S51" s="162">
        <v>3568865567.0799999</v>
      </c>
      <c r="T51" s="163" t="s">
        <v>755</v>
      </c>
      <c r="U51" s="160" t="s">
        <v>726</v>
      </c>
      <c r="V51" s="160" t="s">
        <v>664</v>
      </c>
      <c r="W51" s="160" t="s">
        <v>287</v>
      </c>
      <c r="X51" s="161" t="s">
        <v>286</v>
      </c>
      <c r="Y51" s="160" t="s">
        <v>297</v>
      </c>
      <c r="Z51" s="162">
        <v>3209204736.23</v>
      </c>
      <c r="AA51" s="163" t="s">
        <v>755</v>
      </c>
      <c r="AB51" s="160" t="s">
        <v>1</v>
      </c>
      <c r="AC51" s="160" t="s">
        <v>661</v>
      </c>
      <c r="AD51" s="160" t="s">
        <v>287</v>
      </c>
      <c r="AE51" s="161" t="s">
        <v>286</v>
      </c>
      <c r="AF51" s="160" t="s">
        <v>298</v>
      </c>
      <c r="AG51" s="162" t="s">
        <v>286</v>
      </c>
      <c r="AH51" s="163" t="s">
        <v>755</v>
      </c>
      <c r="AI51" s="160" t="s">
        <v>727</v>
      </c>
      <c r="AJ51" s="160" t="s">
        <v>728</v>
      </c>
      <c r="AK51" s="160" t="s">
        <v>287</v>
      </c>
      <c r="AL51" s="161" t="s">
        <v>286</v>
      </c>
      <c r="AM51" s="160" t="s">
        <v>298</v>
      </c>
      <c r="AN51" s="162" t="s">
        <v>286</v>
      </c>
      <c r="AO51" s="163" t="s">
        <v>755</v>
      </c>
      <c r="AQ51" s="165"/>
      <c r="AR51" s="165"/>
      <c r="AS51" s="165"/>
      <c r="AT51" s="165"/>
    </row>
    <row r="52" spans="1:46" ht="112.5" x14ac:dyDescent="0.25">
      <c r="A52" s="157">
        <v>44742</v>
      </c>
      <c r="B52" s="158" t="s">
        <v>483</v>
      </c>
      <c r="C52" s="158" t="s">
        <v>41</v>
      </c>
      <c r="D52" s="158" t="s">
        <v>53</v>
      </c>
      <c r="E52" s="158" t="s">
        <v>9</v>
      </c>
      <c r="F52" s="158" t="s">
        <v>760</v>
      </c>
      <c r="G52" s="159" t="s">
        <v>292</v>
      </c>
      <c r="H52" s="160" t="s">
        <v>662</v>
      </c>
      <c r="I52" s="159" t="s">
        <v>287</v>
      </c>
      <c r="J52" s="161" t="s">
        <v>286</v>
      </c>
      <c r="K52" s="159" t="s">
        <v>298</v>
      </c>
      <c r="L52" s="162">
        <v>2337471666.3470397</v>
      </c>
      <c r="M52" s="163" t="s">
        <v>755</v>
      </c>
      <c r="N52" s="160" t="s">
        <v>292</v>
      </c>
      <c r="O52" s="160" t="s">
        <v>663</v>
      </c>
      <c r="P52" s="160" t="s">
        <v>287</v>
      </c>
      <c r="Q52" s="161" t="s">
        <v>286</v>
      </c>
      <c r="R52" s="160" t="s">
        <v>298</v>
      </c>
      <c r="S52" s="162">
        <v>3984200438.7018418</v>
      </c>
      <c r="T52" s="163" t="s">
        <v>755</v>
      </c>
      <c r="U52" s="160" t="s">
        <v>726</v>
      </c>
      <c r="V52" s="160" t="s">
        <v>664</v>
      </c>
      <c r="W52" s="160" t="s">
        <v>287</v>
      </c>
      <c r="X52" s="161" t="s">
        <v>286</v>
      </c>
      <c r="Y52" s="160" t="s">
        <v>298</v>
      </c>
      <c r="Z52" s="162">
        <v>847731776.33329332</v>
      </c>
      <c r="AA52" s="163" t="s">
        <v>755</v>
      </c>
      <c r="AB52" s="160" t="s">
        <v>1</v>
      </c>
      <c r="AC52" s="160" t="s">
        <v>661</v>
      </c>
      <c r="AD52" s="160" t="s">
        <v>287</v>
      </c>
      <c r="AE52" s="161" t="s">
        <v>286</v>
      </c>
      <c r="AF52" s="160" t="s">
        <v>297</v>
      </c>
      <c r="AG52" s="162" t="s">
        <v>286</v>
      </c>
      <c r="AH52" s="163" t="s">
        <v>755</v>
      </c>
      <c r="AI52" s="160" t="s">
        <v>727</v>
      </c>
      <c r="AJ52" s="160" t="s">
        <v>728</v>
      </c>
      <c r="AK52" s="160" t="s">
        <v>287</v>
      </c>
      <c r="AL52" s="161" t="s">
        <v>286</v>
      </c>
      <c r="AM52" s="160" t="s">
        <v>297</v>
      </c>
      <c r="AN52" s="162" t="s">
        <v>286</v>
      </c>
      <c r="AO52" s="163" t="s">
        <v>755</v>
      </c>
      <c r="AQ52" s="165"/>
      <c r="AR52" s="165"/>
      <c r="AS52" s="165"/>
      <c r="AT52" s="165"/>
    </row>
    <row r="53" spans="1:46" ht="67.5" x14ac:dyDescent="0.25">
      <c r="A53" s="157">
        <v>44742</v>
      </c>
      <c r="B53" s="158" t="s">
        <v>359</v>
      </c>
      <c r="C53" s="158" t="s">
        <v>41</v>
      </c>
      <c r="D53" s="158" t="s">
        <v>54</v>
      </c>
      <c r="E53" s="158" t="s">
        <v>45</v>
      </c>
      <c r="F53" s="158" t="s">
        <v>758</v>
      </c>
      <c r="G53" s="159" t="s">
        <v>292</v>
      </c>
      <c r="H53" s="160" t="s">
        <v>662</v>
      </c>
      <c r="I53" s="159" t="s">
        <v>287</v>
      </c>
      <c r="J53" s="161" t="s">
        <v>286</v>
      </c>
      <c r="K53" s="159"/>
      <c r="L53" s="162">
        <v>0</v>
      </c>
      <c r="M53" s="166" t="s">
        <v>748</v>
      </c>
      <c r="N53" s="160" t="s">
        <v>292</v>
      </c>
      <c r="O53" s="160" t="s">
        <v>663</v>
      </c>
      <c r="P53" s="160" t="s">
        <v>287</v>
      </c>
      <c r="Q53" s="161" t="s">
        <v>286</v>
      </c>
      <c r="R53" s="160"/>
      <c r="S53" s="162">
        <v>0</v>
      </c>
      <c r="T53" s="166" t="s">
        <v>748</v>
      </c>
      <c r="U53" s="160" t="s">
        <v>726</v>
      </c>
      <c r="V53" s="160" t="s">
        <v>664</v>
      </c>
      <c r="W53" s="160" t="s">
        <v>287</v>
      </c>
      <c r="X53" s="161" t="s">
        <v>286</v>
      </c>
      <c r="Y53" s="160"/>
      <c r="Z53" s="162">
        <v>0</v>
      </c>
      <c r="AA53" s="166" t="s">
        <v>748</v>
      </c>
      <c r="AB53" s="160" t="s">
        <v>1</v>
      </c>
      <c r="AC53" s="160" t="s">
        <v>661</v>
      </c>
      <c r="AD53" s="160" t="s">
        <v>287</v>
      </c>
      <c r="AE53" s="161" t="s">
        <v>286</v>
      </c>
      <c r="AF53" s="160"/>
      <c r="AG53" s="162" t="s">
        <v>286</v>
      </c>
      <c r="AH53" s="166" t="s">
        <v>748</v>
      </c>
      <c r="AI53" s="160" t="s">
        <v>727</v>
      </c>
      <c r="AJ53" s="160" t="s">
        <v>728</v>
      </c>
      <c r="AK53" s="160" t="s">
        <v>287</v>
      </c>
      <c r="AL53" s="161" t="s">
        <v>286</v>
      </c>
      <c r="AM53" s="160"/>
      <c r="AN53" s="162" t="s">
        <v>286</v>
      </c>
      <c r="AO53" s="166" t="s">
        <v>748</v>
      </c>
      <c r="AQ53" s="165"/>
      <c r="AR53" s="165"/>
      <c r="AS53" s="165"/>
      <c r="AT53" s="165"/>
    </row>
    <row r="54" spans="1:46" ht="33.75" x14ac:dyDescent="0.25">
      <c r="A54" s="157">
        <v>44742</v>
      </c>
      <c r="B54" s="158" t="s">
        <v>486</v>
      </c>
      <c r="C54" s="158" t="s">
        <v>41</v>
      </c>
      <c r="D54" s="158" t="s">
        <v>55</v>
      </c>
      <c r="E54" s="158" t="s">
        <v>9</v>
      </c>
      <c r="F54" s="158" t="s">
        <v>761</v>
      </c>
      <c r="G54" s="159" t="s">
        <v>292</v>
      </c>
      <c r="H54" s="160" t="s">
        <v>662</v>
      </c>
      <c r="I54" s="159" t="s">
        <v>287</v>
      </c>
      <c r="J54" s="161" t="s">
        <v>286</v>
      </c>
      <c r="K54" s="159" t="s">
        <v>56</v>
      </c>
      <c r="L54" s="162">
        <v>0</v>
      </c>
      <c r="M54" s="163">
        <v>0</v>
      </c>
      <c r="N54" s="160" t="s">
        <v>292</v>
      </c>
      <c r="O54" s="160" t="s">
        <v>663</v>
      </c>
      <c r="P54" s="160" t="s">
        <v>287</v>
      </c>
      <c r="Q54" s="161" t="s">
        <v>286</v>
      </c>
      <c r="R54" s="160" t="s">
        <v>56</v>
      </c>
      <c r="S54" s="162">
        <v>0</v>
      </c>
      <c r="T54" s="163">
        <v>0</v>
      </c>
      <c r="U54" s="160" t="s">
        <v>726</v>
      </c>
      <c r="V54" s="160" t="s">
        <v>664</v>
      </c>
      <c r="W54" s="160" t="s">
        <v>287</v>
      </c>
      <c r="X54" s="161" t="s">
        <v>286</v>
      </c>
      <c r="Y54" s="160" t="s">
        <v>56</v>
      </c>
      <c r="Z54" s="162">
        <v>0</v>
      </c>
      <c r="AA54" s="163">
        <v>0</v>
      </c>
      <c r="AB54" s="160" t="s">
        <v>1</v>
      </c>
      <c r="AC54" s="160" t="s">
        <v>661</v>
      </c>
      <c r="AD54" s="160" t="s">
        <v>287</v>
      </c>
      <c r="AE54" s="161" t="s">
        <v>286</v>
      </c>
      <c r="AF54" s="160" t="s">
        <v>56</v>
      </c>
      <c r="AG54" s="162" t="s">
        <v>286</v>
      </c>
      <c r="AH54" s="163">
        <v>0</v>
      </c>
      <c r="AI54" s="160" t="s">
        <v>727</v>
      </c>
      <c r="AJ54" s="160" t="s">
        <v>728</v>
      </c>
      <c r="AK54" s="160" t="s">
        <v>287</v>
      </c>
      <c r="AL54" s="161" t="s">
        <v>286</v>
      </c>
      <c r="AM54" s="160" t="s">
        <v>56</v>
      </c>
      <c r="AN54" s="162" t="s">
        <v>286</v>
      </c>
      <c r="AO54" s="163">
        <v>0</v>
      </c>
      <c r="AQ54" s="165"/>
      <c r="AR54" s="165"/>
      <c r="AS54" s="165"/>
      <c r="AT54" s="165"/>
    </row>
    <row r="55" spans="1:46" ht="67.5" x14ac:dyDescent="0.25">
      <c r="A55" s="157">
        <v>44742</v>
      </c>
      <c r="B55" s="158" t="s">
        <v>484</v>
      </c>
      <c r="C55" s="158" t="s">
        <v>41</v>
      </c>
      <c r="D55" s="158" t="s">
        <v>57</v>
      </c>
      <c r="E55" s="158" t="s">
        <v>9</v>
      </c>
      <c r="F55" s="158" t="s">
        <v>760</v>
      </c>
      <c r="G55" s="159" t="s">
        <v>292</v>
      </c>
      <c r="H55" s="160" t="s">
        <v>662</v>
      </c>
      <c r="I55" s="159" t="s">
        <v>287</v>
      </c>
      <c r="J55" s="161" t="s">
        <v>286</v>
      </c>
      <c r="K55" s="159" t="s">
        <v>297</v>
      </c>
      <c r="L55" s="162">
        <v>1441296203.9799998</v>
      </c>
      <c r="M55" s="163" t="s">
        <v>672</v>
      </c>
      <c r="N55" s="160" t="s">
        <v>292</v>
      </c>
      <c r="O55" s="160" t="s">
        <v>663</v>
      </c>
      <c r="P55" s="160" t="s">
        <v>287</v>
      </c>
      <c r="Q55" s="161" t="s">
        <v>286</v>
      </c>
      <c r="R55" s="160" t="s">
        <v>297</v>
      </c>
      <c r="S55" s="162">
        <v>1435159126.2699995</v>
      </c>
      <c r="T55" s="163" t="s">
        <v>672</v>
      </c>
      <c r="U55" s="160" t="s">
        <v>726</v>
      </c>
      <c r="V55" s="160" t="s">
        <v>664</v>
      </c>
      <c r="W55" s="160" t="s">
        <v>287</v>
      </c>
      <c r="X55" s="161" t="s">
        <v>286</v>
      </c>
      <c r="Y55" s="160" t="s">
        <v>297</v>
      </c>
      <c r="Z55" s="162">
        <v>221416671</v>
      </c>
      <c r="AA55" s="163" t="s">
        <v>672</v>
      </c>
      <c r="AB55" s="160" t="s">
        <v>1</v>
      </c>
      <c r="AC55" s="160" t="s">
        <v>661</v>
      </c>
      <c r="AD55" s="160" t="s">
        <v>287</v>
      </c>
      <c r="AE55" s="161" t="s">
        <v>286</v>
      </c>
      <c r="AF55" s="160" t="s">
        <v>298</v>
      </c>
      <c r="AG55" s="162" t="s">
        <v>286</v>
      </c>
      <c r="AH55" s="163" t="s">
        <v>672</v>
      </c>
      <c r="AI55" s="160" t="s">
        <v>727</v>
      </c>
      <c r="AJ55" s="160" t="s">
        <v>728</v>
      </c>
      <c r="AK55" s="160" t="s">
        <v>287</v>
      </c>
      <c r="AL55" s="161" t="s">
        <v>286</v>
      </c>
      <c r="AM55" s="160" t="s">
        <v>298</v>
      </c>
      <c r="AN55" s="162" t="s">
        <v>286</v>
      </c>
      <c r="AO55" s="163" t="s">
        <v>672</v>
      </c>
      <c r="AQ55" s="165"/>
      <c r="AR55" s="165"/>
      <c r="AS55" s="165"/>
      <c r="AT55" s="165"/>
    </row>
    <row r="56" spans="1:46" ht="67.5" x14ac:dyDescent="0.25">
      <c r="A56" s="157">
        <v>44742</v>
      </c>
      <c r="B56" s="158" t="s">
        <v>484</v>
      </c>
      <c r="C56" s="158" t="s">
        <v>41</v>
      </c>
      <c r="D56" s="158" t="s">
        <v>57</v>
      </c>
      <c r="E56" s="158" t="s">
        <v>9</v>
      </c>
      <c r="F56" s="158" t="s">
        <v>760</v>
      </c>
      <c r="G56" s="159" t="s">
        <v>292</v>
      </c>
      <c r="H56" s="160" t="s">
        <v>662</v>
      </c>
      <c r="I56" s="159" t="s">
        <v>287</v>
      </c>
      <c r="J56" s="161" t="s">
        <v>286</v>
      </c>
      <c r="K56" s="159" t="s">
        <v>298</v>
      </c>
      <c r="L56" s="162">
        <v>74183137.373077035</v>
      </c>
      <c r="M56" s="163" t="s">
        <v>672</v>
      </c>
      <c r="N56" s="160" t="s">
        <v>292</v>
      </c>
      <c r="O56" s="160" t="s">
        <v>663</v>
      </c>
      <c r="P56" s="160" t="s">
        <v>287</v>
      </c>
      <c r="Q56" s="161" t="s">
        <v>286</v>
      </c>
      <c r="R56" s="160" t="s">
        <v>298</v>
      </c>
      <c r="S56" s="162">
        <v>286827989.15875</v>
      </c>
      <c r="T56" s="163" t="s">
        <v>672</v>
      </c>
      <c r="U56" s="160" t="s">
        <v>726</v>
      </c>
      <c r="V56" s="160" t="s">
        <v>664</v>
      </c>
      <c r="W56" s="160" t="s">
        <v>287</v>
      </c>
      <c r="X56" s="161" t="s">
        <v>286</v>
      </c>
      <c r="Y56" s="160" t="s">
        <v>298</v>
      </c>
      <c r="Z56" s="162">
        <v>15336548.076923076</v>
      </c>
      <c r="AA56" s="163" t="s">
        <v>672</v>
      </c>
      <c r="AB56" s="160" t="s">
        <v>1</v>
      </c>
      <c r="AC56" s="160" t="s">
        <v>661</v>
      </c>
      <c r="AD56" s="160" t="s">
        <v>287</v>
      </c>
      <c r="AE56" s="161" t="s">
        <v>286</v>
      </c>
      <c r="AF56" s="160" t="s">
        <v>297</v>
      </c>
      <c r="AG56" s="162" t="s">
        <v>286</v>
      </c>
      <c r="AH56" s="163" t="s">
        <v>672</v>
      </c>
      <c r="AI56" s="160" t="s">
        <v>727</v>
      </c>
      <c r="AJ56" s="160" t="s">
        <v>728</v>
      </c>
      <c r="AK56" s="160" t="s">
        <v>287</v>
      </c>
      <c r="AL56" s="161" t="s">
        <v>286</v>
      </c>
      <c r="AM56" s="160" t="s">
        <v>297</v>
      </c>
      <c r="AN56" s="162" t="s">
        <v>286</v>
      </c>
      <c r="AO56" s="163" t="s">
        <v>672</v>
      </c>
      <c r="AQ56" s="165"/>
      <c r="AR56" s="165"/>
      <c r="AS56" s="165"/>
      <c r="AT56" s="165"/>
    </row>
    <row r="57" spans="1:46" ht="67.5" x14ac:dyDescent="0.25">
      <c r="A57" s="157">
        <v>44742</v>
      </c>
      <c r="B57" s="158" t="s">
        <v>360</v>
      </c>
      <c r="C57" s="158" t="s">
        <v>58</v>
      </c>
      <c r="D57" s="158" t="s">
        <v>59</v>
      </c>
      <c r="E57" s="158" t="s">
        <v>43</v>
      </c>
      <c r="F57" s="158" t="s">
        <v>758</v>
      </c>
      <c r="G57" s="159" t="s">
        <v>292</v>
      </c>
      <c r="H57" s="160" t="s">
        <v>662</v>
      </c>
      <c r="I57" s="159" t="s">
        <v>287</v>
      </c>
      <c r="J57" s="161" t="s">
        <v>286</v>
      </c>
      <c r="K57" s="159"/>
      <c r="L57" s="162" t="s">
        <v>710</v>
      </c>
      <c r="M57" s="163" t="s">
        <v>673</v>
      </c>
      <c r="N57" s="160" t="s">
        <v>292</v>
      </c>
      <c r="O57" s="160" t="s">
        <v>663</v>
      </c>
      <c r="P57" s="160" t="s">
        <v>287</v>
      </c>
      <c r="Q57" s="161" t="s">
        <v>286</v>
      </c>
      <c r="R57" s="160"/>
      <c r="S57" s="162" t="s">
        <v>711</v>
      </c>
      <c r="T57" s="163" t="s">
        <v>673</v>
      </c>
      <c r="U57" s="160" t="s">
        <v>726</v>
      </c>
      <c r="V57" s="160" t="s">
        <v>664</v>
      </c>
      <c r="W57" s="160" t="s">
        <v>287</v>
      </c>
      <c r="X57" s="161" t="s">
        <v>286</v>
      </c>
      <c r="Y57" s="160"/>
      <c r="Z57" s="162" t="s">
        <v>712</v>
      </c>
      <c r="AA57" s="163" t="s">
        <v>673</v>
      </c>
      <c r="AB57" s="160" t="s">
        <v>1</v>
      </c>
      <c r="AC57" s="160" t="s">
        <v>661</v>
      </c>
      <c r="AD57" s="160" t="s">
        <v>287</v>
      </c>
      <c r="AE57" s="161" t="s">
        <v>286</v>
      </c>
      <c r="AF57" s="160"/>
      <c r="AG57" s="162" t="s">
        <v>286</v>
      </c>
      <c r="AH57" s="163" t="s">
        <v>673</v>
      </c>
      <c r="AI57" s="160" t="s">
        <v>727</v>
      </c>
      <c r="AJ57" s="160" t="s">
        <v>728</v>
      </c>
      <c r="AK57" s="160" t="s">
        <v>287</v>
      </c>
      <c r="AL57" s="161" t="s">
        <v>286</v>
      </c>
      <c r="AM57" s="160"/>
      <c r="AN57" s="162" t="s">
        <v>286</v>
      </c>
      <c r="AO57" s="163" t="s">
        <v>673</v>
      </c>
      <c r="AQ57" s="165"/>
      <c r="AR57" s="165"/>
      <c r="AS57" s="165"/>
      <c r="AT57" s="165"/>
    </row>
    <row r="58" spans="1:46" ht="33.75" x14ac:dyDescent="0.25">
      <c r="A58" s="157">
        <v>44742</v>
      </c>
      <c r="B58" s="158" t="s">
        <v>361</v>
      </c>
      <c r="C58" s="158" t="s">
        <v>61</v>
      </c>
      <c r="D58" s="158" t="s">
        <v>61</v>
      </c>
      <c r="E58" s="158" t="s">
        <v>43</v>
      </c>
      <c r="F58" s="158" t="s">
        <v>758</v>
      </c>
      <c r="G58" s="159" t="s">
        <v>292</v>
      </c>
      <c r="H58" s="160" t="s">
        <v>662</v>
      </c>
      <c r="I58" s="159" t="s">
        <v>287</v>
      </c>
      <c r="J58" s="161" t="s">
        <v>286</v>
      </c>
      <c r="K58" s="159"/>
      <c r="L58" s="162" t="s">
        <v>753</v>
      </c>
      <c r="M58" s="163" t="s">
        <v>286</v>
      </c>
      <c r="N58" s="160" t="s">
        <v>292</v>
      </c>
      <c r="O58" s="160" t="s">
        <v>663</v>
      </c>
      <c r="P58" s="160" t="s">
        <v>287</v>
      </c>
      <c r="Q58" s="161" t="s">
        <v>286</v>
      </c>
      <c r="R58" s="160"/>
      <c r="S58" s="162" t="s">
        <v>753</v>
      </c>
      <c r="T58" s="163" t="s">
        <v>286</v>
      </c>
      <c r="U58" s="160" t="s">
        <v>726</v>
      </c>
      <c r="V58" s="160" t="s">
        <v>664</v>
      </c>
      <c r="W58" s="160" t="s">
        <v>287</v>
      </c>
      <c r="X58" s="161" t="s">
        <v>286</v>
      </c>
      <c r="Y58" s="160"/>
      <c r="Z58" s="162" t="s">
        <v>753</v>
      </c>
      <c r="AA58" s="163" t="s">
        <v>286</v>
      </c>
      <c r="AB58" s="160" t="s">
        <v>1</v>
      </c>
      <c r="AC58" s="160" t="s">
        <v>661</v>
      </c>
      <c r="AD58" s="160" t="s">
        <v>287</v>
      </c>
      <c r="AE58" s="161" t="s">
        <v>286</v>
      </c>
      <c r="AF58" s="160"/>
      <c r="AG58" s="162" t="s">
        <v>286</v>
      </c>
      <c r="AH58" s="163" t="s">
        <v>286</v>
      </c>
      <c r="AI58" s="160" t="s">
        <v>727</v>
      </c>
      <c r="AJ58" s="160" t="s">
        <v>728</v>
      </c>
      <c r="AK58" s="160" t="s">
        <v>287</v>
      </c>
      <c r="AL58" s="161" t="s">
        <v>286</v>
      </c>
      <c r="AM58" s="160"/>
      <c r="AN58" s="162" t="s">
        <v>286</v>
      </c>
      <c r="AO58" s="163" t="s">
        <v>286</v>
      </c>
      <c r="AQ58" s="165"/>
      <c r="AR58" s="165"/>
      <c r="AS58" s="165"/>
      <c r="AT58" s="165"/>
    </row>
    <row r="59" spans="1:46" ht="33.75" x14ac:dyDescent="0.25">
      <c r="A59" s="157">
        <v>44742</v>
      </c>
      <c r="B59" s="158" t="s">
        <v>362</v>
      </c>
      <c r="C59" s="158" t="s">
        <v>62</v>
      </c>
      <c r="D59" s="158" t="s">
        <v>63</v>
      </c>
      <c r="E59" s="158" t="s">
        <v>64</v>
      </c>
      <c r="F59" s="158" t="s">
        <v>758</v>
      </c>
      <c r="G59" s="159" t="s">
        <v>292</v>
      </c>
      <c r="H59" s="160" t="s">
        <v>662</v>
      </c>
      <c r="I59" s="159" t="s">
        <v>287</v>
      </c>
      <c r="J59" s="161" t="s">
        <v>286</v>
      </c>
      <c r="K59" s="159"/>
      <c r="L59" s="162">
        <v>0.99</v>
      </c>
      <c r="M59" s="167" t="s">
        <v>286</v>
      </c>
      <c r="N59" s="160" t="s">
        <v>292</v>
      </c>
      <c r="O59" s="160" t="s">
        <v>663</v>
      </c>
      <c r="P59" s="160" t="s">
        <v>287</v>
      </c>
      <c r="Q59" s="161" t="s">
        <v>286</v>
      </c>
      <c r="R59" s="160"/>
      <c r="S59" s="162">
        <v>0.99</v>
      </c>
      <c r="T59" s="167" t="s">
        <v>286</v>
      </c>
      <c r="U59" s="160" t="s">
        <v>726</v>
      </c>
      <c r="V59" s="160" t="s">
        <v>664</v>
      </c>
      <c r="W59" s="160" t="s">
        <v>287</v>
      </c>
      <c r="X59" s="161" t="s">
        <v>286</v>
      </c>
      <c r="Y59" s="160"/>
      <c r="Z59" s="162">
        <v>0.99</v>
      </c>
      <c r="AA59" s="167" t="s">
        <v>286</v>
      </c>
      <c r="AB59" s="160" t="s">
        <v>1</v>
      </c>
      <c r="AC59" s="160" t="s">
        <v>661</v>
      </c>
      <c r="AD59" s="160" t="s">
        <v>287</v>
      </c>
      <c r="AE59" s="161" t="s">
        <v>286</v>
      </c>
      <c r="AF59" s="160"/>
      <c r="AG59" s="162" t="s">
        <v>286</v>
      </c>
      <c r="AH59" s="167" t="s">
        <v>286</v>
      </c>
      <c r="AI59" s="160" t="s">
        <v>727</v>
      </c>
      <c r="AJ59" s="160" t="s">
        <v>728</v>
      </c>
      <c r="AK59" s="160" t="s">
        <v>287</v>
      </c>
      <c r="AL59" s="161" t="s">
        <v>286</v>
      </c>
      <c r="AM59" s="160"/>
      <c r="AN59" s="162" t="s">
        <v>286</v>
      </c>
      <c r="AO59" s="167" t="s">
        <v>286</v>
      </c>
      <c r="AQ59" s="165"/>
      <c r="AR59" s="165"/>
      <c r="AS59" s="165"/>
      <c r="AT59" s="165"/>
    </row>
    <row r="60" spans="1:46" ht="33.75" x14ac:dyDescent="0.25">
      <c r="A60" s="157">
        <v>44742</v>
      </c>
      <c r="B60" s="158" t="s">
        <v>363</v>
      </c>
      <c r="C60" s="158" t="s">
        <v>62</v>
      </c>
      <c r="D60" s="158" t="s">
        <v>65</v>
      </c>
      <c r="E60" s="158" t="s">
        <v>43</v>
      </c>
      <c r="F60" s="158" t="s">
        <v>758</v>
      </c>
      <c r="G60" s="159" t="s">
        <v>292</v>
      </c>
      <c r="H60" s="160" t="s">
        <v>662</v>
      </c>
      <c r="I60" s="159" t="s">
        <v>287</v>
      </c>
      <c r="J60" s="161" t="s">
        <v>286</v>
      </c>
      <c r="K60" s="159"/>
      <c r="L60" s="162">
        <v>3</v>
      </c>
      <c r="M60" s="163" t="s">
        <v>674</v>
      </c>
      <c r="N60" s="160" t="s">
        <v>292</v>
      </c>
      <c r="O60" s="160" t="s">
        <v>663</v>
      </c>
      <c r="P60" s="160" t="s">
        <v>287</v>
      </c>
      <c r="Q60" s="161" t="s">
        <v>286</v>
      </c>
      <c r="R60" s="160"/>
      <c r="S60" s="162">
        <v>3</v>
      </c>
      <c r="T60" s="163" t="s">
        <v>674</v>
      </c>
      <c r="U60" s="160" t="s">
        <v>726</v>
      </c>
      <c r="V60" s="160" t="s">
        <v>664</v>
      </c>
      <c r="W60" s="160" t="s">
        <v>287</v>
      </c>
      <c r="X60" s="161" t="s">
        <v>286</v>
      </c>
      <c r="Y60" s="160"/>
      <c r="Z60" s="162">
        <v>3</v>
      </c>
      <c r="AA60" s="163" t="s">
        <v>674</v>
      </c>
      <c r="AB60" s="160" t="s">
        <v>1</v>
      </c>
      <c r="AC60" s="160" t="s">
        <v>661</v>
      </c>
      <c r="AD60" s="160" t="s">
        <v>287</v>
      </c>
      <c r="AE60" s="161" t="s">
        <v>286</v>
      </c>
      <c r="AF60" s="160"/>
      <c r="AG60" s="162" t="s">
        <v>286</v>
      </c>
      <c r="AH60" s="163" t="s">
        <v>674</v>
      </c>
      <c r="AI60" s="160" t="s">
        <v>727</v>
      </c>
      <c r="AJ60" s="160" t="s">
        <v>728</v>
      </c>
      <c r="AK60" s="160" t="s">
        <v>287</v>
      </c>
      <c r="AL60" s="161" t="s">
        <v>286</v>
      </c>
      <c r="AM60" s="160"/>
      <c r="AN60" s="162" t="s">
        <v>286</v>
      </c>
      <c r="AO60" s="163" t="s">
        <v>674</v>
      </c>
      <c r="AQ60" s="165"/>
      <c r="AR60" s="165"/>
      <c r="AS60" s="165"/>
      <c r="AT60" s="165"/>
    </row>
    <row r="61" spans="1:46" ht="146.25" x14ac:dyDescent="0.25">
      <c r="A61" s="157">
        <v>44742</v>
      </c>
      <c r="B61" s="158" t="s">
        <v>364</v>
      </c>
      <c r="C61" s="158" t="s">
        <v>62</v>
      </c>
      <c r="D61" s="158" t="s">
        <v>66</v>
      </c>
      <c r="E61" s="158" t="s">
        <v>45</v>
      </c>
      <c r="F61" s="158" t="s">
        <v>758</v>
      </c>
      <c r="G61" s="159" t="s">
        <v>292</v>
      </c>
      <c r="H61" s="160" t="s">
        <v>662</v>
      </c>
      <c r="I61" s="159" t="s">
        <v>287</v>
      </c>
      <c r="J61" s="161" t="s">
        <v>286</v>
      </c>
      <c r="K61" s="159"/>
      <c r="L61" s="162" t="s">
        <v>741</v>
      </c>
      <c r="M61" s="163" t="s">
        <v>749</v>
      </c>
      <c r="N61" s="160" t="s">
        <v>292</v>
      </c>
      <c r="O61" s="160" t="s">
        <v>663</v>
      </c>
      <c r="P61" s="160" t="s">
        <v>287</v>
      </c>
      <c r="Q61" s="161" t="s">
        <v>286</v>
      </c>
      <c r="R61" s="160"/>
      <c r="S61" s="162" t="s">
        <v>741</v>
      </c>
      <c r="T61" s="163" t="s">
        <v>749</v>
      </c>
      <c r="U61" s="160" t="s">
        <v>726</v>
      </c>
      <c r="V61" s="160" t="s">
        <v>664</v>
      </c>
      <c r="W61" s="160" t="s">
        <v>287</v>
      </c>
      <c r="X61" s="161" t="s">
        <v>286</v>
      </c>
      <c r="Y61" s="160"/>
      <c r="Z61" s="162" t="s">
        <v>741</v>
      </c>
      <c r="AA61" s="163" t="s">
        <v>749</v>
      </c>
      <c r="AB61" s="160" t="s">
        <v>1</v>
      </c>
      <c r="AC61" s="160" t="s">
        <v>661</v>
      </c>
      <c r="AD61" s="160" t="s">
        <v>287</v>
      </c>
      <c r="AE61" s="161" t="s">
        <v>286</v>
      </c>
      <c r="AF61" s="160"/>
      <c r="AG61" s="162" t="s">
        <v>286</v>
      </c>
      <c r="AH61" s="163" t="s">
        <v>749</v>
      </c>
      <c r="AI61" s="160" t="s">
        <v>727</v>
      </c>
      <c r="AJ61" s="160" t="s">
        <v>728</v>
      </c>
      <c r="AK61" s="160" t="s">
        <v>287</v>
      </c>
      <c r="AL61" s="161" t="s">
        <v>286</v>
      </c>
      <c r="AM61" s="160"/>
      <c r="AN61" s="162" t="s">
        <v>286</v>
      </c>
      <c r="AO61" s="163" t="s">
        <v>749</v>
      </c>
      <c r="AQ61" s="165"/>
      <c r="AR61" s="165"/>
      <c r="AS61" s="165"/>
      <c r="AT61" s="165"/>
    </row>
    <row r="62" spans="1:46" ht="146.25" x14ac:dyDescent="0.25">
      <c r="A62" s="157">
        <v>44742</v>
      </c>
      <c r="B62" s="158" t="s">
        <v>365</v>
      </c>
      <c r="C62" s="158" t="s">
        <v>62</v>
      </c>
      <c r="D62" s="158" t="s">
        <v>67</v>
      </c>
      <c r="E62" s="158" t="s">
        <v>45</v>
      </c>
      <c r="F62" s="158" t="s">
        <v>758</v>
      </c>
      <c r="G62" s="159" t="s">
        <v>292</v>
      </c>
      <c r="H62" s="160" t="s">
        <v>662</v>
      </c>
      <c r="I62" s="159" t="s">
        <v>287</v>
      </c>
      <c r="J62" s="161" t="s">
        <v>286</v>
      </c>
      <c r="K62" s="159"/>
      <c r="L62" s="162" t="s">
        <v>782</v>
      </c>
      <c r="M62" s="166" t="s">
        <v>788</v>
      </c>
      <c r="N62" s="160" t="s">
        <v>292</v>
      </c>
      <c r="O62" s="160" t="s">
        <v>663</v>
      </c>
      <c r="P62" s="160" t="s">
        <v>287</v>
      </c>
      <c r="Q62" s="161" t="s">
        <v>286</v>
      </c>
      <c r="R62" s="160"/>
      <c r="S62" s="162" t="s">
        <v>782</v>
      </c>
      <c r="T62" s="166" t="s">
        <v>788</v>
      </c>
      <c r="U62" s="160" t="s">
        <v>726</v>
      </c>
      <c r="V62" s="160" t="s">
        <v>664</v>
      </c>
      <c r="W62" s="160" t="s">
        <v>287</v>
      </c>
      <c r="X62" s="161" t="s">
        <v>286</v>
      </c>
      <c r="Y62" s="160"/>
      <c r="Z62" s="162" t="s">
        <v>782</v>
      </c>
      <c r="AA62" s="166" t="s">
        <v>788</v>
      </c>
      <c r="AB62" s="160" t="s">
        <v>1</v>
      </c>
      <c r="AC62" s="160" t="s">
        <v>661</v>
      </c>
      <c r="AD62" s="160" t="s">
        <v>287</v>
      </c>
      <c r="AE62" s="161" t="s">
        <v>286</v>
      </c>
      <c r="AF62" s="160"/>
      <c r="AG62" s="162" t="s">
        <v>286</v>
      </c>
      <c r="AH62" s="166" t="s">
        <v>788</v>
      </c>
      <c r="AI62" s="160" t="s">
        <v>727</v>
      </c>
      <c r="AJ62" s="160" t="s">
        <v>728</v>
      </c>
      <c r="AK62" s="160" t="s">
        <v>287</v>
      </c>
      <c r="AL62" s="161" t="s">
        <v>286</v>
      </c>
      <c r="AM62" s="160"/>
      <c r="AN62" s="162" t="s">
        <v>286</v>
      </c>
      <c r="AO62" s="166" t="s">
        <v>788</v>
      </c>
      <c r="AQ62" s="165"/>
      <c r="AR62" s="165"/>
      <c r="AS62" s="165"/>
      <c r="AT62" s="165"/>
    </row>
    <row r="63" spans="1:46" ht="56.25" x14ac:dyDescent="0.25">
      <c r="A63" s="157">
        <v>44742</v>
      </c>
      <c r="B63" s="158" t="s">
        <v>487</v>
      </c>
      <c r="C63" s="158" t="s">
        <v>69</v>
      </c>
      <c r="D63" s="158" t="s">
        <v>70</v>
      </c>
      <c r="E63" s="158" t="s">
        <v>9</v>
      </c>
      <c r="F63" s="158" t="s">
        <v>762</v>
      </c>
      <c r="G63" s="159" t="s">
        <v>292</v>
      </c>
      <c r="H63" s="160" t="s">
        <v>662</v>
      </c>
      <c r="I63" s="159" t="s">
        <v>287</v>
      </c>
      <c r="J63" s="161" t="s">
        <v>286</v>
      </c>
      <c r="K63" s="159" t="s">
        <v>300</v>
      </c>
      <c r="L63" s="162" t="s">
        <v>286</v>
      </c>
      <c r="M63" s="163" t="s">
        <v>675</v>
      </c>
      <c r="N63" s="160" t="s">
        <v>292</v>
      </c>
      <c r="O63" s="160" t="s">
        <v>663</v>
      </c>
      <c r="P63" s="160" t="s">
        <v>287</v>
      </c>
      <c r="Q63" s="161" t="s">
        <v>286</v>
      </c>
      <c r="R63" s="160" t="s">
        <v>300</v>
      </c>
      <c r="S63" s="162" t="s">
        <v>286</v>
      </c>
      <c r="T63" s="163" t="s">
        <v>675</v>
      </c>
      <c r="U63" s="160" t="s">
        <v>726</v>
      </c>
      <c r="V63" s="160" t="s">
        <v>664</v>
      </c>
      <c r="W63" s="160" t="s">
        <v>287</v>
      </c>
      <c r="X63" s="161" t="s">
        <v>286</v>
      </c>
      <c r="Y63" s="160" t="s">
        <v>300</v>
      </c>
      <c r="Z63" s="162" t="s">
        <v>286</v>
      </c>
      <c r="AA63" s="163" t="s">
        <v>675</v>
      </c>
      <c r="AB63" s="160" t="s">
        <v>1</v>
      </c>
      <c r="AC63" s="160" t="s">
        <v>661</v>
      </c>
      <c r="AD63" s="160" t="s">
        <v>287</v>
      </c>
      <c r="AE63" s="161" t="s">
        <v>286</v>
      </c>
      <c r="AF63" s="160" t="s">
        <v>300</v>
      </c>
      <c r="AG63" s="162" t="s">
        <v>286</v>
      </c>
      <c r="AH63" s="163" t="s">
        <v>675</v>
      </c>
      <c r="AI63" s="160" t="s">
        <v>727</v>
      </c>
      <c r="AJ63" s="160" t="s">
        <v>728</v>
      </c>
      <c r="AK63" s="160" t="s">
        <v>287</v>
      </c>
      <c r="AL63" s="161" t="s">
        <v>286</v>
      </c>
      <c r="AM63" s="160" t="s">
        <v>300</v>
      </c>
      <c r="AN63" s="162" t="s">
        <v>286</v>
      </c>
      <c r="AO63" s="163" t="s">
        <v>675</v>
      </c>
      <c r="AQ63" s="165"/>
      <c r="AR63" s="165"/>
      <c r="AS63" s="165"/>
      <c r="AT63" s="165"/>
    </row>
    <row r="64" spans="1:46" ht="56.25" x14ac:dyDescent="0.25">
      <c r="A64" s="157">
        <v>44742</v>
      </c>
      <c r="B64" s="158" t="s">
        <v>487</v>
      </c>
      <c r="C64" s="158" t="s">
        <v>69</v>
      </c>
      <c r="D64" s="158" t="s">
        <v>70</v>
      </c>
      <c r="E64" s="158" t="s">
        <v>9</v>
      </c>
      <c r="F64" s="158" t="s">
        <v>762</v>
      </c>
      <c r="G64" s="159" t="s">
        <v>292</v>
      </c>
      <c r="H64" s="160" t="s">
        <v>662</v>
      </c>
      <c r="I64" s="159" t="s">
        <v>287</v>
      </c>
      <c r="J64" s="161" t="s">
        <v>286</v>
      </c>
      <c r="K64" s="159" t="s">
        <v>301</v>
      </c>
      <c r="L64" s="162" t="s">
        <v>286</v>
      </c>
      <c r="M64" s="163" t="s">
        <v>675</v>
      </c>
      <c r="N64" s="160" t="s">
        <v>292</v>
      </c>
      <c r="O64" s="160" t="s">
        <v>663</v>
      </c>
      <c r="P64" s="160" t="s">
        <v>287</v>
      </c>
      <c r="Q64" s="161" t="s">
        <v>286</v>
      </c>
      <c r="R64" s="160" t="s">
        <v>301</v>
      </c>
      <c r="S64" s="162" t="s">
        <v>286</v>
      </c>
      <c r="T64" s="163" t="s">
        <v>675</v>
      </c>
      <c r="U64" s="160" t="s">
        <v>726</v>
      </c>
      <c r="V64" s="160" t="s">
        <v>664</v>
      </c>
      <c r="W64" s="160" t="s">
        <v>287</v>
      </c>
      <c r="X64" s="161" t="s">
        <v>286</v>
      </c>
      <c r="Y64" s="160" t="s">
        <v>301</v>
      </c>
      <c r="Z64" s="162" t="s">
        <v>286</v>
      </c>
      <c r="AA64" s="163" t="s">
        <v>675</v>
      </c>
      <c r="AB64" s="160" t="s">
        <v>1</v>
      </c>
      <c r="AC64" s="160" t="s">
        <v>661</v>
      </c>
      <c r="AD64" s="160" t="s">
        <v>287</v>
      </c>
      <c r="AE64" s="161" t="s">
        <v>286</v>
      </c>
      <c r="AF64" s="160" t="s">
        <v>301</v>
      </c>
      <c r="AG64" s="162" t="s">
        <v>286</v>
      </c>
      <c r="AH64" s="163" t="s">
        <v>675</v>
      </c>
      <c r="AI64" s="160" t="s">
        <v>727</v>
      </c>
      <c r="AJ64" s="160" t="s">
        <v>728</v>
      </c>
      <c r="AK64" s="160" t="s">
        <v>287</v>
      </c>
      <c r="AL64" s="161" t="s">
        <v>286</v>
      </c>
      <c r="AM64" s="160" t="s">
        <v>301</v>
      </c>
      <c r="AN64" s="162" t="s">
        <v>286</v>
      </c>
      <c r="AO64" s="163" t="s">
        <v>675</v>
      </c>
      <c r="AQ64" s="165"/>
      <c r="AR64" s="165"/>
      <c r="AS64" s="165"/>
      <c r="AT64" s="165"/>
    </row>
    <row r="65" spans="1:46" ht="56.25" x14ac:dyDescent="0.25">
      <c r="A65" s="157">
        <v>44742</v>
      </c>
      <c r="B65" s="158" t="s">
        <v>487</v>
      </c>
      <c r="C65" s="158" t="s">
        <v>69</v>
      </c>
      <c r="D65" s="158" t="s">
        <v>70</v>
      </c>
      <c r="E65" s="158" t="s">
        <v>9</v>
      </c>
      <c r="F65" s="158" t="s">
        <v>762</v>
      </c>
      <c r="G65" s="159" t="s">
        <v>292</v>
      </c>
      <c r="H65" s="160" t="s">
        <v>662</v>
      </c>
      <c r="I65" s="159" t="s">
        <v>287</v>
      </c>
      <c r="J65" s="161" t="s">
        <v>286</v>
      </c>
      <c r="K65" s="159" t="s">
        <v>299</v>
      </c>
      <c r="L65" s="162">
        <v>19327025986.759998</v>
      </c>
      <c r="M65" s="163" t="s">
        <v>675</v>
      </c>
      <c r="N65" s="160" t="s">
        <v>292</v>
      </c>
      <c r="O65" s="160" t="s">
        <v>663</v>
      </c>
      <c r="P65" s="160" t="s">
        <v>287</v>
      </c>
      <c r="Q65" s="161" t="s">
        <v>286</v>
      </c>
      <c r="R65" s="160" t="s">
        <v>299</v>
      </c>
      <c r="S65" s="162">
        <v>7281465617.1499996</v>
      </c>
      <c r="T65" s="163" t="s">
        <v>675</v>
      </c>
      <c r="U65" s="160" t="s">
        <v>726</v>
      </c>
      <c r="V65" s="160" t="s">
        <v>664</v>
      </c>
      <c r="W65" s="160" t="s">
        <v>287</v>
      </c>
      <c r="X65" s="161" t="s">
        <v>286</v>
      </c>
      <c r="Y65" s="160" t="s">
        <v>299</v>
      </c>
      <c r="Z65" s="162">
        <v>13655863647.270002</v>
      </c>
      <c r="AA65" s="163" t="s">
        <v>675</v>
      </c>
      <c r="AB65" s="160" t="s">
        <v>1</v>
      </c>
      <c r="AC65" s="160" t="s">
        <v>661</v>
      </c>
      <c r="AD65" s="160" t="s">
        <v>287</v>
      </c>
      <c r="AE65" s="161" t="s">
        <v>286</v>
      </c>
      <c r="AF65" s="160" t="s">
        <v>299</v>
      </c>
      <c r="AG65" s="162" t="s">
        <v>286</v>
      </c>
      <c r="AH65" s="163" t="s">
        <v>675</v>
      </c>
      <c r="AI65" s="160" t="s">
        <v>727</v>
      </c>
      <c r="AJ65" s="160" t="s">
        <v>728</v>
      </c>
      <c r="AK65" s="160" t="s">
        <v>287</v>
      </c>
      <c r="AL65" s="161" t="s">
        <v>286</v>
      </c>
      <c r="AM65" s="160" t="s">
        <v>299</v>
      </c>
      <c r="AN65" s="162" t="s">
        <v>286</v>
      </c>
      <c r="AO65" s="163" t="s">
        <v>675</v>
      </c>
      <c r="AQ65" s="165"/>
      <c r="AR65" s="165"/>
      <c r="AS65" s="165"/>
      <c r="AT65" s="165"/>
    </row>
    <row r="66" spans="1:46" ht="56.25" x14ac:dyDescent="0.25">
      <c r="A66" s="157">
        <v>44742</v>
      </c>
      <c r="B66" s="158" t="s">
        <v>487</v>
      </c>
      <c r="C66" s="158" t="s">
        <v>69</v>
      </c>
      <c r="D66" s="158" t="s">
        <v>70</v>
      </c>
      <c r="E66" s="158" t="s">
        <v>9</v>
      </c>
      <c r="F66" s="158" t="s">
        <v>762</v>
      </c>
      <c r="G66" s="159" t="s">
        <v>292</v>
      </c>
      <c r="H66" s="160" t="s">
        <v>662</v>
      </c>
      <c r="I66" s="159" t="s">
        <v>287</v>
      </c>
      <c r="J66" s="161" t="s">
        <v>286</v>
      </c>
      <c r="K66" s="159" t="s">
        <v>302</v>
      </c>
      <c r="L66" s="162">
        <v>19327025986.759998</v>
      </c>
      <c r="M66" s="163" t="s">
        <v>675</v>
      </c>
      <c r="N66" s="160" t="s">
        <v>292</v>
      </c>
      <c r="O66" s="160" t="s">
        <v>663</v>
      </c>
      <c r="P66" s="160" t="s">
        <v>287</v>
      </c>
      <c r="Q66" s="161" t="s">
        <v>286</v>
      </c>
      <c r="R66" s="160" t="s">
        <v>299</v>
      </c>
      <c r="S66" s="162">
        <v>7281465617.1499996</v>
      </c>
      <c r="T66" s="163" t="s">
        <v>675</v>
      </c>
      <c r="U66" s="160" t="s">
        <v>726</v>
      </c>
      <c r="V66" s="160" t="s">
        <v>664</v>
      </c>
      <c r="W66" s="160" t="s">
        <v>287</v>
      </c>
      <c r="X66" s="161" t="s">
        <v>286</v>
      </c>
      <c r="Y66" s="160" t="s">
        <v>299</v>
      </c>
      <c r="Z66" s="162">
        <v>13655863647.270002</v>
      </c>
      <c r="AA66" s="163" t="s">
        <v>675</v>
      </c>
      <c r="AB66" s="160" t="s">
        <v>1</v>
      </c>
      <c r="AC66" s="160" t="s">
        <v>661</v>
      </c>
      <c r="AD66" s="160" t="s">
        <v>287</v>
      </c>
      <c r="AE66" s="161" t="s">
        <v>286</v>
      </c>
      <c r="AF66" s="160" t="s">
        <v>302</v>
      </c>
      <c r="AG66" s="162" t="s">
        <v>286</v>
      </c>
      <c r="AH66" s="163" t="s">
        <v>675</v>
      </c>
      <c r="AI66" s="160" t="s">
        <v>727</v>
      </c>
      <c r="AJ66" s="160" t="s">
        <v>728</v>
      </c>
      <c r="AK66" s="160" t="s">
        <v>287</v>
      </c>
      <c r="AL66" s="161" t="s">
        <v>286</v>
      </c>
      <c r="AM66" s="160" t="s">
        <v>302</v>
      </c>
      <c r="AN66" s="162" t="s">
        <v>286</v>
      </c>
      <c r="AO66" s="163" t="s">
        <v>675</v>
      </c>
      <c r="AQ66" s="165"/>
      <c r="AR66" s="165"/>
      <c r="AS66" s="165"/>
      <c r="AT66" s="165"/>
    </row>
    <row r="67" spans="1:46" ht="56.25" x14ac:dyDescent="0.25">
      <c r="A67" s="157">
        <v>44742</v>
      </c>
      <c r="B67" s="158" t="s">
        <v>488</v>
      </c>
      <c r="C67" s="158" t="s">
        <v>72</v>
      </c>
      <c r="D67" s="158" t="s">
        <v>73</v>
      </c>
      <c r="E67" s="158" t="s">
        <v>9</v>
      </c>
      <c r="F67" s="158" t="s">
        <v>763</v>
      </c>
      <c r="G67" s="159" t="s">
        <v>292</v>
      </c>
      <c r="H67" s="160" t="s">
        <v>662</v>
      </c>
      <c r="I67" s="159" t="s">
        <v>287</v>
      </c>
      <c r="J67" s="161" t="s">
        <v>286</v>
      </c>
      <c r="K67" s="159" t="s">
        <v>306</v>
      </c>
      <c r="L67" s="162" t="s">
        <v>286</v>
      </c>
      <c r="M67" s="163" t="s">
        <v>676</v>
      </c>
      <c r="N67" s="160" t="s">
        <v>292</v>
      </c>
      <c r="O67" s="160" t="s">
        <v>663</v>
      </c>
      <c r="P67" s="160" t="s">
        <v>287</v>
      </c>
      <c r="Q67" s="161" t="s">
        <v>286</v>
      </c>
      <c r="R67" s="160" t="s">
        <v>306</v>
      </c>
      <c r="S67" s="162" t="s">
        <v>286</v>
      </c>
      <c r="T67" s="163" t="s">
        <v>676</v>
      </c>
      <c r="U67" s="160" t="s">
        <v>726</v>
      </c>
      <c r="V67" s="160" t="s">
        <v>664</v>
      </c>
      <c r="W67" s="160" t="s">
        <v>287</v>
      </c>
      <c r="X67" s="161" t="s">
        <v>286</v>
      </c>
      <c r="Y67" s="160" t="s">
        <v>306</v>
      </c>
      <c r="Z67" s="162" t="s">
        <v>286</v>
      </c>
      <c r="AA67" s="163" t="s">
        <v>676</v>
      </c>
      <c r="AB67" s="160" t="s">
        <v>1</v>
      </c>
      <c r="AC67" s="160" t="s">
        <v>661</v>
      </c>
      <c r="AD67" s="160" t="s">
        <v>287</v>
      </c>
      <c r="AE67" s="161" t="s">
        <v>286</v>
      </c>
      <c r="AF67" s="160" t="s">
        <v>306</v>
      </c>
      <c r="AG67" s="162" t="s">
        <v>286</v>
      </c>
      <c r="AH67" s="163" t="s">
        <v>676</v>
      </c>
      <c r="AI67" s="160" t="s">
        <v>727</v>
      </c>
      <c r="AJ67" s="160" t="s">
        <v>728</v>
      </c>
      <c r="AK67" s="160" t="s">
        <v>287</v>
      </c>
      <c r="AL67" s="161" t="s">
        <v>286</v>
      </c>
      <c r="AM67" s="160" t="s">
        <v>306</v>
      </c>
      <c r="AN67" s="162" t="s">
        <v>286</v>
      </c>
      <c r="AO67" s="163" t="s">
        <v>676</v>
      </c>
      <c r="AQ67" s="165"/>
      <c r="AR67" s="165"/>
      <c r="AS67" s="165"/>
      <c r="AT67" s="165"/>
    </row>
    <row r="68" spans="1:46" ht="56.25" x14ac:dyDescent="0.25">
      <c r="A68" s="157">
        <v>44742</v>
      </c>
      <c r="B68" s="158" t="s">
        <v>488</v>
      </c>
      <c r="C68" s="158" t="s">
        <v>72</v>
      </c>
      <c r="D68" s="158" t="s">
        <v>73</v>
      </c>
      <c r="E68" s="158" t="s">
        <v>9</v>
      </c>
      <c r="F68" s="158" t="s">
        <v>763</v>
      </c>
      <c r="G68" s="159" t="s">
        <v>292</v>
      </c>
      <c r="H68" s="160" t="s">
        <v>662</v>
      </c>
      <c r="I68" s="159" t="s">
        <v>287</v>
      </c>
      <c r="J68" s="161" t="s">
        <v>286</v>
      </c>
      <c r="K68" s="159" t="s">
        <v>305</v>
      </c>
      <c r="L68" s="162" t="s">
        <v>286</v>
      </c>
      <c r="M68" s="163" t="s">
        <v>676</v>
      </c>
      <c r="N68" s="160" t="s">
        <v>292</v>
      </c>
      <c r="O68" s="160" t="s">
        <v>663</v>
      </c>
      <c r="P68" s="160" t="s">
        <v>287</v>
      </c>
      <c r="Q68" s="161" t="s">
        <v>286</v>
      </c>
      <c r="R68" s="160" t="s">
        <v>305</v>
      </c>
      <c r="S68" s="162" t="s">
        <v>286</v>
      </c>
      <c r="T68" s="163" t="s">
        <v>676</v>
      </c>
      <c r="U68" s="160" t="s">
        <v>726</v>
      </c>
      <c r="V68" s="160" t="s">
        <v>664</v>
      </c>
      <c r="W68" s="160" t="s">
        <v>287</v>
      </c>
      <c r="X68" s="161" t="s">
        <v>286</v>
      </c>
      <c r="Y68" s="160" t="s">
        <v>305</v>
      </c>
      <c r="Z68" s="162" t="s">
        <v>286</v>
      </c>
      <c r="AA68" s="163" t="s">
        <v>676</v>
      </c>
      <c r="AB68" s="160" t="s">
        <v>1</v>
      </c>
      <c r="AC68" s="160" t="s">
        <v>661</v>
      </c>
      <c r="AD68" s="160" t="s">
        <v>287</v>
      </c>
      <c r="AE68" s="161" t="s">
        <v>286</v>
      </c>
      <c r="AF68" s="160" t="s">
        <v>305</v>
      </c>
      <c r="AG68" s="162" t="s">
        <v>286</v>
      </c>
      <c r="AH68" s="163" t="s">
        <v>676</v>
      </c>
      <c r="AI68" s="160" t="s">
        <v>727</v>
      </c>
      <c r="AJ68" s="160" t="s">
        <v>728</v>
      </c>
      <c r="AK68" s="160" t="s">
        <v>287</v>
      </c>
      <c r="AL68" s="161" t="s">
        <v>286</v>
      </c>
      <c r="AM68" s="160" t="s">
        <v>305</v>
      </c>
      <c r="AN68" s="162" t="s">
        <v>286</v>
      </c>
      <c r="AO68" s="163" t="s">
        <v>676</v>
      </c>
      <c r="AQ68" s="165"/>
      <c r="AR68" s="165"/>
      <c r="AS68" s="165"/>
      <c r="AT68" s="165"/>
    </row>
    <row r="69" spans="1:46" ht="56.25" x14ac:dyDescent="0.25">
      <c r="A69" s="157">
        <v>44742</v>
      </c>
      <c r="B69" s="158" t="s">
        <v>488</v>
      </c>
      <c r="C69" s="158" t="s">
        <v>72</v>
      </c>
      <c r="D69" s="158" t="s">
        <v>73</v>
      </c>
      <c r="E69" s="158" t="s">
        <v>9</v>
      </c>
      <c r="F69" s="158" t="s">
        <v>763</v>
      </c>
      <c r="G69" s="159" t="s">
        <v>292</v>
      </c>
      <c r="H69" s="160" t="s">
        <v>662</v>
      </c>
      <c r="I69" s="159" t="s">
        <v>287</v>
      </c>
      <c r="J69" s="161" t="s">
        <v>286</v>
      </c>
      <c r="K69" s="159" t="s">
        <v>304</v>
      </c>
      <c r="L69" s="162" t="s">
        <v>286</v>
      </c>
      <c r="M69" s="163" t="s">
        <v>676</v>
      </c>
      <c r="N69" s="160" t="s">
        <v>292</v>
      </c>
      <c r="O69" s="160" t="s">
        <v>663</v>
      </c>
      <c r="P69" s="160" t="s">
        <v>287</v>
      </c>
      <c r="Q69" s="161" t="s">
        <v>286</v>
      </c>
      <c r="R69" s="160" t="s">
        <v>304</v>
      </c>
      <c r="S69" s="162" t="s">
        <v>286</v>
      </c>
      <c r="T69" s="163" t="s">
        <v>676</v>
      </c>
      <c r="U69" s="160" t="s">
        <v>726</v>
      </c>
      <c r="V69" s="160" t="s">
        <v>664</v>
      </c>
      <c r="W69" s="160" t="s">
        <v>287</v>
      </c>
      <c r="X69" s="161" t="s">
        <v>286</v>
      </c>
      <c r="Y69" s="160" t="s">
        <v>304</v>
      </c>
      <c r="Z69" s="162" t="s">
        <v>286</v>
      </c>
      <c r="AA69" s="163" t="s">
        <v>676</v>
      </c>
      <c r="AB69" s="160" t="s">
        <v>1</v>
      </c>
      <c r="AC69" s="160" t="s">
        <v>661</v>
      </c>
      <c r="AD69" s="160" t="s">
        <v>287</v>
      </c>
      <c r="AE69" s="161" t="s">
        <v>286</v>
      </c>
      <c r="AF69" s="160" t="s">
        <v>304</v>
      </c>
      <c r="AG69" s="162" t="s">
        <v>286</v>
      </c>
      <c r="AH69" s="163" t="s">
        <v>676</v>
      </c>
      <c r="AI69" s="160" t="s">
        <v>727</v>
      </c>
      <c r="AJ69" s="160" t="s">
        <v>728</v>
      </c>
      <c r="AK69" s="160" t="s">
        <v>287</v>
      </c>
      <c r="AL69" s="161" t="s">
        <v>286</v>
      </c>
      <c r="AM69" s="160" t="s">
        <v>304</v>
      </c>
      <c r="AN69" s="162" t="s">
        <v>286</v>
      </c>
      <c r="AO69" s="163" t="s">
        <v>676</v>
      </c>
      <c r="AQ69" s="165"/>
      <c r="AR69" s="165"/>
      <c r="AS69" s="165"/>
      <c r="AT69" s="165"/>
    </row>
    <row r="70" spans="1:46" ht="56.25" x14ac:dyDescent="0.25">
      <c r="A70" s="157">
        <v>44742</v>
      </c>
      <c r="B70" s="158" t="s">
        <v>488</v>
      </c>
      <c r="C70" s="158" t="s">
        <v>72</v>
      </c>
      <c r="D70" s="158" t="s">
        <v>73</v>
      </c>
      <c r="E70" s="158" t="s">
        <v>9</v>
      </c>
      <c r="F70" s="158" t="s">
        <v>763</v>
      </c>
      <c r="G70" s="159" t="s">
        <v>292</v>
      </c>
      <c r="H70" s="160" t="s">
        <v>662</v>
      </c>
      <c r="I70" s="159" t="s">
        <v>287</v>
      </c>
      <c r="J70" s="161" t="s">
        <v>286</v>
      </c>
      <c r="K70" s="159" t="s">
        <v>303</v>
      </c>
      <c r="L70" s="162" t="s">
        <v>286</v>
      </c>
      <c r="M70" s="163" t="s">
        <v>676</v>
      </c>
      <c r="N70" s="160" t="s">
        <v>292</v>
      </c>
      <c r="O70" s="160" t="s">
        <v>663</v>
      </c>
      <c r="P70" s="160" t="s">
        <v>287</v>
      </c>
      <c r="Q70" s="161" t="s">
        <v>286</v>
      </c>
      <c r="R70" s="160" t="s">
        <v>303</v>
      </c>
      <c r="S70" s="162" t="s">
        <v>286</v>
      </c>
      <c r="T70" s="163" t="s">
        <v>676</v>
      </c>
      <c r="U70" s="160" t="s">
        <v>726</v>
      </c>
      <c r="V70" s="160" t="s">
        <v>664</v>
      </c>
      <c r="W70" s="160" t="s">
        <v>287</v>
      </c>
      <c r="X70" s="161" t="s">
        <v>286</v>
      </c>
      <c r="Y70" s="160" t="s">
        <v>303</v>
      </c>
      <c r="Z70" s="162" t="s">
        <v>286</v>
      </c>
      <c r="AA70" s="163" t="s">
        <v>676</v>
      </c>
      <c r="AB70" s="160" t="s">
        <v>1</v>
      </c>
      <c r="AC70" s="160" t="s">
        <v>661</v>
      </c>
      <c r="AD70" s="160" t="s">
        <v>287</v>
      </c>
      <c r="AE70" s="161" t="s">
        <v>286</v>
      </c>
      <c r="AF70" s="160" t="s">
        <v>303</v>
      </c>
      <c r="AG70" s="162" t="s">
        <v>286</v>
      </c>
      <c r="AH70" s="163" t="s">
        <v>676</v>
      </c>
      <c r="AI70" s="160" t="s">
        <v>727</v>
      </c>
      <c r="AJ70" s="160" t="s">
        <v>728</v>
      </c>
      <c r="AK70" s="160" t="s">
        <v>287</v>
      </c>
      <c r="AL70" s="161" t="s">
        <v>286</v>
      </c>
      <c r="AM70" s="160" t="s">
        <v>303</v>
      </c>
      <c r="AN70" s="162" t="s">
        <v>286</v>
      </c>
      <c r="AO70" s="163" t="s">
        <v>676</v>
      </c>
      <c r="AQ70" s="165"/>
      <c r="AR70" s="165"/>
      <c r="AS70" s="165"/>
      <c r="AT70" s="165"/>
    </row>
    <row r="71" spans="1:46" ht="56.25" x14ac:dyDescent="0.25">
      <c r="A71" s="157">
        <v>44742</v>
      </c>
      <c r="B71" s="158" t="s">
        <v>488</v>
      </c>
      <c r="C71" s="158" t="s">
        <v>72</v>
      </c>
      <c r="D71" s="158" t="s">
        <v>73</v>
      </c>
      <c r="E71" s="158" t="s">
        <v>9</v>
      </c>
      <c r="F71" s="158" t="s">
        <v>763</v>
      </c>
      <c r="G71" s="159" t="s">
        <v>292</v>
      </c>
      <c r="H71" s="160" t="s">
        <v>662</v>
      </c>
      <c r="I71" s="159" t="s">
        <v>287</v>
      </c>
      <c r="J71" s="161" t="s">
        <v>286</v>
      </c>
      <c r="K71" s="159" t="s">
        <v>308</v>
      </c>
      <c r="L71" s="162" t="s">
        <v>286</v>
      </c>
      <c r="M71" s="163" t="s">
        <v>676</v>
      </c>
      <c r="N71" s="160" t="s">
        <v>292</v>
      </c>
      <c r="O71" s="160" t="s">
        <v>663</v>
      </c>
      <c r="P71" s="160" t="s">
        <v>287</v>
      </c>
      <c r="Q71" s="161" t="s">
        <v>286</v>
      </c>
      <c r="R71" s="160" t="s">
        <v>308</v>
      </c>
      <c r="S71" s="162" t="s">
        <v>286</v>
      </c>
      <c r="T71" s="163" t="s">
        <v>676</v>
      </c>
      <c r="U71" s="160" t="s">
        <v>726</v>
      </c>
      <c r="V71" s="160" t="s">
        <v>664</v>
      </c>
      <c r="W71" s="160" t="s">
        <v>287</v>
      </c>
      <c r="X71" s="161" t="s">
        <v>286</v>
      </c>
      <c r="Y71" s="160" t="s">
        <v>308</v>
      </c>
      <c r="Z71" s="162" t="s">
        <v>286</v>
      </c>
      <c r="AA71" s="163" t="s">
        <v>676</v>
      </c>
      <c r="AB71" s="160" t="s">
        <v>1</v>
      </c>
      <c r="AC71" s="160" t="s">
        <v>661</v>
      </c>
      <c r="AD71" s="160" t="s">
        <v>287</v>
      </c>
      <c r="AE71" s="161" t="s">
        <v>286</v>
      </c>
      <c r="AF71" s="160" t="s">
        <v>308</v>
      </c>
      <c r="AG71" s="162" t="s">
        <v>286</v>
      </c>
      <c r="AH71" s="163" t="s">
        <v>676</v>
      </c>
      <c r="AI71" s="160" t="s">
        <v>727</v>
      </c>
      <c r="AJ71" s="160" t="s">
        <v>728</v>
      </c>
      <c r="AK71" s="160" t="s">
        <v>287</v>
      </c>
      <c r="AL71" s="161" t="s">
        <v>286</v>
      </c>
      <c r="AM71" s="160" t="s">
        <v>308</v>
      </c>
      <c r="AN71" s="162" t="s">
        <v>286</v>
      </c>
      <c r="AO71" s="163" t="s">
        <v>676</v>
      </c>
      <c r="AQ71" s="165"/>
      <c r="AR71" s="165"/>
      <c r="AS71" s="165"/>
      <c r="AT71" s="165"/>
    </row>
    <row r="72" spans="1:46" ht="56.25" x14ac:dyDescent="0.25">
      <c r="A72" s="157">
        <v>44742</v>
      </c>
      <c r="B72" s="158" t="s">
        <v>488</v>
      </c>
      <c r="C72" s="158" t="s">
        <v>72</v>
      </c>
      <c r="D72" s="158" t="s">
        <v>73</v>
      </c>
      <c r="E72" s="158" t="s">
        <v>9</v>
      </c>
      <c r="F72" s="158" t="s">
        <v>763</v>
      </c>
      <c r="G72" s="159" t="s">
        <v>292</v>
      </c>
      <c r="H72" s="160" t="s">
        <v>662</v>
      </c>
      <c r="I72" s="159" t="s">
        <v>287</v>
      </c>
      <c r="J72" s="161" t="s">
        <v>286</v>
      </c>
      <c r="K72" s="159" t="s">
        <v>307</v>
      </c>
      <c r="L72" s="162" t="s">
        <v>286</v>
      </c>
      <c r="M72" s="163" t="s">
        <v>676</v>
      </c>
      <c r="N72" s="160" t="s">
        <v>292</v>
      </c>
      <c r="O72" s="160" t="s">
        <v>663</v>
      </c>
      <c r="P72" s="160" t="s">
        <v>287</v>
      </c>
      <c r="Q72" s="161" t="s">
        <v>286</v>
      </c>
      <c r="R72" s="160" t="s">
        <v>307</v>
      </c>
      <c r="S72" s="162" t="s">
        <v>286</v>
      </c>
      <c r="T72" s="163" t="s">
        <v>676</v>
      </c>
      <c r="U72" s="160" t="s">
        <v>726</v>
      </c>
      <c r="V72" s="160" t="s">
        <v>664</v>
      </c>
      <c r="W72" s="160" t="s">
        <v>287</v>
      </c>
      <c r="X72" s="161" t="s">
        <v>286</v>
      </c>
      <c r="Y72" s="160" t="s">
        <v>307</v>
      </c>
      <c r="Z72" s="162" t="s">
        <v>286</v>
      </c>
      <c r="AA72" s="163" t="s">
        <v>676</v>
      </c>
      <c r="AB72" s="160" t="s">
        <v>1</v>
      </c>
      <c r="AC72" s="160" t="s">
        <v>661</v>
      </c>
      <c r="AD72" s="160" t="s">
        <v>287</v>
      </c>
      <c r="AE72" s="161" t="s">
        <v>286</v>
      </c>
      <c r="AF72" s="160" t="s">
        <v>307</v>
      </c>
      <c r="AG72" s="162" t="s">
        <v>286</v>
      </c>
      <c r="AH72" s="163" t="s">
        <v>676</v>
      </c>
      <c r="AI72" s="160" t="s">
        <v>727</v>
      </c>
      <c r="AJ72" s="160" t="s">
        <v>728</v>
      </c>
      <c r="AK72" s="160" t="s">
        <v>287</v>
      </c>
      <c r="AL72" s="161" t="s">
        <v>286</v>
      </c>
      <c r="AM72" s="160" t="s">
        <v>307</v>
      </c>
      <c r="AN72" s="162" t="s">
        <v>286</v>
      </c>
      <c r="AO72" s="163" t="s">
        <v>676</v>
      </c>
      <c r="AQ72" s="165"/>
      <c r="AR72" s="165"/>
      <c r="AS72" s="165"/>
      <c r="AT72" s="165"/>
    </row>
    <row r="73" spans="1:46" ht="56.25" x14ac:dyDescent="0.25">
      <c r="A73" s="157">
        <v>44742</v>
      </c>
      <c r="B73" s="158" t="s">
        <v>489</v>
      </c>
      <c r="C73" s="158" t="s">
        <v>72</v>
      </c>
      <c r="D73" s="158" t="s">
        <v>74</v>
      </c>
      <c r="E73" s="158" t="s">
        <v>9</v>
      </c>
      <c r="F73" s="158" t="s">
        <v>763</v>
      </c>
      <c r="G73" s="159" t="s">
        <v>292</v>
      </c>
      <c r="H73" s="160" t="s">
        <v>662</v>
      </c>
      <c r="I73" s="159" t="s">
        <v>287</v>
      </c>
      <c r="J73" s="161" t="s">
        <v>286</v>
      </c>
      <c r="K73" s="159" t="s">
        <v>306</v>
      </c>
      <c r="L73" s="162" t="s">
        <v>286</v>
      </c>
      <c r="M73" s="163" t="s">
        <v>676</v>
      </c>
      <c r="N73" s="160" t="s">
        <v>292</v>
      </c>
      <c r="O73" s="160" t="s">
        <v>663</v>
      </c>
      <c r="P73" s="160" t="s">
        <v>287</v>
      </c>
      <c r="Q73" s="161" t="s">
        <v>286</v>
      </c>
      <c r="R73" s="160" t="s">
        <v>306</v>
      </c>
      <c r="S73" s="162" t="s">
        <v>286</v>
      </c>
      <c r="T73" s="163" t="s">
        <v>676</v>
      </c>
      <c r="U73" s="160" t="s">
        <v>726</v>
      </c>
      <c r="V73" s="160" t="s">
        <v>664</v>
      </c>
      <c r="W73" s="160" t="s">
        <v>287</v>
      </c>
      <c r="X73" s="161" t="s">
        <v>286</v>
      </c>
      <c r="Y73" s="160" t="s">
        <v>306</v>
      </c>
      <c r="Z73" s="162" t="s">
        <v>286</v>
      </c>
      <c r="AA73" s="163" t="s">
        <v>676</v>
      </c>
      <c r="AB73" s="160" t="s">
        <v>1</v>
      </c>
      <c r="AC73" s="160" t="s">
        <v>661</v>
      </c>
      <c r="AD73" s="160" t="s">
        <v>287</v>
      </c>
      <c r="AE73" s="161" t="s">
        <v>286</v>
      </c>
      <c r="AF73" s="160" t="s">
        <v>306</v>
      </c>
      <c r="AG73" s="162" t="s">
        <v>286</v>
      </c>
      <c r="AH73" s="163" t="s">
        <v>676</v>
      </c>
      <c r="AI73" s="160" t="s">
        <v>727</v>
      </c>
      <c r="AJ73" s="160" t="s">
        <v>728</v>
      </c>
      <c r="AK73" s="160" t="s">
        <v>287</v>
      </c>
      <c r="AL73" s="161" t="s">
        <v>286</v>
      </c>
      <c r="AM73" s="160" t="s">
        <v>306</v>
      </c>
      <c r="AN73" s="162" t="s">
        <v>286</v>
      </c>
      <c r="AO73" s="163" t="s">
        <v>676</v>
      </c>
      <c r="AQ73" s="165"/>
      <c r="AR73" s="165"/>
      <c r="AS73" s="165"/>
      <c r="AT73" s="165"/>
    </row>
    <row r="74" spans="1:46" ht="56.25" x14ac:dyDescent="0.25">
      <c r="A74" s="157">
        <v>44742</v>
      </c>
      <c r="B74" s="158" t="s">
        <v>489</v>
      </c>
      <c r="C74" s="158" t="s">
        <v>72</v>
      </c>
      <c r="D74" s="158" t="s">
        <v>74</v>
      </c>
      <c r="E74" s="158" t="s">
        <v>9</v>
      </c>
      <c r="F74" s="158" t="s">
        <v>763</v>
      </c>
      <c r="G74" s="159" t="s">
        <v>292</v>
      </c>
      <c r="H74" s="160" t="s">
        <v>662</v>
      </c>
      <c r="I74" s="159" t="s">
        <v>287</v>
      </c>
      <c r="J74" s="161" t="s">
        <v>286</v>
      </c>
      <c r="K74" s="159" t="s">
        <v>305</v>
      </c>
      <c r="L74" s="162" t="s">
        <v>286</v>
      </c>
      <c r="M74" s="163" t="s">
        <v>676</v>
      </c>
      <c r="N74" s="160" t="s">
        <v>292</v>
      </c>
      <c r="O74" s="160" t="s">
        <v>663</v>
      </c>
      <c r="P74" s="160" t="s">
        <v>287</v>
      </c>
      <c r="Q74" s="161" t="s">
        <v>286</v>
      </c>
      <c r="R74" s="160" t="s">
        <v>305</v>
      </c>
      <c r="S74" s="162" t="s">
        <v>286</v>
      </c>
      <c r="T74" s="163" t="s">
        <v>676</v>
      </c>
      <c r="U74" s="160" t="s">
        <v>726</v>
      </c>
      <c r="V74" s="160" t="s">
        <v>664</v>
      </c>
      <c r="W74" s="160" t="s">
        <v>287</v>
      </c>
      <c r="X74" s="161" t="s">
        <v>286</v>
      </c>
      <c r="Y74" s="160" t="s">
        <v>305</v>
      </c>
      <c r="Z74" s="162" t="s">
        <v>286</v>
      </c>
      <c r="AA74" s="163" t="s">
        <v>676</v>
      </c>
      <c r="AB74" s="160" t="s">
        <v>1</v>
      </c>
      <c r="AC74" s="160" t="s">
        <v>661</v>
      </c>
      <c r="AD74" s="160" t="s">
        <v>287</v>
      </c>
      <c r="AE74" s="161" t="s">
        <v>286</v>
      </c>
      <c r="AF74" s="160" t="s">
        <v>305</v>
      </c>
      <c r="AG74" s="162" t="s">
        <v>286</v>
      </c>
      <c r="AH74" s="163" t="s">
        <v>676</v>
      </c>
      <c r="AI74" s="160" t="s">
        <v>727</v>
      </c>
      <c r="AJ74" s="160" t="s">
        <v>728</v>
      </c>
      <c r="AK74" s="160" t="s">
        <v>287</v>
      </c>
      <c r="AL74" s="161" t="s">
        <v>286</v>
      </c>
      <c r="AM74" s="160" t="s">
        <v>305</v>
      </c>
      <c r="AN74" s="162" t="s">
        <v>286</v>
      </c>
      <c r="AO74" s="163" t="s">
        <v>676</v>
      </c>
      <c r="AQ74" s="165"/>
      <c r="AR74" s="165"/>
      <c r="AS74" s="165"/>
      <c r="AT74" s="165"/>
    </row>
    <row r="75" spans="1:46" ht="56.25" x14ac:dyDescent="0.25">
      <c r="A75" s="157">
        <v>44742</v>
      </c>
      <c r="B75" s="158" t="s">
        <v>489</v>
      </c>
      <c r="C75" s="158" t="s">
        <v>72</v>
      </c>
      <c r="D75" s="158" t="s">
        <v>74</v>
      </c>
      <c r="E75" s="158" t="s">
        <v>9</v>
      </c>
      <c r="F75" s="158" t="s">
        <v>763</v>
      </c>
      <c r="G75" s="159" t="s">
        <v>292</v>
      </c>
      <c r="H75" s="160" t="s">
        <v>662</v>
      </c>
      <c r="I75" s="159" t="s">
        <v>287</v>
      </c>
      <c r="J75" s="161" t="s">
        <v>286</v>
      </c>
      <c r="K75" s="159" t="s">
        <v>304</v>
      </c>
      <c r="L75" s="162" t="s">
        <v>286</v>
      </c>
      <c r="M75" s="163" t="s">
        <v>676</v>
      </c>
      <c r="N75" s="160" t="s">
        <v>292</v>
      </c>
      <c r="O75" s="160" t="s">
        <v>663</v>
      </c>
      <c r="P75" s="160" t="s">
        <v>287</v>
      </c>
      <c r="Q75" s="161" t="s">
        <v>286</v>
      </c>
      <c r="R75" s="160" t="s">
        <v>304</v>
      </c>
      <c r="S75" s="162" t="s">
        <v>286</v>
      </c>
      <c r="T75" s="163" t="s">
        <v>676</v>
      </c>
      <c r="U75" s="160" t="s">
        <v>726</v>
      </c>
      <c r="V75" s="160" t="s">
        <v>664</v>
      </c>
      <c r="W75" s="160" t="s">
        <v>287</v>
      </c>
      <c r="X75" s="161" t="s">
        <v>286</v>
      </c>
      <c r="Y75" s="160" t="s">
        <v>304</v>
      </c>
      <c r="Z75" s="162" t="s">
        <v>286</v>
      </c>
      <c r="AA75" s="163" t="s">
        <v>676</v>
      </c>
      <c r="AB75" s="160" t="s">
        <v>1</v>
      </c>
      <c r="AC75" s="160" t="s">
        <v>661</v>
      </c>
      <c r="AD75" s="160" t="s">
        <v>287</v>
      </c>
      <c r="AE75" s="161" t="s">
        <v>286</v>
      </c>
      <c r="AF75" s="160" t="s">
        <v>304</v>
      </c>
      <c r="AG75" s="162" t="s">
        <v>286</v>
      </c>
      <c r="AH75" s="163" t="s">
        <v>676</v>
      </c>
      <c r="AI75" s="160" t="s">
        <v>727</v>
      </c>
      <c r="AJ75" s="160" t="s">
        <v>728</v>
      </c>
      <c r="AK75" s="160" t="s">
        <v>287</v>
      </c>
      <c r="AL75" s="161" t="s">
        <v>286</v>
      </c>
      <c r="AM75" s="160" t="s">
        <v>304</v>
      </c>
      <c r="AN75" s="162" t="s">
        <v>286</v>
      </c>
      <c r="AO75" s="163" t="s">
        <v>676</v>
      </c>
      <c r="AQ75" s="165"/>
      <c r="AR75" s="165"/>
      <c r="AS75" s="165"/>
      <c r="AT75" s="165"/>
    </row>
    <row r="76" spans="1:46" ht="56.25" x14ac:dyDescent="0.25">
      <c r="A76" s="157">
        <v>44742</v>
      </c>
      <c r="B76" s="158" t="s">
        <v>489</v>
      </c>
      <c r="C76" s="158" t="s">
        <v>72</v>
      </c>
      <c r="D76" s="158" t="s">
        <v>74</v>
      </c>
      <c r="E76" s="158" t="s">
        <v>9</v>
      </c>
      <c r="F76" s="158" t="s">
        <v>763</v>
      </c>
      <c r="G76" s="159" t="s">
        <v>292</v>
      </c>
      <c r="H76" s="160" t="s">
        <v>662</v>
      </c>
      <c r="I76" s="159" t="s">
        <v>287</v>
      </c>
      <c r="J76" s="161" t="s">
        <v>286</v>
      </c>
      <c r="K76" s="159" t="s">
        <v>303</v>
      </c>
      <c r="L76" s="162" t="s">
        <v>286</v>
      </c>
      <c r="M76" s="163" t="s">
        <v>676</v>
      </c>
      <c r="N76" s="160" t="s">
        <v>292</v>
      </c>
      <c r="O76" s="160" t="s">
        <v>663</v>
      </c>
      <c r="P76" s="160" t="s">
        <v>287</v>
      </c>
      <c r="Q76" s="161" t="s">
        <v>286</v>
      </c>
      <c r="R76" s="160" t="s">
        <v>303</v>
      </c>
      <c r="S76" s="162" t="s">
        <v>286</v>
      </c>
      <c r="T76" s="163" t="s">
        <v>676</v>
      </c>
      <c r="U76" s="160" t="s">
        <v>726</v>
      </c>
      <c r="V76" s="160" t="s">
        <v>664</v>
      </c>
      <c r="W76" s="160" t="s">
        <v>287</v>
      </c>
      <c r="X76" s="161" t="s">
        <v>286</v>
      </c>
      <c r="Y76" s="160" t="s">
        <v>303</v>
      </c>
      <c r="Z76" s="162" t="s">
        <v>286</v>
      </c>
      <c r="AA76" s="163" t="s">
        <v>676</v>
      </c>
      <c r="AB76" s="160" t="s">
        <v>1</v>
      </c>
      <c r="AC76" s="160" t="s">
        <v>661</v>
      </c>
      <c r="AD76" s="160" t="s">
        <v>287</v>
      </c>
      <c r="AE76" s="161" t="s">
        <v>286</v>
      </c>
      <c r="AF76" s="160" t="s">
        <v>303</v>
      </c>
      <c r="AG76" s="162" t="s">
        <v>286</v>
      </c>
      <c r="AH76" s="163" t="s">
        <v>676</v>
      </c>
      <c r="AI76" s="160" t="s">
        <v>727</v>
      </c>
      <c r="AJ76" s="160" t="s">
        <v>728</v>
      </c>
      <c r="AK76" s="160" t="s">
        <v>287</v>
      </c>
      <c r="AL76" s="161" t="s">
        <v>286</v>
      </c>
      <c r="AM76" s="160" t="s">
        <v>303</v>
      </c>
      <c r="AN76" s="162" t="s">
        <v>286</v>
      </c>
      <c r="AO76" s="163" t="s">
        <v>676</v>
      </c>
      <c r="AQ76" s="165"/>
      <c r="AR76" s="165"/>
      <c r="AS76" s="165"/>
      <c r="AT76" s="165"/>
    </row>
    <row r="77" spans="1:46" ht="56.25" x14ac:dyDescent="0.25">
      <c r="A77" s="157">
        <v>44742</v>
      </c>
      <c r="B77" s="158" t="s">
        <v>489</v>
      </c>
      <c r="C77" s="158" t="s">
        <v>72</v>
      </c>
      <c r="D77" s="158" t="s">
        <v>74</v>
      </c>
      <c r="E77" s="158" t="s">
        <v>9</v>
      </c>
      <c r="F77" s="158" t="s">
        <v>763</v>
      </c>
      <c r="G77" s="159" t="s">
        <v>292</v>
      </c>
      <c r="H77" s="160" t="s">
        <v>662</v>
      </c>
      <c r="I77" s="159" t="s">
        <v>287</v>
      </c>
      <c r="J77" s="161" t="s">
        <v>286</v>
      </c>
      <c r="K77" s="159" t="s">
        <v>308</v>
      </c>
      <c r="L77" s="162" t="s">
        <v>286</v>
      </c>
      <c r="M77" s="163" t="s">
        <v>676</v>
      </c>
      <c r="N77" s="160" t="s">
        <v>292</v>
      </c>
      <c r="O77" s="160" t="s">
        <v>663</v>
      </c>
      <c r="P77" s="160" t="s">
        <v>287</v>
      </c>
      <c r="Q77" s="161" t="s">
        <v>286</v>
      </c>
      <c r="R77" s="160" t="s">
        <v>308</v>
      </c>
      <c r="S77" s="162" t="s">
        <v>286</v>
      </c>
      <c r="T77" s="163" t="s">
        <v>676</v>
      </c>
      <c r="U77" s="160" t="s">
        <v>726</v>
      </c>
      <c r="V77" s="160" t="s">
        <v>664</v>
      </c>
      <c r="W77" s="160" t="s">
        <v>287</v>
      </c>
      <c r="X77" s="161" t="s">
        <v>286</v>
      </c>
      <c r="Y77" s="160" t="s">
        <v>308</v>
      </c>
      <c r="Z77" s="162" t="s">
        <v>286</v>
      </c>
      <c r="AA77" s="163" t="s">
        <v>676</v>
      </c>
      <c r="AB77" s="160" t="s">
        <v>1</v>
      </c>
      <c r="AC77" s="160" t="s">
        <v>661</v>
      </c>
      <c r="AD77" s="160" t="s">
        <v>287</v>
      </c>
      <c r="AE77" s="161" t="s">
        <v>286</v>
      </c>
      <c r="AF77" s="160" t="s">
        <v>308</v>
      </c>
      <c r="AG77" s="162" t="s">
        <v>286</v>
      </c>
      <c r="AH77" s="163" t="s">
        <v>676</v>
      </c>
      <c r="AI77" s="160" t="s">
        <v>727</v>
      </c>
      <c r="AJ77" s="160" t="s">
        <v>728</v>
      </c>
      <c r="AK77" s="160" t="s">
        <v>287</v>
      </c>
      <c r="AL77" s="161" t="s">
        <v>286</v>
      </c>
      <c r="AM77" s="160" t="s">
        <v>308</v>
      </c>
      <c r="AN77" s="162" t="s">
        <v>286</v>
      </c>
      <c r="AO77" s="163" t="s">
        <v>676</v>
      </c>
      <c r="AQ77" s="165"/>
      <c r="AR77" s="165"/>
      <c r="AS77" s="165"/>
      <c r="AT77" s="165"/>
    </row>
    <row r="78" spans="1:46" ht="56.25" x14ac:dyDescent="0.25">
      <c r="A78" s="157">
        <v>44742</v>
      </c>
      <c r="B78" s="158" t="s">
        <v>489</v>
      </c>
      <c r="C78" s="158" t="s">
        <v>72</v>
      </c>
      <c r="D78" s="158" t="s">
        <v>74</v>
      </c>
      <c r="E78" s="158" t="s">
        <v>9</v>
      </c>
      <c r="F78" s="158" t="s">
        <v>763</v>
      </c>
      <c r="G78" s="159" t="s">
        <v>292</v>
      </c>
      <c r="H78" s="160" t="s">
        <v>662</v>
      </c>
      <c r="I78" s="159" t="s">
        <v>287</v>
      </c>
      <c r="J78" s="161" t="s">
        <v>286</v>
      </c>
      <c r="K78" s="159" t="s">
        <v>307</v>
      </c>
      <c r="L78" s="162" t="s">
        <v>286</v>
      </c>
      <c r="M78" s="163" t="s">
        <v>676</v>
      </c>
      <c r="N78" s="160" t="s">
        <v>292</v>
      </c>
      <c r="O78" s="160" t="s">
        <v>663</v>
      </c>
      <c r="P78" s="160" t="s">
        <v>287</v>
      </c>
      <c r="Q78" s="161" t="s">
        <v>286</v>
      </c>
      <c r="R78" s="160" t="s">
        <v>307</v>
      </c>
      <c r="S78" s="162" t="s">
        <v>286</v>
      </c>
      <c r="T78" s="163" t="s">
        <v>676</v>
      </c>
      <c r="U78" s="160" t="s">
        <v>726</v>
      </c>
      <c r="V78" s="160" t="s">
        <v>664</v>
      </c>
      <c r="W78" s="160" t="s">
        <v>287</v>
      </c>
      <c r="X78" s="161" t="s">
        <v>286</v>
      </c>
      <c r="Y78" s="160" t="s">
        <v>307</v>
      </c>
      <c r="Z78" s="162" t="s">
        <v>286</v>
      </c>
      <c r="AA78" s="163" t="s">
        <v>676</v>
      </c>
      <c r="AB78" s="160" t="s">
        <v>1</v>
      </c>
      <c r="AC78" s="160" t="s">
        <v>661</v>
      </c>
      <c r="AD78" s="160" t="s">
        <v>287</v>
      </c>
      <c r="AE78" s="161" t="s">
        <v>286</v>
      </c>
      <c r="AF78" s="160" t="s">
        <v>307</v>
      </c>
      <c r="AG78" s="162" t="s">
        <v>286</v>
      </c>
      <c r="AH78" s="163" t="s">
        <v>676</v>
      </c>
      <c r="AI78" s="160" t="s">
        <v>727</v>
      </c>
      <c r="AJ78" s="160" t="s">
        <v>728</v>
      </c>
      <c r="AK78" s="160" t="s">
        <v>287</v>
      </c>
      <c r="AL78" s="161" t="s">
        <v>286</v>
      </c>
      <c r="AM78" s="160" t="s">
        <v>307</v>
      </c>
      <c r="AN78" s="162" t="s">
        <v>286</v>
      </c>
      <c r="AO78" s="163" t="s">
        <v>676</v>
      </c>
      <c r="AQ78" s="165"/>
      <c r="AR78" s="165"/>
      <c r="AS78" s="165"/>
      <c r="AT78" s="165"/>
    </row>
    <row r="79" spans="1:46" ht="56.25" x14ac:dyDescent="0.25">
      <c r="A79" s="157">
        <v>44742</v>
      </c>
      <c r="B79" s="158" t="s">
        <v>490</v>
      </c>
      <c r="C79" s="158" t="s">
        <v>72</v>
      </c>
      <c r="D79" s="158" t="s">
        <v>75</v>
      </c>
      <c r="E79" s="158" t="s">
        <v>9</v>
      </c>
      <c r="F79" s="158" t="s">
        <v>763</v>
      </c>
      <c r="G79" s="159" t="s">
        <v>292</v>
      </c>
      <c r="H79" s="160" t="s">
        <v>662</v>
      </c>
      <c r="I79" s="159" t="s">
        <v>287</v>
      </c>
      <c r="J79" s="161" t="s">
        <v>286</v>
      </c>
      <c r="K79" s="159" t="s">
        <v>306</v>
      </c>
      <c r="L79" s="162" t="s">
        <v>286</v>
      </c>
      <c r="M79" s="163" t="s">
        <v>676</v>
      </c>
      <c r="N79" s="160" t="s">
        <v>292</v>
      </c>
      <c r="O79" s="160" t="s">
        <v>663</v>
      </c>
      <c r="P79" s="160" t="s">
        <v>287</v>
      </c>
      <c r="Q79" s="161" t="s">
        <v>286</v>
      </c>
      <c r="R79" s="160" t="s">
        <v>306</v>
      </c>
      <c r="S79" s="162" t="s">
        <v>286</v>
      </c>
      <c r="T79" s="163" t="s">
        <v>676</v>
      </c>
      <c r="U79" s="160" t="s">
        <v>726</v>
      </c>
      <c r="V79" s="160" t="s">
        <v>664</v>
      </c>
      <c r="W79" s="160" t="s">
        <v>287</v>
      </c>
      <c r="X79" s="161" t="s">
        <v>286</v>
      </c>
      <c r="Y79" s="160" t="s">
        <v>306</v>
      </c>
      <c r="Z79" s="162" t="s">
        <v>286</v>
      </c>
      <c r="AA79" s="163" t="s">
        <v>676</v>
      </c>
      <c r="AB79" s="160" t="s">
        <v>1</v>
      </c>
      <c r="AC79" s="160" t="s">
        <v>661</v>
      </c>
      <c r="AD79" s="160" t="s">
        <v>287</v>
      </c>
      <c r="AE79" s="161" t="s">
        <v>286</v>
      </c>
      <c r="AF79" s="160" t="s">
        <v>306</v>
      </c>
      <c r="AG79" s="162" t="s">
        <v>286</v>
      </c>
      <c r="AH79" s="163" t="s">
        <v>676</v>
      </c>
      <c r="AI79" s="160" t="s">
        <v>727</v>
      </c>
      <c r="AJ79" s="160" t="s">
        <v>728</v>
      </c>
      <c r="AK79" s="160" t="s">
        <v>287</v>
      </c>
      <c r="AL79" s="161" t="s">
        <v>286</v>
      </c>
      <c r="AM79" s="160" t="s">
        <v>306</v>
      </c>
      <c r="AN79" s="162" t="s">
        <v>286</v>
      </c>
      <c r="AO79" s="163" t="s">
        <v>676</v>
      </c>
      <c r="AQ79" s="165"/>
      <c r="AR79" s="165"/>
      <c r="AS79" s="165"/>
      <c r="AT79" s="165"/>
    </row>
    <row r="80" spans="1:46" ht="56.25" x14ac:dyDescent="0.25">
      <c r="A80" s="157">
        <v>44742</v>
      </c>
      <c r="B80" s="158" t="s">
        <v>490</v>
      </c>
      <c r="C80" s="158" t="s">
        <v>72</v>
      </c>
      <c r="D80" s="158" t="s">
        <v>75</v>
      </c>
      <c r="E80" s="158" t="s">
        <v>9</v>
      </c>
      <c r="F80" s="158" t="s">
        <v>763</v>
      </c>
      <c r="G80" s="159" t="s">
        <v>292</v>
      </c>
      <c r="H80" s="160" t="s">
        <v>662</v>
      </c>
      <c r="I80" s="159" t="s">
        <v>287</v>
      </c>
      <c r="J80" s="161" t="s">
        <v>286</v>
      </c>
      <c r="K80" s="159" t="s">
        <v>305</v>
      </c>
      <c r="L80" s="162" t="s">
        <v>286</v>
      </c>
      <c r="M80" s="163" t="s">
        <v>676</v>
      </c>
      <c r="N80" s="160" t="s">
        <v>292</v>
      </c>
      <c r="O80" s="160" t="s">
        <v>663</v>
      </c>
      <c r="P80" s="160" t="s">
        <v>287</v>
      </c>
      <c r="Q80" s="161" t="s">
        <v>286</v>
      </c>
      <c r="R80" s="160" t="s">
        <v>305</v>
      </c>
      <c r="S80" s="162" t="s">
        <v>286</v>
      </c>
      <c r="T80" s="163" t="s">
        <v>676</v>
      </c>
      <c r="U80" s="160" t="s">
        <v>726</v>
      </c>
      <c r="V80" s="160" t="s">
        <v>664</v>
      </c>
      <c r="W80" s="160" t="s">
        <v>287</v>
      </c>
      <c r="X80" s="161" t="s">
        <v>286</v>
      </c>
      <c r="Y80" s="160" t="s">
        <v>305</v>
      </c>
      <c r="Z80" s="162" t="s">
        <v>286</v>
      </c>
      <c r="AA80" s="163" t="s">
        <v>676</v>
      </c>
      <c r="AB80" s="160" t="s">
        <v>1</v>
      </c>
      <c r="AC80" s="160" t="s">
        <v>661</v>
      </c>
      <c r="AD80" s="160" t="s">
        <v>287</v>
      </c>
      <c r="AE80" s="161" t="s">
        <v>286</v>
      </c>
      <c r="AF80" s="160" t="s">
        <v>305</v>
      </c>
      <c r="AG80" s="162" t="s">
        <v>286</v>
      </c>
      <c r="AH80" s="163" t="s">
        <v>676</v>
      </c>
      <c r="AI80" s="160" t="s">
        <v>727</v>
      </c>
      <c r="AJ80" s="160" t="s">
        <v>728</v>
      </c>
      <c r="AK80" s="160" t="s">
        <v>287</v>
      </c>
      <c r="AL80" s="161" t="s">
        <v>286</v>
      </c>
      <c r="AM80" s="160" t="s">
        <v>305</v>
      </c>
      <c r="AN80" s="162" t="s">
        <v>286</v>
      </c>
      <c r="AO80" s="163" t="s">
        <v>676</v>
      </c>
      <c r="AQ80" s="165"/>
      <c r="AR80" s="165"/>
      <c r="AS80" s="165"/>
      <c r="AT80" s="165"/>
    </row>
    <row r="81" spans="1:46" ht="56.25" x14ac:dyDescent="0.25">
      <c r="A81" s="157">
        <v>44742</v>
      </c>
      <c r="B81" s="158" t="s">
        <v>490</v>
      </c>
      <c r="C81" s="158" t="s">
        <v>72</v>
      </c>
      <c r="D81" s="158" t="s">
        <v>75</v>
      </c>
      <c r="E81" s="158" t="s">
        <v>9</v>
      </c>
      <c r="F81" s="158" t="s">
        <v>763</v>
      </c>
      <c r="G81" s="159" t="s">
        <v>292</v>
      </c>
      <c r="H81" s="160" t="s">
        <v>662</v>
      </c>
      <c r="I81" s="159" t="s">
        <v>287</v>
      </c>
      <c r="J81" s="161" t="s">
        <v>286</v>
      </c>
      <c r="K81" s="159" t="s">
        <v>304</v>
      </c>
      <c r="L81" s="162" t="s">
        <v>286</v>
      </c>
      <c r="M81" s="163" t="s">
        <v>676</v>
      </c>
      <c r="N81" s="160" t="s">
        <v>292</v>
      </c>
      <c r="O81" s="160" t="s">
        <v>663</v>
      </c>
      <c r="P81" s="160" t="s">
        <v>287</v>
      </c>
      <c r="Q81" s="161" t="s">
        <v>286</v>
      </c>
      <c r="R81" s="160" t="s">
        <v>304</v>
      </c>
      <c r="S81" s="162" t="s">
        <v>286</v>
      </c>
      <c r="T81" s="163" t="s">
        <v>676</v>
      </c>
      <c r="U81" s="160" t="s">
        <v>726</v>
      </c>
      <c r="V81" s="160" t="s">
        <v>664</v>
      </c>
      <c r="W81" s="160" t="s">
        <v>287</v>
      </c>
      <c r="X81" s="161" t="s">
        <v>286</v>
      </c>
      <c r="Y81" s="160" t="s">
        <v>304</v>
      </c>
      <c r="Z81" s="162" t="s">
        <v>286</v>
      </c>
      <c r="AA81" s="163" t="s">
        <v>676</v>
      </c>
      <c r="AB81" s="160" t="s">
        <v>1</v>
      </c>
      <c r="AC81" s="160" t="s">
        <v>661</v>
      </c>
      <c r="AD81" s="160" t="s">
        <v>287</v>
      </c>
      <c r="AE81" s="161" t="s">
        <v>286</v>
      </c>
      <c r="AF81" s="160" t="s">
        <v>304</v>
      </c>
      <c r="AG81" s="162" t="s">
        <v>286</v>
      </c>
      <c r="AH81" s="163" t="s">
        <v>676</v>
      </c>
      <c r="AI81" s="160" t="s">
        <v>727</v>
      </c>
      <c r="AJ81" s="160" t="s">
        <v>728</v>
      </c>
      <c r="AK81" s="160" t="s">
        <v>287</v>
      </c>
      <c r="AL81" s="161" t="s">
        <v>286</v>
      </c>
      <c r="AM81" s="160" t="s">
        <v>304</v>
      </c>
      <c r="AN81" s="162" t="s">
        <v>286</v>
      </c>
      <c r="AO81" s="163" t="s">
        <v>676</v>
      </c>
      <c r="AQ81" s="165"/>
      <c r="AR81" s="165"/>
      <c r="AS81" s="165"/>
      <c r="AT81" s="165"/>
    </row>
    <row r="82" spans="1:46" ht="56.25" x14ac:dyDescent="0.25">
      <c r="A82" s="157">
        <v>44742</v>
      </c>
      <c r="B82" s="158" t="s">
        <v>490</v>
      </c>
      <c r="C82" s="158" t="s">
        <v>72</v>
      </c>
      <c r="D82" s="158" t="s">
        <v>75</v>
      </c>
      <c r="E82" s="158" t="s">
        <v>9</v>
      </c>
      <c r="F82" s="158" t="s">
        <v>763</v>
      </c>
      <c r="G82" s="159" t="s">
        <v>292</v>
      </c>
      <c r="H82" s="160" t="s">
        <v>662</v>
      </c>
      <c r="I82" s="159" t="s">
        <v>287</v>
      </c>
      <c r="J82" s="161" t="s">
        <v>286</v>
      </c>
      <c r="K82" s="159" t="s">
        <v>303</v>
      </c>
      <c r="L82" s="162" t="s">
        <v>286</v>
      </c>
      <c r="M82" s="163" t="s">
        <v>676</v>
      </c>
      <c r="N82" s="160" t="s">
        <v>292</v>
      </c>
      <c r="O82" s="160" t="s">
        <v>663</v>
      </c>
      <c r="P82" s="160" t="s">
        <v>287</v>
      </c>
      <c r="Q82" s="161" t="s">
        <v>286</v>
      </c>
      <c r="R82" s="160" t="s">
        <v>303</v>
      </c>
      <c r="S82" s="162" t="s">
        <v>286</v>
      </c>
      <c r="T82" s="163" t="s">
        <v>676</v>
      </c>
      <c r="U82" s="160" t="s">
        <v>726</v>
      </c>
      <c r="V82" s="160" t="s">
        <v>664</v>
      </c>
      <c r="W82" s="160" t="s">
        <v>287</v>
      </c>
      <c r="X82" s="161" t="s">
        <v>286</v>
      </c>
      <c r="Y82" s="160" t="s">
        <v>303</v>
      </c>
      <c r="Z82" s="162" t="s">
        <v>286</v>
      </c>
      <c r="AA82" s="163" t="s">
        <v>676</v>
      </c>
      <c r="AB82" s="160" t="s">
        <v>1</v>
      </c>
      <c r="AC82" s="160" t="s">
        <v>661</v>
      </c>
      <c r="AD82" s="160" t="s">
        <v>287</v>
      </c>
      <c r="AE82" s="161" t="s">
        <v>286</v>
      </c>
      <c r="AF82" s="160" t="s">
        <v>303</v>
      </c>
      <c r="AG82" s="162" t="s">
        <v>286</v>
      </c>
      <c r="AH82" s="163" t="s">
        <v>676</v>
      </c>
      <c r="AI82" s="160" t="s">
        <v>727</v>
      </c>
      <c r="AJ82" s="160" t="s">
        <v>728</v>
      </c>
      <c r="AK82" s="160" t="s">
        <v>287</v>
      </c>
      <c r="AL82" s="161" t="s">
        <v>286</v>
      </c>
      <c r="AM82" s="160" t="s">
        <v>303</v>
      </c>
      <c r="AN82" s="162" t="s">
        <v>286</v>
      </c>
      <c r="AO82" s="163" t="s">
        <v>676</v>
      </c>
      <c r="AQ82" s="165"/>
      <c r="AR82" s="165"/>
      <c r="AS82" s="165"/>
      <c r="AT82" s="165"/>
    </row>
    <row r="83" spans="1:46" ht="56.25" x14ac:dyDescent="0.25">
      <c r="A83" s="157">
        <v>44742</v>
      </c>
      <c r="B83" s="158" t="s">
        <v>490</v>
      </c>
      <c r="C83" s="158" t="s">
        <v>72</v>
      </c>
      <c r="D83" s="158" t="s">
        <v>75</v>
      </c>
      <c r="E83" s="158" t="s">
        <v>9</v>
      </c>
      <c r="F83" s="158" t="s">
        <v>763</v>
      </c>
      <c r="G83" s="159" t="s">
        <v>292</v>
      </c>
      <c r="H83" s="160" t="s">
        <v>662</v>
      </c>
      <c r="I83" s="159" t="s">
        <v>287</v>
      </c>
      <c r="J83" s="161" t="s">
        <v>286</v>
      </c>
      <c r="K83" s="159" t="s">
        <v>308</v>
      </c>
      <c r="L83" s="162" t="s">
        <v>286</v>
      </c>
      <c r="M83" s="163" t="s">
        <v>676</v>
      </c>
      <c r="N83" s="160" t="s">
        <v>292</v>
      </c>
      <c r="O83" s="160" t="s">
        <v>663</v>
      </c>
      <c r="P83" s="160" t="s">
        <v>287</v>
      </c>
      <c r="Q83" s="161" t="s">
        <v>286</v>
      </c>
      <c r="R83" s="160" t="s">
        <v>308</v>
      </c>
      <c r="S83" s="162" t="s">
        <v>286</v>
      </c>
      <c r="T83" s="163" t="s">
        <v>676</v>
      </c>
      <c r="U83" s="160" t="s">
        <v>726</v>
      </c>
      <c r="V83" s="160" t="s">
        <v>664</v>
      </c>
      <c r="W83" s="160" t="s">
        <v>287</v>
      </c>
      <c r="X83" s="161" t="s">
        <v>286</v>
      </c>
      <c r="Y83" s="160" t="s">
        <v>308</v>
      </c>
      <c r="Z83" s="162" t="s">
        <v>286</v>
      </c>
      <c r="AA83" s="163" t="s">
        <v>676</v>
      </c>
      <c r="AB83" s="160" t="s">
        <v>1</v>
      </c>
      <c r="AC83" s="160" t="s">
        <v>661</v>
      </c>
      <c r="AD83" s="160" t="s">
        <v>287</v>
      </c>
      <c r="AE83" s="161" t="s">
        <v>286</v>
      </c>
      <c r="AF83" s="160" t="s">
        <v>308</v>
      </c>
      <c r="AG83" s="162" t="s">
        <v>286</v>
      </c>
      <c r="AH83" s="163" t="s">
        <v>676</v>
      </c>
      <c r="AI83" s="160" t="s">
        <v>727</v>
      </c>
      <c r="AJ83" s="160" t="s">
        <v>728</v>
      </c>
      <c r="AK83" s="160" t="s">
        <v>287</v>
      </c>
      <c r="AL83" s="161" t="s">
        <v>286</v>
      </c>
      <c r="AM83" s="160" t="s">
        <v>308</v>
      </c>
      <c r="AN83" s="162" t="s">
        <v>286</v>
      </c>
      <c r="AO83" s="163" t="s">
        <v>676</v>
      </c>
      <c r="AQ83" s="165"/>
      <c r="AR83" s="165"/>
      <c r="AS83" s="165"/>
      <c r="AT83" s="165"/>
    </row>
    <row r="84" spans="1:46" ht="56.25" x14ac:dyDescent="0.25">
      <c r="A84" s="157">
        <v>44742</v>
      </c>
      <c r="B84" s="158" t="s">
        <v>490</v>
      </c>
      <c r="C84" s="158" t="s">
        <v>72</v>
      </c>
      <c r="D84" s="158" t="s">
        <v>75</v>
      </c>
      <c r="E84" s="158" t="s">
        <v>9</v>
      </c>
      <c r="F84" s="158" t="s">
        <v>763</v>
      </c>
      <c r="G84" s="159" t="s">
        <v>292</v>
      </c>
      <c r="H84" s="160" t="s">
        <v>662</v>
      </c>
      <c r="I84" s="159" t="s">
        <v>287</v>
      </c>
      <c r="J84" s="161" t="s">
        <v>286</v>
      </c>
      <c r="K84" s="159" t="s">
        <v>307</v>
      </c>
      <c r="L84" s="162" t="s">
        <v>286</v>
      </c>
      <c r="M84" s="163" t="s">
        <v>676</v>
      </c>
      <c r="N84" s="160" t="s">
        <v>292</v>
      </c>
      <c r="O84" s="160" t="s">
        <v>663</v>
      </c>
      <c r="P84" s="160" t="s">
        <v>287</v>
      </c>
      <c r="Q84" s="161" t="s">
        <v>286</v>
      </c>
      <c r="R84" s="160" t="s">
        <v>307</v>
      </c>
      <c r="S84" s="162" t="s">
        <v>286</v>
      </c>
      <c r="T84" s="163" t="s">
        <v>676</v>
      </c>
      <c r="U84" s="160" t="s">
        <v>726</v>
      </c>
      <c r="V84" s="160" t="s">
        <v>664</v>
      </c>
      <c r="W84" s="160" t="s">
        <v>287</v>
      </c>
      <c r="X84" s="161" t="s">
        <v>286</v>
      </c>
      <c r="Y84" s="160" t="s">
        <v>307</v>
      </c>
      <c r="Z84" s="162" t="s">
        <v>286</v>
      </c>
      <c r="AA84" s="163" t="s">
        <v>676</v>
      </c>
      <c r="AB84" s="160" t="s">
        <v>1</v>
      </c>
      <c r="AC84" s="160" t="s">
        <v>661</v>
      </c>
      <c r="AD84" s="160" t="s">
        <v>287</v>
      </c>
      <c r="AE84" s="161" t="s">
        <v>286</v>
      </c>
      <c r="AF84" s="160" t="s">
        <v>307</v>
      </c>
      <c r="AG84" s="162" t="s">
        <v>286</v>
      </c>
      <c r="AH84" s="163" t="s">
        <v>676</v>
      </c>
      <c r="AI84" s="160" t="s">
        <v>727</v>
      </c>
      <c r="AJ84" s="160" t="s">
        <v>728</v>
      </c>
      <c r="AK84" s="160" t="s">
        <v>287</v>
      </c>
      <c r="AL84" s="161" t="s">
        <v>286</v>
      </c>
      <c r="AM84" s="160" t="s">
        <v>307</v>
      </c>
      <c r="AN84" s="162" t="s">
        <v>286</v>
      </c>
      <c r="AO84" s="163" t="s">
        <v>676</v>
      </c>
      <c r="AQ84" s="165"/>
      <c r="AR84" s="165"/>
      <c r="AS84" s="165"/>
      <c r="AT84" s="165"/>
    </row>
    <row r="85" spans="1:46" ht="56.25" x14ac:dyDescent="0.25">
      <c r="A85" s="157">
        <v>44742</v>
      </c>
      <c r="B85" s="158" t="s">
        <v>491</v>
      </c>
      <c r="C85" s="158" t="s">
        <v>72</v>
      </c>
      <c r="D85" s="158" t="s">
        <v>76</v>
      </c>
      <c r="E85" s="158" t="s">
        <v>9</v>
      </c>
      <c r="F85" s="158" t="s">
        <v>763</v>
      </c>
      <c r="G85" s="159" t="s">
        <v>292</v>
      </c>
      <c r="H85" s="160" t="s">
        <v>662</v>
      </c>
      <c r="I85" s="159" t="s">
        <v>287</v>
      </c>
      <c r="J85" s="161" t="s">
        <v>286</v>
      </c>
      <c r="K85" s="159" t="s">
        <v>306</v>
      </c>
      <c r="L85" s="162" t="s">
        <v>286</v>
      </c>
      <c r="M85" s="163" t="s">
        <v>676</v>
      </c>
      <c r="N85" s="160" t="s">
        <v>292</v>
      </c>
      <c r="O85" s="160" t="s">
        <v>663</v>
      </c>
      <c r="P85" s="160" t="s">
        <v>287</v>
      </c>
      <c r="Q85" s="161" t="s">
        <v>286</v>
      </c>
      <c r="R85" s="160" t="s">
        <v>306</v>
      </c>
      <c r="S85" s="162" t="s">
        <v>286</v>
      </c>
      <c r="T85" s="163" t="s">
        <v>676</v>
      </c>
      <c r="U85" s="160" t="s">
        <v>726</v>
      </c>
      <c r="V85" s="160" t="s">
        <v>664</v>
      </c>
      <c r="W85" s="160" t="s">
        <v>287</v>
      </c>
      <c r="X85" s="161" t="s">
        <v>286</v>
      </c>
      <c r="Y85" s="160" t="s">
        <v>306</v>
      </c>
      <c r="Z85" s="162" t="s">
        <v>286</v>
      </c>
      <c r="AA85" s="163" t="s">
        <v>676</v>
      </c>
      <c r="AB85" s="160" t="s">
        <v>1</v>
      </c>
      <c r="AC85" s="160" t="s">
        <v>661</v>
      </c>
      <c r="AD85" s="160" t="s">
        <v>287</v>
      </c>
      <c r="AE85" s="161" t="s">
        <v>286</v>
      </c>
      <c r="AF85" s="160" t="s">
        <v>306</v>
      </c>
      <c r="AG85" s="162" t="s">
        <v>286</v>
      </c>
      <c r="AH85" s="163" t="s">
        <v>676</v>
      </c>
      <c r="AI85" s="160" t="s">
        <v>727</v>
      </c>
      <c r="AJ85" s="160" t="s">
        <v>728</v>
      </c>
      <c r="AK85" s="160" t="s">
        <v>287</v>
      </c>
      <c r="AL85" s="161" t="s">
        <v>286</v>
      </c>
      <c r="AM85" s="160" t="s">
        <v>306</v>
      </c>
      <c r="AN85" s="162" t="s">
        <v>286</v>
      </c>
      <c r="AO85" s="163" t="s">
        <v>676</v>
      </c>
      <c r="AQ85" s="165"/>
      <c r="AR85" s="165"/>
      <c r="AS85" s="165"/>
      <c r="AT85" s="165"/>
    </row>
    <row r="86" spans="1:46" ht="56.25" x14ac:dyDescent="0.25">
      <c r="A86" s="157">
        <v>44742</v>
      </c>
      <c r="B86" s="158" t="s">
        <v>491</v>
      </c>
      <c r="C86" s="158" t="s">
        <v>72</v>
      </c>
      <c r="D86" s="158" t="s">
        <v>76</v>
      </c>
      <c r="E86" s="158" t="s">
        <v>9</v>
      </c>
      <c r="F86" s="158" t="s">
        <v>763</v>
      </c>
      <c r="G86" s="159" t="s">
        <v>292</v>
      </c>
      <c r="H86" s="160" t="s">
        <v>662</v>
      </c>
      <c r="I86" s="159" t="s">
        <v>287</v>
      </c>
      <c r="J86" s="161" t="s">
        <v>286</v>
      </c>
      <c r="K86" s="159" t="s">
        <v>305</v>
      </c>
      <c r="L86" s="162" t="s">
        <v>286</v>
      </c>
      <c r="M86" s="163" t="s">
        <v>676</v>
      </c>
      <c r="N86" s="160" t="s">
        <v>292</v>
      </c>
      <c r="O86" s="160" t="s">
        <v>663</v>
      </c>
      <c r="P86" s="160" t="s">
        <v>287</v>
      </c>
      <c r="Q86" s="161" t="s">
        <v>286</v>
      </c>
      <c r="R86" s="160" t="s">
        <v>305</v>
      </c>
      <c r="S86" s="162" t="s">
        <v>286</v>
      </c>
      <c r="T86" s="163" t="s">
        <v>676</v>
      </c>
      <c r="U86" s="160" t="s">
        <v>726</v>
      </c>
      <c r="V86" s="160" t="s">
        <v>664</v>
      </c>
      <c r="W86" s="160" t="s">
        <v>287</v>
      </c>
      <c r="X86" s="161" t="s">
        <v>286</v>
      </c>
      <c r="Y86" s="160" t="s">
        <v>305</v>
      </c>
      <c r="Z86" s="162" t="s">
        <v>286</v>
      </c>
      <c r="AA86" s="163" t="s">
        <v>676</v>
      </c>
      <c r="AB86" s="160" t="s">
        <v>1</v>
      </c>
      <c r="AC86" s="160" t="s">
        <v>661</v>
      </c>
      <c r="AD86" s="160" t="s">
        <v>287</v>
      </c>
      <c r="AE86" s="161" t="s">
        <v>286</v>
      </c>
      <c r="AF86" s="160" t="s">
        <v>305</v>
      </c>
      <c r="AG86" s="162" t="s">
        <v>286</v>
      </c>
      <c r="AH86" s="163" t="s">
        <v>676</v>
      </c>
      <c r="AI86" s="160" t="s">
        <v>727</v>
      </c>
      <c r="AJ86" s="160" t="s">
        <v>728</v>
      </c>
      <c r="AK86" s="160" t="s">
        <v>287</v>
      </c>
      <c r="AL86" s="161" t="s">
        <v>286</v>
      </c>
      <c r="AM86" s="160" t="s">
        <v>305</v>
      </c>
      <c r="AN86" s="162" t="s">
        <v>286</v>
      </c>
      <c r="AO86" s="163" t="s">
        <v>676</v>
      </c>
      <c r="AQ86" s="165"/>
      <c r="AR86" s="165"/>
      <c r="AS86" s="165"/>
      <c r="AT86" s="165"/>
    </row>
    <row r="87" spans="1:46" ht="56.25" x14ac:dyDescent="0.25">
      <c r="A87" s="157">
        <v>44742</v>
      </c>
      <c r="B87" s="158" t="s">
        <v>491</v>
      </c>
      <c r="C87" s="158" t="s">
        <v>72</v>
      </c>
      <c r="D87" s="158" t="s">
        <v>76</v>
      </c>
      <c r="E87" s="158" t="s">
        <v>9</v>
      </c>
      <c r="F87" s="158" t="s">
        <v>763</v>
      </c>
      <c r="G87" s="159" t="s">
        <v>292</v>
      </c>
      <c r="H87" s="160" t="s">
        <v>662</v>
      </c>
      <c r="I87" s="159" t="s">
        <v>287</v>
      </c>
      <c r="J87" s="161" t="s">
        <v>286</v>
      </c>
      <c r="K87" s="159" t="s">
        <v>304</v>
      </c>
      <c r="L87" s="162" t="s">
        <v>286</v>
      </c>
      <c r="M87" s="163" t="s">
        <v>676</v>
      </c>
      <c r="N87" s="160" t="s">
        <v>292</v>
      </c>
      <c r="O87" s="160" t="s">
        <v>663</v>
      </c>
      <c r="P87" s="160" t="s">
        <v>287</v>
      </c>
      <c r="Q87" s="161" t="s">
        <v>286</v>
      </c>
      <c r="R87" s="160" t="s">
        <v>304</v>
      </c>
      <c r="S87" s="162" t="s">
        <v>286</v>
      </c>
      <c r="T87" s="163" t="s">
        <v>676</v>
      </c>
      <c r="U87" s="160" t="s">
        <v>726</v>
      </c>
      <c r="V87" s="160" t="s">
        <v>664</v>
      </c>
      <c r="W87" s="160" t="s">
        <v>287</v>
      </c>
      <c r="X87" s="161" t="s">
        <v>286</v>
      </c>
      <c r="Y87" s="160" t="s">
        <v>304</v>
      </c>
      <c r="Z87" s="162" t="s">
        <v>286</v>
      </c>
      <c r="AA87" s="163" t="s">
        <v>676</v>
      </c>
      <c r="AB87" s="160" t="s">
        <v>1</v>
      </c>
      <c r="AC87" s="160" t="s">
        <v>661</v>
      </c>
      <c r="AD87" s="160" t="s">
        <v>287</v>
      </c>
      <c r="AE87" s="161" t="s">
        <v>286</v>
      </c>
      <c r="AF87" s="160" t="s">
        <v>304</v>
      </c>
      <c r="AG87" s="162" t="s">
        <v>286</v>
      </c>
      <c r="AH87" s="163" t="s">
        <v>676</v>
      </c>
      <c r="AI87" s="160" t="s">
        <v>727</v>
      </c>
      <c r="AJ87" s="160" t="s">
        <v>728</v>
      </c>
      <c r="AK87" s="160" t="s">
        <v>287</v>
      </c>
      <c r="AL87" s="161" t="s">
        <v>286</v>
      </c>
      <c r="AM87" s="160" t="s">
        <v>304</v>
      </c>
      <c r="AN87" s="162" t="s">
        <v>286</v>
      </c>
      <c r="AO87" s="163" t="s">
        <v>676</v>
      </c>
      <c r="AQ87" s="165"/>
      <c r="AR87" s="165"/>
      <c r="AS87" s="165"/>
      <c r="AT87" s="165"/>
    </row>
    <row r="88" spans="1:46" ht="56.25" x14ac:dyDescent="0.25">
      <c r="A88" s="157">
        <v>44742</v>
      </c>
      <c r="B88" s="158" t="s">
        <v>491</v>
      </c>
      <c r="C88" s="158" t="s">
        <v>72</v>
      </c>
      <c r="D88" s="158" t="s">
        <v>76</v>
      </c>
      <c r="E88" s="158" t="s">
        <v>9</v>
      </c>
      <c r="F88" s="158" t="s">
        <v>763</v>
      </c>
      <c r="G88" s="159" t="s">
        <v>292</v>
      </c>
      <c r="H88" s="160" t="s">
        <v>662</v>
      </c>
      <c r="I88" s="159" t="s">
        <v>287</v>
      </c>
      <c r="J88" s="161" t="s">
        <v>286</v>
      </c>
      <c r="K88" s="159" t="s">
        <v>303</v>
      </c>
      <c r="L88" s="162" t="s">
        <v>286</v>
      </c>
      <c r="M88" s="163" t="s">
        <v>676</v>
      </c>
      <c r="N88" s="160" t="s">
        <v>292</v>
      </c>
      <c r="O88" s="160" t="s">
        <v>663</v>
      </c>
      <c r="P88" s="160" t="s">
        <v>287</v>
      </c>
      <c r="Q88" s="161" t="s">
        <v>286</v>
      </c>
      <c r="R88" s="160" t="s">
        <v>303</v>
      </c>
      <c r="S88" s="162" t="s">
        <v>286</v>
      </c>
      <c r="T88" s="163" t="s">
        <v>676</v>
      </c>
      <c r="U88" s="160" t="s">
        <v>726</v>
      </c>
      <c r="V88" s="160" t="s">
        <v>664</v>
      </c>
      <c r="W88" s="160" t="s">
        <v>287</v>
      </c>
      <c r="X88" s="161" t="s">
        <v>286</v>
      </c>
      <c r="Y88" s="160" t="s">
        <v>303</v>
      </c>
      <c r="Z88" s="162" t="s">
        <v>286</v>
      </c>
      <c r="AA88" s="163" t="s">
        <v>676</v>
      </c>
      <c r="AB88" s="160" t="s">
        <v>1</v>
      </c>
      <c r="AC88" s="160" t="s">
        <v>661</v>
      </c>
      <c r="AD88" s="160" t="s">
        <v>287</v>
      </c>
      <c r="AE88" s="161" t="s">
        <v>286</v>
      </c>
      <c r="AF88" s="160" t="s">
        <v>303</v>
      </c>
      <c r="AG88" s="162" t="s">
        <v>286</v>
      </c>
      <c r="AH88" s="163" t="s">
        <v>676</v>
      </c>
      <c r="AI88" s="160" t="s">
        <v>727</v>
      </c>
      <c r="AJ88" s="160" t="s">
        <v>728</v>
      </c>
      <c r="AK88" s="160" t="s">
        <v>287</v>
      </c>
      <c r="AL88" s="161" t="s">
        <v>286</v>
      </c>
      <c r="AM88" s="160" t="s">
        <v>303</v>
      </c>
      <c r="AN88" s="162" t="s">
        <v>286</v>
      </c>
      <c r="AO88" s="163" t="s">
        <v>676</v>
      </c>
      <c r="AQ88" s="165"/>
      <c r="AR88" s="165"/>
      <c r="AS88" s="165"/>
      <c r="AT88" s="165"/>
    </row>
    <row r="89" spans="1:46" ht="56.25" x14ac:dyDescent="0.25">
      <c r="A89" s="157">
        <v>44742</v>
      </c>
      <c r="B89" s="158" t="s">
        <v>491</v>
      </c>
      <c r="C89" s="158" t="s">
        <v>72</v>
      </c>
      <c r="D89" s="158" t="s">
        <v>76</v>
      </c>
      <c r="E89" s="158" t="s">
        <v>9</v>
      </c>
      <c r="F89" s="158" t="s">
        <v>763</v>
      </c>
      <c r="G89" s="159" t="s">
        <v>292</v>
      </c>
      <c r="H89" s="160" t="s">
        <v>662</v>
      </c>
      <c r="I89" s="159" t="s">
        <v>287</v>
      </c>
      <c r="J89" s="161" t="s">
        <v>286</v>
      </c>
      <c r="K89" s="159" t="s">
        <v>308</v>
      </c>
      <c r="L89" s="162" t="s">
        <v>286</v>
      </c>
      <c r="M89" s="163" t="s">
        <v>676</v>
      </c>
      <c r="N89" s="160" t="s">
        <v>292</v>
      </c>
      <c r="O89" s="160" t="s">
        <v>663</v>
      </c>
      <c r="P89" s="160" t="s">
        <v>287</v>
      </c>
      <c r="Q89" s="161" t="s">
        <v>286</v>
      </c>
      <c r="R89" s="160" t="s">
        <v>308</v>
      </c>
      <c r="S89" s="162" t="s">
        <v>286</v>
      </c>
      <c r="T89" s="163" t="s">
        <v>676</v>
      </c>
      <c r="U89" s="160" t="s">
        <v>726</v>
      </c>
      <c r="V89" s="160" t="s">
        <v>664</v>
      </c>
      <c r="W89" s="160" t="s">
        <v>287</v>
      </c>
      <c r="X89" s="161" t="s">
        <v>286</v>
      </c>
      <c r="Y89" s="160" t="s">
        <v>308</v>
      </c>
      <c r="Z89" s="162" t="s">
        <v>286</v>
      </c>
      <c r="AA89" s="163" t="s">
        <v>676</v>
      </c>
      <c r="AB89" s="160" t="s">
        <v>1</v>
      </c>
      <c r="AC89" s="160" t="s">
        <v>661</v>
      </c>
      <c r="AD89" s="160" t="s">
        <v>287</v>
      </c>
      <c r="AE89" s="161" t="s">
        <v>286</v>
      </c>
      <c r="AF89" s="160" t="s">
        <v>308</v>
      </c>
      <c r="AG89" s="162" t="s">
        <v>286</v>
      </c>
      <c r="AH89" s="163" t="s">
        <v>676</v>
      </c>
      <c r="AI89" s="160" t="s">
        <v>727</v>
      </c>
      <c r="AJ89" s="160" t="s">
        <v>728</v>
      </c>
      <c r="AK89" s="160" t="s">
        <v>287</v>
      </c>
      <c r="AL89" s="161" t="s">
        <v>286</v>
      </c>
      <c r="AM89" s="160" t="s">
        <v>308</v>
      </c>
      <c r="AN89" s="162" t="s">
        <v>286</v>
      </c>
      <c r="AO89" s="163" t="s">
        <v>676</v>
      </c>
      <c r="AQ89" s="165"/>
      <c r="AR89" s="165"/>
      <c r="AS89" s="165"/>
      <c r="AT89" s="165"/>
    </row>
    <row r="90" spans="1:46" ht="56.25" x14ac:dyDescent="0.25">
      <c r="A90" s="157">
        <v>44742</v>
      </c>
      <c r="B90" s="158" t="s">
        <v>491</v>
      </c>
      <c r="C90" s="158" t="s">
        <v>72</v>
      </c>
      <c r="D90" s="158" t="s">
        <v>76</v>
      </c>
      <c r="E90" s="158" t="s">
        <v>9</v>
      </c>
      <c r="F90" s="158" t="s">
        <v>763</v>
      </c>
      <c r="G90" s="159" t="s">
        <v>292</v>
      </c>
      <c r="H90" s="160" t="s">
        <v>662</v>
      </c>
      <c r="I90" s="159" t="s">
        <v>287</v>
      </c>
      <c r="J90" s="161" t="s">
        <v>286</v>
      </c>
      <c r="K90" s="159" t="s">
        <v>307</v>
      </c>
      <c r="L90" s="162" t="s">
        <v>286</v>
      </c>
      <c r="M90" s="163" t="s">
        <v>676</v>
      </c>
      <c r="N90" s="160" t="s">
        <v>292</v>
      </c>
      <c r="O90" s="160" t="s">
        <v>663</v>
      </c>
      <c r="P90" s="160" t="s">
        <v>287</v>
      </c>
      <c r="Q90" s="161" t="s">
        <v>286</v>
      </c>
      <c r="R90" s="160" t="s">
        <v>307</v>
      </c>
      <c r="S90" s="162" t="s">
        <v>286</v>
      </c>
      <c r="T90" s="163" t="s">
        <v>676</v>
      </c>
      <c r="U90" s="160" t="s">
        <v>726</v>
      </c>
      <c r="V90" s="160" t="s">
        <v>664</v>
      </c>
      <c r="W90" s="160" t="s">
        <v>287</v>
      </c>
      <c r="X90" s="161" t="s">
        <v>286</v>
      </c>
      <c r="Y90" s="160" t="s">
        <v>307</v>
      </c>
      <c r="Z90" s="162" t="s">
        <v>286</v>
      </c>
      <c r="AA90" s="163" t="s">
        <v>676</v>
      </c>
      <c r="AB90" s="160" t="s">
        <v>1</v>
      </c>
      <c r="AC90" s="160" t="s">
        <v>661</v>
      </c>
      <c r="AD90" s="160" t="s">
        <v>287</v>
      </c>
      <c r="AE90" s="161" t="s">
        <v>286</v>
      </c>
      <c r="AF90" s="160" t="s">
        <v>307</v>
      </c>
      <c r="AG90" s="162" t="s">
        <v>286</v>
      </c>
      <c r="AH90" s="163" t="s">
        <v>676</v>
      </c>
      <c r="AI90" s="160" t="s">
        <v>727</v>
      </c>
      <c r="AJ90" s="160" t="s">
        <v>728</v>
      </c>
      <c r="AK90" s="160" t="s">
        <v>287</v>
      </c>
      <c r="AL90" s="161" t="s">
        <v>286</v>
      </c>
      <c r="AM90" s="160" t="s">
        <v>307</v>
      </c>
      <c r="AN90" s="162" t="s">
        <v>286</v>
      </c>
      <c r="AO90" s="163" t="s">
        <v>676</v>
      </c>
      <c r="AQ90" s="165"/>
      <c r="AR90" s="165"/>
      <c r="AS90" s="165"/>
      <c r="AT90" s="165"/>
    </row>
    <row r="91" spans="1:46" ht="56.25" x14ac:dyDescent="0.25">
      <c r="A91" s="157">
        <v>44742</v>
      </c>
      <c r="B91" s="158" t="s">
        <v>492</v>
      </c>
      <c r="C91" s="158" t="s">
        <v>72</v>
      </c>
      <c r="D91" s="158" t="s">
        <v>77</v>
      </c>
      <c r="E91" s="158" t="s">
        <v>9</v>
      </c>
      <c r="F91" s="158" t="s">
        <v>763</v>
      </c>
      <c r="G91" s="159" t="s">
        <v>292</v>
      </c>
      <c r="H91" s="160" t="s">
        <v>662</v>
      </c>
      <c r="I91" s="159" t="s">
        <v>287</v>
      </c>
      <c r="J91" s="161" t="s">
        <v>286</v>
      </c>
      <c r="K91" s="159" t="s">
        <v>306</v>
      </c>
      <c r="L91" s="162" t="s">
        <v>286</v>
      </c>
      <c r="M91" s="163" t="s">
        <v>676</v>
      </c>
      <c r="N91" s="160" t="s">
        <v>292</v>
      </c>
      <c r="O91" s="160" t="s">
        <v>663</v>
      </c>
      <c r="P91" s="160" t="s">
        <v>287</v>
      </c>
      <c r="Q91" s="161" t="s">
        <v>286</v>
      </c>
      <c r="R91" s="160" t="s">
        <v>306</v>
      </c>
      <c r="S91" s="162" t="s">
        <v>286</v>
      </c>
      <c r="T91" s="163" t="s">
        <v>676</v>
      </c>
      <c r="U91" s="160" t="s">
        <v>726</v>
      </c>
      <c r="V91" s="160" t="s">
        <v>664</v>
      </c>
      <c r="W91" s="160" t="s">
        <v>287</v>
      </c>
      <c r="X91" s="161" t="s">
        <v>286</v>
      </c>
      <c r="Y91" s="160" t="s">
        <v>306</v>
      </c>
      <c r="Z91" s="162" t="s">
        <v>286</v>
      </c>
      <c r="AA91" s="163" t="s">
        <v>676</v>
      </c>
      <c r="AB91" s="160" t="s">
        <v>1</v>
      </c>
      <c r="AC91" s="160" t="s">
        <v>661</v>
      </c>
      <c r="AD91" s="160" t="s">
        <v>287</v>
      </c>
      <c r="AE91" s="161" t="s">
        <v>286</v>
      </c>
      <c r="AF91" s="160" t="s">
        <v>306</v>
      </c>
      <c r="AG91" s="162" t="s">
        <v>286</v>
      </c>
      <c r="AH91" s="163" t="s">
        <v>676</v>
      </c>
      <c r="AI91" s="160" t="s">
        <v>727</v>
      </c>
      <c r="AJ91" s="160" t="s">
        <v>728</v>
      </c>
      <c r="AK91" s="160" t="s">
        <v>287</v>
      </c>
      <c r="AL91" s="161" t="s">
        <v>286</v>
      </c>
      <c r="AM91" s="160" t="s">
        <v>306</v>
      </c>
      <c r="AN91" s="162" t="s">
        <v>286</v>
      </c>
      <c r="AO91" s="163" t="s">
        <v>676</v>
      </c>
      <c r="AQ91" s="165"/>
      <c r="AR91" s="165"/>
      <c r="AS91" s="165"/>
      <c r="AT91" s="165"/>
    </row>
    <row r="92" spans="1:46" ht="56.25" x14ac:dyDescent="0.25">
      <c r="A92" s="157">
        <v>44742</v>
      </c>
      <c r="B92" s="158" t="s">
        <v>492</v>
      </c>
      <c r="C92" s="158" t="s">
        <v>72</v>
      </c>
      <c r="D92" s="158" t="s">
        <v>77</v>
      </c>
      <c r="E92" s="158" t="s">
        <v>9</v>
      </c>
      <c r="F92" s="158" t="s">
        <v>763</v>
      </c>
      <c r="G92" s="159" t="s">
        <v>292</v>
      </c>
      <c r="H92" s="160" t="s">
        <v>662</v>
      </c>
      <c r="I92" s="159" t="s">
        <v>287</v>
      </c>
      <c r="J92" s="161" t="s">
        <v>286</v>
      </c>
      <c r="K92" s="159" t="s">
        <v>305</v>
      </c>
      <c r="L92" s="162" t="s">
        <v>286</v>
      </c>
      <c r="M92" s="163" t="s">
        <v>676</v>
      </c>
      <c r="N92" s="160" t="s">
        <v>292</v>
      </c>
      <c r="O92" s="160" t="s">
        <v>663</v>
      </c>
      <c r="P92" s="160" t="s">
        <v>287</v>
      </c>
      <c r="Q92" s="161" t="s">
        <v>286</v>
      </c>
      <c r="R92" s="160" t="s">
        <v>305</v>
      </c>
      <c r="S92" s="162" t="s">
        <v>286</v>
      </c>
      <c r="T92" s="163" t="s">
        <v>676</v>
      </c>
      <c r="U92" s="160" t="s">
        <v>726</v>
      </c>
      <c r="V92" s="160" t="s">
        <v>664</v>
      </c>
      <c r="W92" s="160" t="s">
        <v>287</v>
      </c>
      <c r="X92" s="161" t="s">
        <v>286</v>
      </c>
      <c r="Y92" s="160" t="s">
        <v>305</v>
      </c>
      <c r="Z92" s="162" t="s">
        <v>286</v>
      </c>
      <c r="AA92" s="163" t="s">
        <v>676</v>
      </c>
      <c r="AB92" s="160" t="s">
        <v>1</v>
      </c>
      <c r="AC92" s="160" t="s">
        <v>661</v>
      </c>
      <c r="AD92" s="160" t="s">
        <v>287</v>
      </c>
      <c r="AE92" s="161" t="s">
        <v>286</v>
      </c>
      <c r="AF92" s="160" t="s">
        <v>305</v>
      </c>
      <c r="AG92" s="162" t="s">
        <v>286</v>
      </c>
      <c r="AH92" s="163" t="s">
        <v>676</v>
      </c>
      <c r="AI92" s="160" t="s">
        <v>727</v>
      </c>
      <c r="AJ92" s="160" t="s">
        <v>728</v>
      </c>
      <c r="AK92" s="160" t="s">
        <v>287</v>
      </c>
      <c r="AL92" s="161" t="s">
        <v>286</v>
      </c>
      <c r="AM92" s="160" t="s">
        <v>305</v>
      </c>
      <c r="AN92" s="162" t="s">
        <v>286</v>
      </c>
      <c r="AO92" s="163" t="s">
        <v>676</v>
      </c>
      <c r="AQ92" s="165"/>
      <c r="AR92" s="165"/>
      <c r="AS92" s="165"/>
      <c r="AT92" s="165"/>
    </row>
    <row r="93" spans="1:46" ht="56.25" x14ac:dyDescent="0.25">
      <c r="A93" s="157">
        <v>44742</v>
      </c>
      <c r="B93" s="158" t="s">
        <v>492</v>
      </c>
      <c r="C93" s="158" t="s">
        <v>72</v>
      </c>
      <c r="D93" s="158" t="s">
        <v>77</v>
      </c>
      <c r="E93" s="158" t="s">
        <v>9</v>
      </c>
      <c r="F93" s="158" t="s">
        <v>763</v>
      </c>
      <c r="G93" s="159" t="s">
        <v>292</v>
      </c>
      <c r="H93" s="160" t="s">
        <v>662</v>
      </c>
      <c r="I93" s="159" t="s">
        <v>287</v>
      </c>
      <c r="J93" s="161" t="s">
        <v>286</v>
      </c>
      <c r="K93" s="159" t="s">
        <v>304</v>
      </c>
      <c r="L93" s="162" t="s">
        <v>286</v>
      </c>
      <c r="M93" s="163" t="s">
        <v>676</v>
      </c>
      <c r="N93" s="160" t="s">
        <v>292</v>
      </c>
      <c r="O93" s="160" t="s">
        <v>663</v>
      </c>
      <c r="P93" s="160" t="s">
        <v>287</v>
      </c>
      <c r="Q93" s="161" t="s">
        <v>286</v>
      </c>
      <c r="R93" s="160" t="s">
        <v>304</v>
      </c>
      <c r="S93" s="162" t="s">
        <v>286</v>
      </c>
      <c r="T93" s="163" t="s">
        <v>676</v>
      </c>
      <c r="U93" s="160" t="s">
        <v>726</v>
      </c>
      <c r="V93" s="160" t="s">
        <v>664</v>
      </c>
      <c r="W93" s="160" t="s">
        <v>287</v>
      </c>
      <c r="X93" s="161" t="s">
        <v>286</v>
      </c>
      <c r="Y93" s="160" t="s">
        <v>304</v>
      </c>
      <c r="Z93" s="162" t="s">
        <v>286</v>
      </c>
      <c r="AA93" s="163" t="s">
        <v>676</v>
      </c>
      <c r="AB93" s="160" t="s">
        <v>1</v>
      </c>
      <c r="AC93" s="160" t="s">
        <v>661</v>
      </c>
      <c r="AD93" s="160" t="s">
        <v>287</v>
      </c>
      <c r="AE93" s="161" t="s">
        <v>286</v>
      </c>
      <c r="AF93" s="160" t="s">
        <v>304</v>
      </c>
      <c r="AG93" s="162" t="s">
        <v>286</v>
      </c>
      <c r="AH93" s="163" t="s">
        <v>676</v>
      </c>
      <c r="AI93" s="160" t="s">
        <v>727</v>
      </c>
      <c r="AJ93" s="160" t="s">
        <v>728</v>
      </c>
      <c r="AK93" s="160" t="s">
        <v>287</v>
      </c>
      <c r="AL93" s="161" t="s">
        <v>286</v>
      </c>
      <c r="AM93" s="160" t="s">
        <v>304</v>
      </c>
      <c r="AN93" s="162" t="s">
        <v>286</v>
      </c>
      <c r="AO93" s="163" t="s">
        <v>676</v>
      </c>
      <c r="AQ93" s="165"/>
      <c r="AR93" s="165"/>
      <c r="AS93" s="165"/>
      <c r="AT93" s="165"/>
    </row>
    <row r="94" spans="1:46" ht="56.25" x14ac:dyDescent="0.25">
      <c r="A94" s="157">
        <v>44742</v>
      </c>
      <c r="B94" s="158" t="s">
        <v>492</v>
      </c>
      <c r="C94" s="158" t="s">
        <v>72</v>
      </c>
      <c r="D94" s="158" t="s">
        <v>77</v>
      </c>
      <c r="E94" s="158" t="s">
        <v>9</v>
      </c>
      <c r="F94" s="158" t="s">
        <v>763</v>
      </c>
      <c r="G94" s="159" t="s">
        <v>292</v>
      </c>
      <c r="H94" s="160" t="s">
        <v>662</v>
      </c>
      <c r="I94" s="159" t="s">
        <v>287</v>
      </c>
      <c r="J94" s="161" t="s">
        <v>286</v>
      </c>
      <c r="K94" s="159" t="s">
        <v>303</v>
      </c>
      <c r="L94" s="162" t="s">
        <v>286</v>
      </c>
      <c r="M94" s="163" t="s">
        <v>676</v>
      </c>
      <c r="N94" s="160" t="s">
        <v>292</v>
      </c>
      <c r="O94" s="160" t="s">
        <v>663</v>
      </c>
      <c r="P94" s="160" t="s">
        <v>287</v>
      </c>
      <c r="Q94" s="161" t="s">
        <v>286</v>
      </c>
      <c r="R94" s="160" t="s">
        <v>303</v>
      </c>
      <c r="S94" s="162" t="s">
        <v>286</v>
      </c>
      <c r="T94" s="163" t="s">
        <v>676</v>
      </c>
      <c r="U94" s="160" t="s">
        <v>726</v>
      </c>
      <c r="V94" s="160" t="s">
        <v>664</v>
      </c>
      <c r="W94" s="160" t="s">
        <v>287</v>
      </c>
      <c r="X94" s="161" t="s">
        <v>286</v>
      </c>
      <c r="Y94" s="160" t="s">
        <v>303</v>
      </c>
      <c r="Z94" s="162" t="s">
        <v>286</v>
      </c>
      <c r="AA94" s="163" t="s">
        <v>676</v>
      </c>
      <c r="AB94" s="160" t="s">
        <v>1</v>
      </c>
      <c r="AC94" s="160" t="s">
        <v>661</v>
      </c>
      <c r="AD94" s="160" t="s">
        <v>287</v>
      </c>
      <c r="AE94" s="161" t="s">
        <v>286</v>
      </c>
      <c r="AF94" s="160" t="s">
        <v>303</v>
      </c>
      <c r="AG94" s="162" t="s">
        <v>286</v>
      </c>
      <c r="AH94" s="163" t="s">
        <v>676</v>
      </c>
      <c r="AI94" s="160" t="s">
        <v>727</v>
      </c>
      <c r="AJ94" s="160" t="s">
        <v>728</v>
      </c>
      <c r="AK94" s="160" t="s">
        <v>287</v>
      </c>
      <c r="AL94" s="161" t="s">
        <v>286</v>
      </c>
      <c r="AM94" s="160" t="s">
        <v>303</v>
      </c>
      <c r="AN94" s="162" t="s">
        <v>286</v>
      </c>
      <c r="AO94" s="163" t="s">
        <v>676</v>
      </c>
      <c r="AQ94" s="165"/>
      <c r="AR94" s="165"/>
      <c r="AS94" s="165"/>
      <c r="AT94" s="165"/>
    </row>
    <row r="95" spans="1:46" ht="56.25" x14ac:dyDescent="0.25">
      <c r="A95" s="157">
        <v>44742</v>
      </c>
      <c r="B95" s="158" t="s">
        <v>492</v>
      </c>
      <c r="C95" s="158" t="s">
        <v>72</v>
      </c>
      <c r="D95" s="158" t="s">
        <v>77</v>
      </c>
      <c r="E95" s="158" t="s">
        <v>9</v>
      </c>
      <c r="F95" s="158" t="s">
        <v>763</v>
      </c>
      <c r="G95" s="159" t="s">
        <v>292</v>
      </c>
      <c r="H95" s="160" t="s">
        <v>662</v>
      </c>
      <c r="I95" s="159" t="s">
        <v>287</v>
      </c>
      <c r="J95" s="161" t="s">
        <v>286</v>
      </c>
      <c r="K95" s="159" t="s">
        <v>308</v>
      </c>
      <c r="L95" s="162" t="s">
        <v>286</v>
      </c>
      <c r="M95" s="163" t="s">
        <v>676</v>
      </c>
      <c r="N95" s="160" t="s">
        <v>292</v>
      </c>
      <c r="O95" s="160" t="s">
        <v>663</v>
      </c>
      <c r="P95" s="160" t="s">
        <v>287</v>
      </c>
      <c r="Q95" s="161" t="s">
        <v>286</v>
      </c>
      <c r="R95" s="160" t="s">
        <v>308</v>
      </c>
      <c r="S95" s="162" t="s">
        <v>286</v>
      </c>
      <c r="T95" s="163" t="s">
        <v>676</v>
      </c>
      <c r="U95" s="160" t="s">
        <v>726</v>
      </c>
      <c r="V95" s="160" t="s">
        <v>664</v>
      </c>
      <c r="W95" s="160" t="s">
        <v>287</v>
      </c>
      <c r="X95" s="161" t="s">
        <v>286</v>
      </c>
      <c r="Y95" s="160" t="s">
        <v>308</v>
      </c>
      <c r="Z95" s="162" t="s">
        <v>286</v>
      </c>
      <c r="AA95" s="163" t="s">
        <v>676</v>
      </c>
      <c r="AB95" s="160" t="s">
        <v>1</v>
      </c>
      <c r="AC95" s="160" t="s">
        <v>661</v>
      </c>
      <c r="AD95" s="160" t="s">
        <v>287</v>
      </c>
      <c r="AE95" s="161" t="s">
        <v>286</v>
      </c>
      <c r="AF95" s="160" t="s">
        <v>308</v>
      </c>
      <c r="AG95" s="162" t="s">
        <v>286</v>
      </c>
      <c r="AH95" s="163" t="s">
        <v>676</v>
      </c>
      <c r="AI95" s="160" t="s">
        <v>727</v>
      </c>
      <c r="AJ95" s="160" t="s">
        <v>728</v>
      </c>
      <c r="AK95" s="160" t="s">
        <v>287</v>
      </c>
      <c r="AL95" s="161" t="s">
        <v>286</v>
      </c>
      <c r="AM95" s="160" t="s">
        <v>308</v>
      </c>
      <c r="AN95" s="162" t="s">
        <v>286</v>
      </c>
      <c r="AO95" s="163" t="s">
        <v>676</v>
      </c>
      <c r="AQ95" s="165"/>
      <c r="AR95" s="165"/>
      <c r="AS95" s="165"/>
      <c r="AT95" s="165"/>
    </row>
    <row r="96" spans="1:46" ht="56.25" x14ac:dyDescent="0.25">
      <c r="A96" s="157">
        <v>44742</v>
      </c>
      <c r="B96" s="158" t="s">
        <v>492</v>
      </c>
      <c r="C96" s="158" t="s">
        <v>72</v>
      </c>
      <c r="D96" s="158" t="s">
        <v>77</v>
      </c>
      <c r="E96" s="158" t="s">
        <v>9</v>
      </c>
      <c r="F96" s="158" t="s">
        <v>763</v>
      </c>
      <c r="G96" s="159" t="s">
        <v>292</v>
      </c>
      <c r="H96" s="160" t="s">
        <v>662</v>
      </c>
      <c r="I96" s="159" t="s">
        <v>287</v>
      </c>
      <c r="J96" s="161" t="s">
        <v>286</v>
      </c>
      <c r="K96" s="159" t="s">
        <v>307</v>
      </c>
      <c r="L96" s="162" t="s">
        <v>286</v>
      </c>
      <c r="M96" s="163" t="s">
        <v>676</v>
      </c>
      <c r="N96" s="160" t="s">
        <v>292</v>
      </c>
      <c r="O96" s="160" t="s">
        <v>663</v>
      </c>
      <c r="P96" s="160" t="s">
        <v>287</v>
      </c>
      <c r="Q96" s="161" t="s">
        <v>286</v>
      </c>
      <c r="R96" s="160" t="s">
        <v>307</v>
      </c>
      <c r="S96" s="162" t="s">
        <v>286</v>
      </c>
      <c r="T96" s="163" t="s">
        <v>676</v>
      </c>
      <c r="U96" s="160" t="s">
        <v>726</v>
      </c>
      <c r="V96" s="160" t="s">
        <v>664</v>
      </c>
      <c r="W96" s="160" t="s">
        <v>287</v>
      </c>
      <c r="X96" s="161" t="s">
        <v>286</v>
      </c>
      <c r="Y96" s="160" t="s">
        <v>307</v>
      </c>
      <c r="Z96" s="162" t="s">
        <v>286</v>
      </c>
      <c r="AA96" s="163" t="s">
        <v>676</v>
      </c>
      <c r="AB96" s="160" t="s">
        <v>1</v>
      </c>
      <c r="AC96" s="160" t="s">
        <v>661</v>
      </c>
      <c r="AD96" s="160" t="s">
        <v>287</v>
      </c>
      <c r="AE96" s="161" t="s">
        <v>286</v>
      </c>
      <c r="AF96" s="160" t="s">
        <v>307</v>
      </c>
      <c r="AG96" s="162" t="s">
        <v>286</v>
      </c>
      <c r="AH96" s="163" t="s">
        <v>676</v>
      </c>
      <c r="AI96" s="160" t="s">
        <v>727</v>
      </c>
      <c r="AJ96" s="160" t="s">
        <v>728</v>
      </c>
      <c r="AK96" s="160" t="s">
        <v>287</v>
      </c>
      <c r="AL96" s="161" t="s">
        <v>286</v>
      </c>
      <c r="AM96" s="160" t="s">
        <v>307</v>
      </c>
      <c r="AN96" s="162" t="s">
        <v>286</v>
      </c>
      <c r="AO96" s="163" t="s">
        <v>676</v>
      </c>
      <c r="AQ96" s="165"/>
      <c r="AR96" s="165"/>
      <c r="AS96" s="165"/>
      <c r="AT96" s="165"/>
    </row>
    <row r="97" spans="1:46" ht="56.25" x14ac:dyDescent="0.25">
      <c r="A97" s="157">
        <v>44742</v>
      </c>
      <c r="B97" s="158" t="s">
        <v>493</v>
      </c>
      <c r="C97" s="158" t="s">
        <v>72</v>
      </c>
      <c r="D97" s="158" t="s">
        <v>78</v>
      </c>
      <c r="E97" s="158" t="s">
        <v>9</v>
      </c>
      <c r="F97" s="158" t="s">
        <v>763</v>
      </c>
      <c r="G97" s="159" t="s">
        <v>292</v>
      </c>
      <c r="H97" s="160" t="s">
        <v>662</v>
      </c>
      <c r="I97" s="159" t="s">
        <v>287</v>
      </c>
      <c r="J97" s="161" t="s">
        <v>286</v>
      </c>
      <c r="K97" s="159" t="s">
        <v>306</v>
      </c>
      <c r="L97" s="162" t="s">
        <v>286</v>
      </c>
      <c r="M97" s="163" t="s">
        <v>676</v>
      </c>
      <c r="N97" s="160" t="s">
        <v>292</v>
      </c>
      <c r="O97" s="160" t="s">
        <v>663</v>
      </c>
      <c r="P97" s="160" t="s">
        <v>287</v>
      </c>
      <c r="Q97" s="161" t="s">
        <v>286</v>
      </c>
      <c r="R97" s="160" t="s">
        <v>306</v>
      </c>
      <c r="S97" s="162" t="s">
        <v>286</v>
      </c>
      <c r="T97" s="163" t="s">
        <v>676</v>
      </c>
      <c r="U97" s="160" t="s">
        <v>726</v>
      </c>
      <c r="V97" s="160" t="s">
        <v>664</v>
      </c>
      <c r="W97" s="160" t="s">
        <v>287</v>
      </c>
      <c r="X97" s="161" t="s">
        <v>286</v>
      </c>
      <c r="Y97" s="160" t="s">
        <v>306</v>
      </c>
      <c r="Z97" s="162" t="s">
        <v>286</v>
      </c>
      <c r="AA97" s="163" t="s">
        <v>676</v>
      </c>
      <c r="AB97" s="160" t="s">
        <v>1</v>
      </c>
      <c r="AC97" s="160" t="s">
        <v>661</v>
      </c>
      <c r="AD97" s="160" t="s">
        <v>287</v>
      </c>
      <c r="AE97" s="161" t="s">
        <v>286</v>
      </c>
      <c r="AF97" s="160" t="s">
        <v>306</v>
      </c>
      <c r="AG97" s="162" t="s">
        <v>286</v>
      </c>
      <c r="AH97" s="163" t="s">
        <v>676</v>
      </c>
      <c r="AI97" s="160" t="s">
        <v>727</v>
      </c>
      <c r="AJ97" s="160" t="s">
        <v>728</v>
      </c>
      <c r="AK97" s="160" t="s">
        <v>287</v>
      </c>
      <c r="AL97" s="161" t="s">
        <v>286</v>
      </c>
      <c r="AM97" s="160" t="s">
        <v>306</v>
      </c>
      <c r="AN97" s="162" t="s">
        <v>286</v>
      </c>
      <c r="AO97" s="163" t="s">
        <v>676</v>
      </c>
      <c r="AQ97" s="165"/>
      <c r="AR97" s="165"/>
      <c r="AS97" s="165"/>
      <c r="AT97" s="165"/>
    </row>
    <row r="98" spans="1:46" ht="56.25" x14ac:dyDescent="0.25">
      <c r="A98" s="157">
        <v>44742</v>
      </c>
      <c r="B98" s="158" t="s">
        <v>493</v>
      </c>
      <c r="C98" s="158" t="s">
        <v>72</v>
      </c>
      <c r="D98" s="158" t="s">
        <v>78</v>
      </c>
      <c r="E98" s="158" t="s">
        <v>9</v>
      </c>
      <c r="F98" s="158" t="s">
        <v>763</v>
      </c>
      <c r="G98" s="159" t="s">
        <v>292</v>
      </c>
      <c r="H98" s="160" t="s">
        <v>662</v>
      </c>
      <c r="I98" s="159" t="s">
        <v>287</v>
      </c>
      <c r="J98" s="161" t="s">
        <v>286</v>
      </c>
      <c r="K98" s="159" t="s">
        <v>305</v>
      </c>
      <c r="L98" s="162" t="s">
        <v>286</v>
      </c>
      <c r="M98" s="163" t="s">
        <v>676</v>
      </c>
      <c r="N98" s="160" t="s">
        <v>292</v>
      </c>
      <c r="O98" s="160" t="s">
        <v>663</v>
      </c>
      <c r="P98" s="160" t="s">
        <v>287</v>
      </c>
      <c r="Q98" s="161" t="s">
        <v>286</v>
      </c>
      <c r="R98" s="160" t="s">
        <v>305</v>
      </c>
      <c r="S98" s="162" t="s">
        <v>286</v>
      </c>
      <c r="T98" s="163" t="s">
        <v>676</v>
      </c>
      <c r="U98" s="160" t="s">
        <v>726</v>
      </c>
      <c r="V98" s="160" t="s">
        <v>664</v>
      </c>
      <c r="W98" s="160" t="s">
        <v>287</v>
      </c>
      <c r="X98" s="161" t="s">
        <v>286</v>
      </c>
      <c r="Y98" s="160" t="s">
        <v>305</v>
      </c>
      <c r="Z98" s="162" t="s">
        <v>286</v>
      </c>
      <c r="AA98" s="163" t="s">
        <v>676</v>
      </c>
      <c r="AB98" s="160" t="s">
        <v>1</v>
      </c>
      <c r="AC98" s="160" t="s">
        <v>661</v>
      </c>
      <c r="AD98" s="160" t="s">
        <v>287</v>
      </c>
      <c r="AE98" s="161" t="s">
        <v>286</v>
      </c>
      <c r="AF98" s="160" t="s">
        <v>305</v>
      </c>
      <c r="AG98" s="162" t="s">
        <v>286</v>
      </c>
      <c r="AH98" s="163" t="s">
        <v>676</v>
      </c>
      <c r="AI98" s="160" t="s">
        <v>727</v>
      </c>
      <c r="AJ98" s="160" t="s">
        <v>728</v>
      </c>
      <c r="AK98" s="160" t="s">
        <v>287</v>
      </c>
      <c r="AL98" s="161" t="s">
        <v>286</v>
      </c>
      <c r="AM98" s="160" t="s">
        <v>305</v>
      </c>
      <c r="AN98" s="162" t="s">
        <v>286</v>
      </c>
      <c r="AO98" s="163" t="s">
        <v>676</v>
      </c>
      <c r="AQ98" s="165"/>
      <c r="AR98" s="165"/>
      <c r="AS98" s="165"/>
      <c r="AT98" s="165"/>
    </row>
    <row r="99" spans="1:46" ht="56.25" x14ac:dyDescent="0.25">
      <c r="A99" s="157">
        <v>44742</v>
      </c>
      <c r="B99" s="158" t="s">
        <v>493</v>
      </c>
      <c r="C99" s="158" t="s">
        <v>72</v>
      </c>
      <c r="D99" s="158" t="s">
        <v>78</v>
      </c>
      <c r="E99" s="158" t="s">
        <v>9</v>
      </c>
      <c r="F99" s="158" t="s">
        <v>763</v>
      </c>
      <c r="G99" s="159" t="s">
        <v>292</v>
      </c>
      <c r="H99" s="160" t="s">
        <v>662</v>
      </c>
      <c r="I99" s="159" t="s">
        <v>287</v>
      </c>
      <c r="J99" s="161" t="s">
        <v>286</v>
      </c>
      <c r="K99" s="159" t="s">
        <v>304</v>
      </c>
      <c r="L99" s="162" t="s">
        <v>286</v>
      </c>
      <c r="M99" s="163" t="s">
        <v>676</v>
      </c>
      <c r="N99" s="160" t="s">
        <v>292</v>
      </c>
      <c r="O99" s="160" t="s">
        <v>663</v>
      </c>
      <c r="P99" s="160" t="s">
        <v>287</v>
      </c>
      <c r="Q99" s="161" t="s">
        <v>286</v>
      </c>
      <c r="R99" s="160" t="s">
        <v>304</v>
      </c>
      <c r="S99" s="162" t="s">
        <v>286</v>
      </c>
      <c r="T99" s="163" t="s">
        <v>676</v>
      </c>
      <c r="U99" s="160" t="s">
        <v>726</v>
      </c>
      <c r="V99" s="160" t="s">
        <v>664</v>
      </c>
      <c r="W99" s="160" t="s">
        <v>287</v>
      </c>
      <c r="X99" s="161" t="s">
        <v>286</v>
      </c>
      <c r="Y99" s="160" t="s">
        <v>304</v>
      </c>
      <c r="Z99" s="162" t="s">
        <v>286</v>
      </c>
      <c r="AA99" s="163" t="s">
        <v>676</v>
      </c>
      <c r="AB99" s="160" t="s">
        <v>1</v>
      </c>
      <c r="AC99" s="160" t="s">
        <v>661</v>
      </c>
      <c r="AD99" s="160" t="s">
        <v>287</v>
      </c>
      <c r="AE99" s="161" t="s">
        <v>286</v>
      </c>
      <c r="AF99" s="160" t="s">
        <v>304</v>
      </c>
      <c r="AG99" s="162" t="s">
        <v>286</v>
      </c>
      <c r="AH99" s="163" t="s">
        <v>676</v>
      </c>
      <c r="AI99" s="160" t="s">
        <v>727</v>
      </c>
      <c r="AJ99" s="160" t="s">
        <v>728</v>
      </c>
      <c r="AK99" s="160" t="s">
        <v>287</v>
      </c>
      <c r="AL99" s="161" t="s">
        <v>286</v>
      </c>
      <c r="AM99" s="160" t="s">
        <v>304</v>
      </c>
      <c r="AN99" s="162" t="s">
        <v>286</v>
      </c>
      <c r="AO99" s="163" t="s">
        <v>676</v>
      </c>
      <c r="AQ99" s="165"/>
      <c r="AR99" s="165"/>
      <c r="AS99" s="165"/>
      <c r="AT99" s="165"/>
    </row>
    <row r="100" spans="1:46" ht="56.25" x14ac:dyDescent="0.25">
      <c r="A100" s="157">
        <v>44742</v>
      </c>
      <c r="B100" s="158" t="s">
        <v>493</v>
      </c>
      <c r="C100" s="158" t="s">
        <v>72</v>
      </c>
      <c r="D100" s="158" t="s">
        <v>78</v>
      </c>
      <c r="E100" s="158" t="s">
        <v>9</v>
      </c>
      <c r="F100" s="158" t="s">
        <v>763</v>
      </c>
      <c r="G100" s="159" t="s">
        <v>292</v>
      </c>
      <c r="H100" s="160" t="s">
        <v>662</v>
      </c>
      <c r="I100" s="159" t="s">
        <v>287</v>
      </c>
      <c r="J100" s="161" t="s">
        <v>286</v>
      </c>
      <c r="K100" s="159" t="s">
        <v>303</v>
      </c>
      <c r="L100" s="162" t="s">
        <v>286</v>
      </c>
      <c r="M100" s="163" t="s">
        <v>676</v>
      </c>
      <c r="N100" s="160" t="s">
        <v>292</v>
      </c>
      <c r="O100" s="160" t="s">
        <v>663</v>
      </c>
      <c r="P100" s="160" t="s">
        <v>287</v>
      </c>
      <c r="Q100" s="161" t="s">
        <v>286</v>
      </c>
      <c r="R100" s="160" t="s">
        <v>303</v>
      </c>
      <c r="S100" s="162" t="s">
        <v>286</v>
      </c>
      <c r="T100" s="163" t="s">
        <v>676</v>
      </c>
      <c r="U100" s="160" t="s">
        <v>726</v>
      </c>
      <c r="V100" s="160" t="s">
        <v>664</v>
      </c>
      <c r="W100" s="160" t="s">
        <v>287</v>
      </c>
      <c r="X100" s="161" t="s">
        <v>286</v>
      </c>
      <c r="Y100" s="160" t="s">
        <v>303</v>
      </c>
      <c r="Z100" s="162" t="s">
        <v>286</v>
      </c>
      <c r="AA100" s="163" t="s">
        <v>676</v>
      </c>
      <c r="AB100" s="160" t="s">
        <v>1</v>
      </c>
      <c r="AC100" s="160" t="s">
        <v>661</v>
      </c>
      <c r="AD100" s="160" t="s">
        <v>287</v>
      </c>
      <c r="AE100" s="161" t="s">
        <v>286</v>
      </c>
      <c r="AF100" s="160" t="s">
        <v>303</v>
      </c>
      <c r="AG100" s="162" t="s">
        <v>286</v>
      </c>
      <c r="AH100" s="163" t="s">
        <v>676</v>
      </c>
      <c r="AI100" s="160" t="s">
        <v>727</v>
      </c>
      <c r="AJ100" s="160" t="s">
        <v>728</v>
      </c>
      <c r="AK100" s="160" t="s">
        <v>287</v>
      </c>
      <c r="AL100" s="161" t="s">
        <v>286</v>
      </c>
      <c r="AM100" s="160" t="s">
        <v>303</v>
      </c>
      <c r="AN100" s="162" t="s">
        <v>286</v>
      </c>
      <c r="AO100" s="163" t="s">
        <v>676</v>
      </c>
      <c r="AQ100" s="165"/>
      <c r="AR100" s="165"/>
      <c r="AS100" s="165"/>
      <c r="AT100" s="165"/>
    </row>
    <row r="101" spans="1:46" ht="56.25" x14ac:dyDescent="0.25">
      <c r="A101" s="157">
        <v>44742</v>
      </c>
      <c r="B101" s="158" t="s">
        <v>493</v>
      </c>
      <c r="C101" s="158" t="s">
        <v>72</v>
      </c>
      <c r="D101" s="158" t="s">
        <v>78</v>
      </c>
      <c r="E101" s="158" t="s">
        <v>9</v>
      </c>
      <c r="F101" s="158" t="s">
        <v>763</v>
      </c>
      <c r="G101" s="159" t="s">
        <v>292</v>
      </c>
      <c r="H101" s="160" t="s">
        <v>662</v>
      </c>
      <c r="I101" s="159" t="s">
        <v>287</v>
      </c>
      <c r="J101" s="161" t="s">
        <v>286</v>
      </c>
      <c r="K101" s="159" t="s">
        <v>308</v>
      </c>
      <c r="L101" s="162" t="s">
        <v>286</v>
      </c>
      <c r="M101" s="163" t="s">
        <v>676</v>
      </c>
      <c r="N101" s="160" t="s">
        <v>292</v>
      </c>
      <c r="O101" s="160" t="s">
        <v>663</v>
      </c>
      <c r="P101" s="160" t="s">
        <v>287</v>
      </c>
      <c r="Q101" s="161" t="s">
        <v>286</v>
      </c>
      <c r="R101" s="160" t="s">
        <v>308</v>
      </c>
      <c r="S101" s="162" t="s">
        <v>286</v>
      </c>
      <c r="T101" s="163" t="s">
        <v>676</v>
      </c>
      <c r="U101" s="160" t="s">
        <v>726</v>
      </c>
      <c r="V101" s="160" t="s">
        <v>664</v>
      </c>
      <c r="W101" s="160" t="s">
        <v>287</v>
      </c>
      <c r="X101" s="161" t="s">
        <v>286</v>
      </c>
      <c r="Y101" s="160" t="s">
        <v>308</v>
      </c>
      <c r="Z101" s="162" t="s">
        <v>286</v>
      </c>
      <c r="AA101" s="163" t="s">
        <v>676</v>
      </c>
      <c r="AB101" s="160" t="s">
        <v>1</v>
      </c>
      <c r="AC101" s="160" t="s">
        <v>661</v>
      </c>
      <c r="AD101" s="160" t="s">
        <v>287</v>
      </c>
      <c r="AE101" s="161" t="s">
        <v>286</v>
      </c>
      <c r="AF101" s="160" t="s">
        <v>308</v>
      </c>
      <c r="AG101" s="162" t="s">
        <v>286</v>
      </c>
      <c r="AH101" s="163" t="s">
        <v>676</v>
      </c>
      <c r="AI101" s="160" t="s">
        <v>727</v>
      </c>
      <c r="AJ101" s="160" t="s">
        <v>728</v>
      </c>
      <c r="AK101" s="160" t="s">
        <v>287</v>
      </c>
      <c r="AL101" s="161" t="s">
        <v>286</v>
      </c>
      <c r="AM101" s="160" t="s">
        <v>308</v>
      </c>
      <c r="AN101" s="162" t="s">
        <v>286</v>
      </c>
      <c r="AO101" s="163" t="s">
        <v>676</v>
      </c>
      <c r="AQ101" s="165"/>
      <c r="AR101" s="165"/>
      <c r="AS101" s="165"/>
      <c r="AT101" s="165"/>
    </row>
    <row r="102" spans="1:46" ht="56.25" x14ac:dyDescent="0.25">
      <c r="A102" s="157">
        <v>44742</v>
      </c>
      <c r="B102" s="158" t="s">
        <v>493</v>
      </c>
      <c r="C102" s="158" t="s">
        <v>72</v>
      </c>
      <c r="D102" s="158" t="s">
        <v>78</v>
      </c>
      <c r="E102" s="158" t="s">
        <v>9</v>
      </c>
      <c r="F102" s="158" t="s">
        <v>763</v>
      </c>
      <c r="G102" s="159" t="s">
        <v>292</v>
      </c>
      <c r="H102" s="160" t="s">
        <v>662</v>
      </c>
      <c r="I102" s="159" t="s">
        <v>287</v>
      </c>
      <c r="J102" s="161" t="s">
        <v>286</v>
      </c>
      <c r="K102" s="159" t="s">
        <v>307</v>
      </c>
      <c r="L102" s="162" t="s">
        <v>286</v>
      </c>
      <c r="M102" s="163" t="s">
        <v>676</v>
      </c>
      <c r="N102" s="160" t="s">
        <v>292</v>
      </c>
      <c r="O102" s="160" t="s">
        <v>663</v>
      </c>
      <c r="P102" s="160" t="s">
        <v>287</v>
      </c>
      <c r="Q102" s="161" t="s">
        <v>286</v>
      </c>
      <c r="R102" s="160" t="s">
        <v>307</v>
      </c>
      <c r="S102" s="162" t="s">
        <v>286</v>
      </c>
      <c r="T102" s="163" t="s">
        <v>676</v>
      </c>
      <c r="U102" s="160" t="s">
        <v>726</v>
      </c>
      <c r="V102" s="160" t="s">
        <v>664</v>
      </c>
      <c r="W102" s="160" t="s">
        <v>287</v>
      </c>
      <c r="X102" s="161" t="s">
        <v>286</v>
      </c>
      <c r="Y102" s="160" t="s">
        <v>307</v>
      </c>
      <c r="Z102" s="162" t="s">
        <v>286</v>
      </c>
      <c r="AA102" s="163" t="s">
        <v>676</v>
      </c>
      <c r="AB102" s="160" t="s">
        <v>1</v>
      </c>
      <c r="AC102" s="160" t="s">
        <v>661</v>
      </c>
      <c r="AD102" s="160" t="s">
        <v>287</v>
      </c>
      <c r="AE102" s="161" t="s">
        <v>286</v>
      </c>
      <c r="AF102" s="160" t="s">
        <v>307</v>
      </c>
      <c r="AG102" s="162" t="s">
        <v>286</v>
      </c>
      <c r="AH102" s="163" t="s">
        <v>676</v>
      </c>
      <c r="AI102" s="160" t="s">
        <v>727</v>
      </c>
      <c r="AJ102" s="160" t="s">
        <v>728</v>
      </c>
      <c r="AK102" s="160" t="s">
        <v>287</v>
      </c>
      <c r="AL102" s="161" t="s">
        <v>286</v>
      </c>
      <c r="AM102" s="160" t="s">
        <v>307</v>
      </c>
      <c r="AN102" s="162" t="s">
        <v>286</v>
      </c>
      <c r="AO102" s="163" t="s">
        <v>676</v>
      </c>
      <c r="AQ102" s="165"/>
      <c r="AR102" s="165"/>
      <c r="AS102" s="165"/>
      <c r="AT102" s="165"/>
    </row>
    <row r="103" spans="1:46" ht="56.25" x14ac:dyDescent="0.25">
      <c r="A103" s="157">
        <v>44742</v>
      </c>
      <c r="B103" s="158" t="s">
        <v>494</v>
      </c>
      <c r="C103" s="158" t="s">
        <v>72</v>
      </c>
      <c r="D103" s="158" t="s">
        <v>79</v>
      </c>
      <c r="E103" s="158" t="s">
        <v>9</v>
      </c>
      <c r="F103" s="158" t="s">
        <v>763</v>
      </c>
      <c r="G103" s="159" t="s">
        <v>292</v>
      </c>
      <c r="H103" s="160" t="s">
        <v>662</v>
      </c>
      <c r="I103" s="159" t="s">
        <v>287</v>
      </c>
      <c r="J103" s="161" t="s">
        <v>286</v>
      </c>
      <c r="K103" s="159" t="s">
        <v>306</v>
      </c>
      <c r="L103" s="162" t="s">
        <v>286</v>
      </c>
      <c r="M103" s="163" t="s">
        <v>676</v>
      </c>
      <c r="N103" s="160" t="s">
        <v>292</v>
      </c>
      <c r="O103" s="160" t="s">
        <v>663</v>
      </c>
      <c r="P103" s="160" t="s">
        <v>287</v>
      </c>
      <c r="Q103" s="161" t="s">
        <v>286</v>
      </c>
      <c r="R103" s="160" t="s">
        <v>306</v>
      </c>
      <c r="S103" s="162" t="s">
        <v>286</v>
      </c>
      <c r="T103" s="163" t="s">
        <v>676</v>
      </c>
      <c r="U103" s="160" t="s">
        <v>726</v>
      </c>
      <c r="V103" s="160" t="s">
        <v>664</v>
      </c>
      <c r="W103" s="160" t="s">
        <v>287</v>
      </c>
      <c r="X103" s="161" t="s">
        <v>286</v>
      </c>
      <c r="Y103" s="160" t="s">
        <v>306</v>
      </c>
      <c r="Z103" s="162" t="s">
        <v>286</v>
      </c>
      <c r="AA103" s="163" t="s">
        <v>676</v>
      </c>
      <c r="AB103" s="160" t="s">
        <v>1</v>
      </c>
      <c r="AC103" s="160" t="s">
        <v>661</v>
      </c>
      <c r="AD103" s="160" t="s">
        <v>287</v>
      </c>
      <c r="AE103" s="161" t="s">
        <v>286</v>
      </c>
      <c r="AF103" s="160" t="s">
        <v>306</v>
      </c>
      <c r="AG103" s="162" t="s">
        <v>286</v>
      </c>
      <c r="AH103" s="163" t="s">
        <v>676</v>
      </c>
      <c r="AI103" s="160" t="s">
        <v>727</v>
      </c>
      <c r="AJ103" s="160" t="s">
        <v>728</v>
      </c>
      <c r="AK103" s="160" t="s">
        <v>287</v>
      </c>
      <c r="AL103" s="161" t="s">
        <v>286</v>
      </c>
      <c r="AM103" s="160" t="s">
        <v>306</v>
      </c>
      <c r="AN103" s="162" t="s">
        <v>286</v>
      </c>
      <c r="AO103" s="163" t="s">
        <v>676</v>
      </c>
      <c r="AQ103" s="165"/>
      <c r="AR103" s="165"/>
      <c r="AS103" s="165"/>
      <c r="AT103" s="165"/>
    </row>
    <row r="104" spans="1:46" ht="56.25" x14ac:dyDescent="0.25">
      <c r="A104" s="157">
        <v>44742</v>
      </c>
      <c r="B104" s="158" t="s">
        <v>494</v>
      </c>
      <c r="C104" s="158" t="s">
        <v>72</v>
      </c>
      <c r="D104" s="158" t="s">
        <v>79</v>
      </c>
      <c r="E104" s="158" t="s">
        <v>9</v>
      </c>
      <c r="F104" s="158" t="s">
        <v>763</v>
      </c>
      <c r="G104" s="159" t="s">
        <v>292</v>
      </c>
      <c r="H104" s="160" t="s">
        <v>662</v>
      </c>
      <c r="I104" s="159" t="s">
        <v>287</v>
      </c>
      <c r="J104" s="161" t="s">
        <v>286</v>
      </c>
      <c r="K104" s="159" t="s">
        <v>305</v>
      </c>
      <c r="L104" s="162" t="s">
        <v>286</v>
      </c>
      <c r="M104" s="163" t="s">
        <v>676</v>
      </c>
      <c r="N104" s="160" t="s">
        <v>292</v>
      </c>
      <c r="O104" s="160" t="s">
        <v>663</v>
      </c>
      <c r="P104" s="160" t="s">
        <v>287</v>
      </c>
      <c r="Q104" s="161" t="s">
        <v>286</v>
      </c>
      <c r="R104" s="160" t="s">
        <v>305</v>
      </c>
      <c r="S104" s="162" t="s">
        <v>286</v>
      </c>
      <c r="T104" s="163" t="s">
        <v>676</v>
      </c>
      <c r="U104" s="160" t="s">
        <v>726</v>
      </c>
      <c r="V104" s="160" t="s">
        <v>664</v>
      </c>
      <c r="W104" s="160" t="s">
        <v>287</v>
      </c>
      <c r="X104" s="161" t="s">
        <v>286</v>
      </c>
      <c r="Y104" s="160" t="s">
        <v>305</v>
      </c>
      <c r="Z104" s="162" t="s">
        <v>286</v>
      </c>
      <c r="AA104" s="163" t="s">
        <v>676</v>
      </c>
      <c r="AB104" s="160" t="s">
        <v>1</v>
      </c>
      <c r="AC104" s="160" t="s">
        <v>661</v>
      </c>
      <c r="AD104" s="160" t="s">
        <v>287</v>
      </c>
      <c r="AE104" s="161" t="s">
        <v>286</v>
      </c>
      <c r="AF104" s="160" t="s">
        <v>305</v>
      </c>
      <c r="AG104" s="162" t="s">
        <v>286</v>
      </c>
      <c r="AH104" s="163" t="s">
        <v>676</v>
      </c>
      <c r="AI104" s="160" t="s">
        <v>727</v>
      </c>
      <c r="AJ104" s="160" t="s">
        <v>728</v>
      </c>
      <c r="AK104" s="160" t="s">
        <v>287</v>
      </c>
      <c r="AL104" s="161" t="s">
        <v>286</v>
      </c>
      <c r="AM104" s="160" t="s">
        <v>305</v>
      </c>
      <c r="AN104" s="162" t="s">
        <v>286</v>
      </c>
      <c r="AO104" s="163" t="s">
        <v>676</v>
      </c>
      <c r="AQ104" s="165"/>
      <c r="AR104" s="165"/>
      <c r="AS104" s="165"/>
      <c r="AT104" s="165"/>
    </row>
    <row r="105" spans="1:46" ht="56.25" x14ac:dyDescent="0.25">
      <c r="A105" s="157">
        <v>44742</v>
      </c>
      <c r="B105" s="158" t="s">
        <v>494</v>
      </c>
      <c r="C105" s="158" t="s">
        <v>72</v>
      </c>
      <c r="D105" s="158" t="s">
        <v>79</v>
      </c>
      <c r="E105" s="158" t="s">
        <v>9</v>
      </c>
      <c r="F105" s="158" t="s">
        <v>763</v>
      </c>
      <c r="G105" s="159" t="s">
        <v>292</v>
      </c>
      <c r="H105" s="160" t="s">
        <v>662</v>
      </c>
      <c r="I105" s="159" t="s">
        <v>287</v>
      </c>
      <c r="J105" s="161" t="s">
        <v>286</v>
      </c>
      <c r="K105" s="159" t="s">
        <v>304</v>
      </c>
      <c r="L105" s="162" t="s">
        <v>286</v>
      </c>
      <c r="M105" s="163" t="s">
        <v>676</v>
      </c>
      <c r="N105" s="160" t="s">
        <v>292</v>
      </c>
      <c r="O105" s="160" t="s">
        <v>663</v>
      </c>
      <c r="P105" s="160" t="s">
        <v>287</v>
      </c>
      <c r="Q105" s="161" t="s">
        <v>286</v>
      </c>
      <c r="R105" s="160" t="s">
        <v>304</v>
      </c>
      <c r="S105" s="162" t="s">
        <v>286</v>
      </c>
      <c r="T105" s="163" t="s">
        <v>676</v>
      </c>
      <c r="U105" s="160" t="s">
        <v>726</v>
      </c>
      <c r="V105" s="160" t="s">
        <v>664</v>
      </c>
      <c r="W105" s="160" t="s">
        <v>287</v>
      </c>
      <c r="X105" s="161" t="s">
        <v>286</v>
      </c>
      <c r="Y105" s="160" t="s">
        <v>304</v>
      </c>
      <c r="Z105" s="162" t="s">
        <v>286</v>
      </c>
      <c r="AA105" s="163" t="s">
        <v>676</v>
      </c>
      <c r="AB105" s="160" t="s">
        <v>1</v>
      </c>
      <c r="AC105" s="160" t="s">
        <v>661</v>
      </c>
      <c r="AD105" s="160" t="s">
        <v>287</v>
      </c>
      <c r="AE105" s="161" t="s">
        <v>286</v>
      </c>
      <c r="AF105" s="160" t="s">
        <v>304</v>
      </c>
      <c r="AG105" s="162" t="s">
        <v>286</v>
      </c>
      <c r="AH105" s="163" t="s">
        <v>676</v>
      </c>
      <c r="AI105" s="160" t="s">
        <v>727</v>
      </c>
      <c r="AJ105" s="160" t="s">
        <v>728</v>
      </c>
      <c r="AK105" s="160" t="s">
        <v>287</v>
      </c>
      <c r="AL105" s="161" t="s">
        <v>286</v>
      </c>
      <c r="AM105" s="160" t="s">
        <v>304</v>
      </c>
      <c r="AN105" s="162" t="s">
        <v>286</v>
      </c>
      <c r="AO105" s="163" t="s">
        <v>676</v>
      </c>
      <c r="AQ105" s="165"/>
      <c r="AR105" s="165"/>
      <c r="AS105" s="165"/>
      <c r="AT105" s="165"/>
    </row>
    <row r="106" spans="1:46" ht="56.25" x14ac:dyDescent="0.25">
      <c r="A106" s="157">
        <v>44742</v>
      </c>
      <c r="B106" s="158" t="s">
        <v>494</v>
      </c>
      <c r="C106" s="158" t="s">
        <v>72</v>
      </c>
      <c r="D106" s="158" t="s">
        <v>79</v>
      </c>
      <c r="E106" s="158" t="s">
        <v>9</v>
      </c>
      <c r="F106" s="158" t="s">
        <v>763</v>
      </c>
      <c r="G106" s="159" t="s">
        <v>292</v>
      </c>
      <c r="H106" s="160" t="s">
        <v>662</v>
      </c>
      <c r="I106" s="159" t="s">
        <v>287</v>
      </c>
      <c r="J106" s="161" t="s">
        <v>286</v>
      </c>
      <c r="K106" s="159" t="s">
        <v>303</v>
      </c>
      <c r="L106" s="162" t="s">
        <v>286</v>
      </c>
      <c r="M106" s="163" t="s">
        <v>676</v>
      </c>
      <c r="N106" s="160" t="s">
        <v>292</v>
      </c>
      <c r="O106" s="160" t="s">
        <v>663</v>
      </c>
      <c r="P106" s="160" t="s">
        <v>287</v>
      </c>
      <c r="Q106" s="161" t="s">
        <v>286</v>
      </c>
      <c r="R106" s="160" t="s">
        <v>303</v>
      </c>
      <c r="S106" s="162" t="s">
        <v>286</v>
      </c>
      <c r="T106" s="163" t="s">
        <v>676</v>
      </c>
      <c r="U106" s="160" t="s">
        <v>726</v>
      </c>
      <c r="V106" s="160" t="s">
        <v>664</v>
      </c>
      <c r="W106" s="160" t="s">
        <v>287</v>
      </c>
      <c r="X106" s="161" t="s">
        <v>286</v>
      </c>
      <c r="Y106" s="160" t="s">
        <v>303</v>
      </c>
      <c r="Z106" s="162" t="s">
        <v>286</v>
      </c>
      <c r="AA106" s="163" t="s">
        <v>676</v>
      </c>
      <c r="AB106" s="160" t="s">
        <v>1</v>
      </c>
      <c r="AC106" s="160" t="s">
        <v>661</v>
      </c>
      <c r="AD106" s="160" t="s">
        <v>287</v>
      </c>
      <c r="AE106" s="161" t="s">
        <v>286</v>
      </c>
      <c r="AF106" s="160" t="s">
        <v>303</v>
      </c>
      <c r="AG106" s="162" t="s">
        <v>286</v>
      </c>
      <c r="AH106" s="163" t="s">
        <v>676</v>
      </c>
      <c r="AI106" s="160" t="s">
        <v>727</v>
      </c>
      <c r="AJ106" s="160" t="s">
        <v>728</v>
      </c>
      <c r="AK106" s="160" t="s">
        <v>287</v>
      </c>
      <c r="AL106" s="161" t="s">
        <v>286</v>
      </c>
      <c r="AM106" s="160" t="s">
        <v>303</v>
      </c>
      <c r="AN106" s="162" t="s">
        <v>286</v>
      </c>
      <c r="AO106" s="163" t="s">
        <v>676</v>
      </c>
      <c r="AQ106" s="165"/>
      <c r="AR106" s="165"/>
      <c r="AS106" s="165"/>
      <c r="AT106" s="165"/>
    </row>
    <row r="107" spans="1:46" ht="56.25" x14ac:dyDescent="0.25">
      <c r="A107" s="157">
        <v>44742</v>
      </c>
      <c r="B107" s="158" t="s">
        <v>494</v>
      </c>
      <c r="C107" s="158" t="s">
        <v>72</v>
      </c>
      <c r="D107" s="158" t="s">
        <v>79</v>
      </c>
      <c r="E107" s="158" t="s">
        <v>9</v>
      </c>
      <c r="F107" s="158" t="s">
        <v>763</v>
      </c>
      <c r="G107" s="159" t="s">
        <v>292</v>
      </c>
      <c r="H107" s="160" t="s">
        <v>662</v>
      </c>
      <c r="I107" s="159" t="s">
        <v>287</v>
      </c>
      <c r="J107" s="161" t="s">
        <v>286</v>
      </c>
      <c r="K107" s="159" t="s">
        <v>308</v>
      </c>
      <c r="L107" s="162" t="s">
        <v>286</v>
      </c>
      <c r="M107" s="163" t="s">
        <v>676</v>
      </c>
      <c r="N107" s="160" t="s">
        <v>292</v>
      </c>
      <c r="O107" s="160" t="s">
        <v>663</v>
      </c>
      <c r="P107" s="160" t="s">
        <v>287</v>
      </c>
      <c r="Q107" s="161" t="s">
        <v>286</v>
      </c>
      <c r="R107" s="160" t="s">
        <v>308</v>
      </c>
      <c r="S107" s="162" t="s">
        <v>286</v>
      </c>
      <c r="T107" s="163" t="s">
        <v>676</v>
      </c>
      <c r="U107" s="160" t="s">
        <v>726</v>
      </c>
      <c r="V107" s="160" t="s">
        <v>664</v>
      </c>
      <c r="W107" s="160" t="s">
        <v>287</v>
      </c>
      <c r="X107" s="161" t="s">
        <v>286</v>
      </c>
      <c r="Y107" s="160" t="s">
        <v>308</v>
      </c>
      <c r="Z107" s="162" t="s">
        <v>286</v>
      </c>
      <c r="AA107" s="163" t="s">
        <v>676</v>
      </c>
      <c r="AB107" s="160" t="s">
        <v>1</v>
      </c>
      <c r="AC107" s="160" t="s">
        <v>661</v>
      </c>
      <c r="AD107" s="160" t="s">
        <v>287</v>
      </c>
      <c r="AE107" s="161" t="s">
        <v>286</v>
      </c>
      <c r="AF107" s="160" t="s">
        <v>308</v>
      </c>
      <c r="AG107" s="162" t="s">
        <v>286</v>
      </c>
      <c r="AH107" s="163" t="s">
        <v>676</v>
      </c>
      <c r="AI107" s="160" t="s">
        <v>727</v>
      </c>
      <c r="AJ107" s="160" t="s">
        <v>728</v>
      </c>
      <c r="AK107" s="160" t="s">
        <v>287</v>
      </c>
      <c r="AL107" s="161" t="s">
        <v>286</v>
      </c>
      <c r="AM107" s="160" t="s">
        <v>308</v>
      </c>
      <c r="AN107" s="162" t="s">
        <v>286</v>
      </c>
      <c r="AO107" s="163" t="s">
        <v>676</v>
      </c>
      <c r="AQ107" s="165"/>
      <c r="AR107" s="165"/>
      <c r="AS107" s="165"/>
      <c r="AT107" s="165"/>
    </row>
    <row r="108" spans="1:46" ht="56.25" x14ac:dyDescent="0.25">
      <c r="A108" s="157">
        <v>44742</v>
      </c>
      <c r="B108" s="158" t="s">
        <v>494</v>
      </c>
      <c r="C108" s="158" t="s">
        <v>72</v>
      </c>
      <c r="D108" s="158" t="s">
        <v>79</v>
      </c>
      <c r="E108" s="158" t="s">
        <v>9</v>
      </c>
      <c r="F108" s="158" t="s">
        <v>763</v>
      </c>
      <c r="G108" s="159" t="s">
        <v>292</v>
      </c>
      <c r="H108" s="160" t="s">
        <v>662</v>
      </c>
      <c r="I108" s="159" t="s">
        <v>287</v>
      </c>
      <c r="J108" s="161" t="s">
        <v>286</v>
      </c>
      <c r="K108" s="159" t="s">
        <v>307</v>
      </c>
      <c r="L108" s="162" t="s">
        <v>286</v>
      </c>
      <c r="M108" s="163" t="s">
        <v>676</v>
      </c>
      <c r="N108" s="160" t="s">
        <v>292</v>
      </c>
      <c r="O108" s="160" t="s">
        <v>663</v>
      </c>
      <c r="P108" s="160" t="s">
        <v>287</v>
      </c>
      <c r="Q108" s="161" t="s">
        <v>286</v>
      </c>
      <c r="R108" s="160" t="s">
        <v>307</v>
      </c>
      <c r="S108" s="162" t="s">
        <v>286</v>
      </c>
      <c r="T108" s="163" t="s">
        <v>676</v>
      </c>
      <c r="U108" s="160" t="s">
        <v>726</v>
      </c>
      <c r="V108" s="160" t="s">
        <v>664</v>
      </c>
      <c r="W108" s="160" t="s">
        <v>287</v>
      </c>
      <c r="X108" s="161" t="s">
        <v>286</v>
      </c>
      <c r="Y108" s="160" t="s">
        <v>307</v>
      </c>
      <c r="Z108" s="162" t="s">
        <v>286</v>
      </c>
      <c r="AA108" s="163" t="s">
        <v>676</v>
      </c>
      <c r="AB108" s="160" t="s">
        <v>1</v>
      </c>
      <c r="AC108" s="160" t="s">
        <v>661</v>
      </c>
      <c r="AD108" s="160" t="s">
        <v>287</v>
      </c>
      <c r="AE108" s="161" t="s">
        <v>286</v>
      </c>
      <c r="AF108" s="160" t="s">
        <v>307</v>
      </c>
      <c r="AG108" s="162" t="s">
        <v>286</v>
      </c>
      <c r="AH108" s="163" t="s">
        <v>676</v>
      </c>
      <c r="AI108" s="160" t="s">
        <v>727</v>
      </c>
      <c r="AJ108" s="160" t="s">
        <v>728</v>
      </c>
      <c r="AK108" s="160" t="s">
        <v>287</v>
      </c>
      <c r="AL108" s="161" t="s">
        <v>286</v>
      </c>
      <c r="AM108" s="160" t="s">
        <v>307</v>
      </c>
      <c r="AN108" s="162" t="s">
        <v>286</v>
      </c>
      <c r="AO108" s="163" t="s">
        <v>676</v>
      </c>
      <c r="AQ108" s="165"/>
      <c r="AR108" s="165"/>
      <c r="AS108" s="165"/>
      <c r="AT108" s="165"/>
    </row>
    <row r="109" spans="1:46" ht="56.25" x14ac:dyDescent="0.25">
      <c r="A109" s="157">
        <v>44742</v>
      </c>
      <c r="B109" s="158" t="s">
        <v>495</v>
      </c>
      <c r="C109" s="158" t="s">
        <v>72</v>
      </c>
      <c r="D109" s="158" t="s">
        <v>80</v>
      </c>
      <c r="E109" s="158" t="s">
        <v>9</v>
      </c>
      <c r="F109" s="158" t="s">
        <v>763</v>
      </c>
      <c r="G109" s="159" t="s">
        <v>292</v>
      </c>
      <c r="H109" s="160" t="s">
        <v>662</v>
      </c>
      <c r="I109" s="159" t="s">
        <v>287</v>
      </c>
      <c r="J109" s="161" t="s">
        <v>286</v>
      </c>
      <c r="K109" s="159" t="s">
        <v>306</v>
      </c>
      <c r="L109" s="162" t="s">
        <v>286</v>
      </c>
      <c r="M109" s="163" t="s">
        <v>676</v>
      </c>
      <c r="N109" s="160" t="s">
        <v>292</v>
      </c>
      <c r="O109" s="160" t="s">
        <v>663</v>
      </c>
      <c r="P109" s="160" t="s">
        <v>287</v>
      </c>
      <c r="Q109" s="161" t="s">
        <v>286</v>
      </c>
      <c r="R109" s="160" t="s">
        <v>306</v>
      </c>
      <c r="S109" s="162" t="s">
        <v>286</v>
      </c>
      <c r="T109" s="163" t="s">
        <v>676</v>
      </c>
      <c r="U109" s="160" t="s">
        <v>726</v>
      </c>
      <c r="V109" s="160" t="s">
        <v>664</v>
      </c>
      <c r="W109" s="160" t="s">
        <v>287</v>
      </c>
      <c r="X109" s="161" t="s">
        <v>286</v>
      </c>
      <c r="Y109" s="160" t="s">
        <v>306</v>
      </c>
      <c r="Z109" s="162" t="s">
        <v>286</v>
      </c>
      <c r="AA109" s="163" t="s">
        <v>676</v>
      </c>
      <c r="AB109" s="160" t="s">
        <v>1</v>
      </c>
      <c r="AC109" s="160" t="s">
        <v>661</v>
      </c>
      <c r="AD109" s="160" t="s">
        <v>287</v>
      </c>
      <c r="AE109" s="161" t="s">
        <v>286</v>
      </c>
      <c r="AF109" s="160" t="s">
        <v>306</v>
      </c>
      <c r="AG109" s="162" t="s">
        <v>286</v>
      </c>
      <c r="AH109" s="163" t="s">
        <v>676</v>
      </c>
      <c r="AI109" s="160" t="s">
        <v>727</v>
      </c>
      <c r="AJ109" s="160" t="s">
        <v>728</v>
      </c>
      <c r="AK109" s="160" t="s">
        <v>287</v>
      </c>
      <c r="AL109" s="161" t="s">
        <v>286</v>
      </c>
      <c r="AM109" s="160" t="s">
        <v>306</v>
      </c>
      <c r="AN109" s="162" t="s">
        <v>286</v>
      </c>
      <c r="AO109" s="163" t="s">
        <v>676</v>
      </c>
      <c r="AQ109" s="165"/>
      <c r="AR109" s="165"/>
      <c r="AS109" s="165"/>
      <c r="AT109" s="165"/>
    </row>
    <row r="110" spans="1:46" ht="56.25" x14ac:dyDescent="0.25">
      <c r="A110" s="157">
        <v>44742</v>
      </c>
      <c r="B110" s="158" t="s">
        <v>495</v>
      </c>
      <c r="C110" s="158" t="s">
        <v>72</v>
      </c>
      <c r="D110" s="158" t="s">
        <v>80</v>
      </c>
      <c r="E110" s="158" t="s">
        <v>9</v>
      </c>
      <c r="F110" s="158" t="s">
        <v>763</v>
      </c>
      <c r="G110" s="159" t="s">
        <v>292</v>
      </c>
      <c r="H110" s="160" t="s">
        <v>662</v>
      </c>
      <c r="I110" s="159" t="s">
        <v>287</v>
      </c>
      <c r="J110" s="161" t="s">
        <v>286</v>
      </c>
      <c r="K110" s="159" t="s">
        <v>305</v>
      </c>
      <c r="L110" s="162" t="s">
        <v>286</v>
      </c>
      <c r="M110" s="163" t="s">
        <v>676</v>
      </c>
      <c r="N110" s="160" t="s">
        <v>292</v>
      </c>
      <c r="O110" s="160" t="s">
        <v>663</v>
      </c>
      <c r="P110" s="160" t="s">
        <v>287</v>
      </c>
      <c r="Q110" s="161" t="s">
        <v>286</v>
      </c>
      <c r="R110" s="160" t="s">
        <v>305</v>
      </c>
      <c r="S110" s="162" t="s">
        <v>286</v>
      </c>
      <c r="T110" s="163" t="s">
        <v>676</v>
      </c>
      <c r="U110" s="160" t="s">
        <v>726</v>
      </c>
      <c r="V110" s="160" t="s">
        <v>664</v>
      </c>
      <c r="W110" s="160" t="s">
        <v>287</v>
      </c>
      <c r="X110" s="161" t="s">
        <v>286</v>
      </c>
      <c r="Y110" s="160" t="s">
        <v>305</v>
      </c>
      <c r="Z110" s="162" t="s">
        <v>286</v>
      </c>
      <c r="AA110" s="163" t="s">
        <v>676</v>
      </c>
      <c r="AB110" s="160" t="s">
        <v>1</v>
      </c>
      <c r="AC110" s="160" t="s">
        <v>661</v>
      </c>
      <c r="AD110" s="160" t="s">
        <v>287</v>
      </c>
      <c r="AE110" s="161" t="s">
        <v>286</v>
      </c>
      <c r="AF110" s="160" t="s">
        <v>305</v>
      </c>
      <c r="AG110" s="162" t="s">
        <v>286</v>
      </c>
      <c r="AH110" s="163" t="s">
        <v>676</v>
      </c>
      <c r="AI110" s="160" t="s">
        <v>727</v>
      </c>
      <c r="AJ110" s="160" t="s">
        <v>728</v>
      </c>
      <c r="AK110" s="160" t="s">
        <v>287</v>
      </c>
      <c r="AL110" s="161" t="s">
        <v>286</v>
      </c>
      <c r="AM110" s="160" t="s">
        <v>305</v>
      </c>
      <c r="AN110" s="162" t="s">
        <v>286</v>
      </c>
      <c r="AO110" s="163" t="s">
        <v>676</v>
      </c>
      <c r="AQ110" s="165"/>
      <c r="AR110" s="165"/>
      <c r="AS110" s="165"/>
      <c r="AT110" s="165"/>
    </row>
    <row r="111" spans="1:46" ht="56.25" x14ac:dyDescent="0.25">
      <c r="A111" s="157">
        <v>44742</v>
      </c>
      <c r="B111" s="158" t="s">
        <v>495</v>
      </c>
      <c r="C111" s="158" t="s">
        <v>72</v>
      </c>
      <c r="D111" s="158" t="s">
        <v>80</v>
      </c>
      <c r="E111" s="158" t="s">
        <v>9</v>
      </c>
      <c r="F111" s="158" t="s">
        <v>763</v>
      </c>
      <c r="G111" s="159" t="s">
        <v>292</v>
      </c>
      <c r="H111" s="160" t="s">
        <v>662</v>
      </c>
      <c r="I111" s="159" t="s">
        <v>287</v>
      </c>
      <c r="J111" s="161" t="s">
        <v>286</v>
      </c>
      <c r="K111" s="159" t="s">
        <v>304</v>
      </c>
      <c r="L111" s="162" t="s">
        <v>286</v>
      </c>
      <c r="M111" s="163" t="s">
        <v>676</v>
      </c>
      <c r="N111" s="160" t="s">
        <v>292</v>
      </c>
      <c r="O111" s="160" t="s">
        <v>663</v>
      </c>
      <c r="P111" s="160" t="s">
        <v>287</v>
      </c>
      <c r="Q111" s="161" t="s">
        <v>286</v>
      </c>
      <c r="R111" s="160" t="s">
        <v>304</v>
      </c>
      <c r="S111" s="162" t="s">
        <v>286</v>
      </c>
      <c r="T111" s="163" t="s">
        <v>676</v>
      </c>
      <c r="U111" s="160" t="s">
        <v>726</v>
      </c>
      <c r="V111" s="160" t="s">
        <v>664</v>
      </c>
      <c r="W111" s="160" t="s">
        <v>287</v>
      </c>
      <c r="X111" s="161" t="s">
        <v>286</v>
      </c>
      <c r="Y111" s="160" t="s">
        <v>304</v>
      </c>
      <c r="Z111" s="162" t="s">
        <v>286</v>
      </c>
      <c r="AA111" s="163" t="s">
        <v>676</v>
      </c>
      <c r="AB111" s="160" t="s">
        <v>1</v>
      </c>
      <c r="AC111" s="160" t="s">
        <v>661</v>
      </c>
      <c r="AD111" s="160" t="s">
        <v>287</v>
      </c>
      <c r="AE111" s="161" t="s">
        <v>286</v>
      </c>
      <c r="AF111" s="160" t="s">
        <v>304</v>
      </c>
      <c r="AG111" s="162" t="s">
        <v>286</v>
      </c>
      <c r="AH111" s="163" t="s">
        <v>676</v>
      </c>
      <c r="AI111" s="160" t="s">
        <v>727</v>
      </c>
      <c r="AJ111" s="160" t="s">
        <v>728</v>
      </c>
      <c r="AK111" s="160" t="s">
        <v>287</v>
      </c>
      <c r="AL111" s="161" t="s">
        <v>286</v>
      </c>
      <c r="AM111" s="160" t="s">
        <v>304</v>
      </c>
      <c r="AN111" s="162" t="s">
        <v>286</v>
      </c>
      <c r="AO111" s="163" t="s">
        <v>676</v>
      </c>
      <c r="AQ111" s="165"/>
      <c r="AR111" s="165"/>
      <c r="AS111" s="165"/>
      <c r="AT111" s="165"/>
    </row>
    <row r="112" spans="1:46" ht="56.25" x14ac:dyDescent="0.25">
      <c r="A112" s="157">
        <v>44742</v>
      </c>
      <c r="B112" s="158" t="s">
        <v>495</v>
      </c>
      <c r="C112" s="158" t="s">
        <v>72</v>
      </c>
      <c r="D112" s="158" t="s">
        <v>80</v>
      </c>
      <c r="E112" s="158" t="s">
        <v>9</v>
      </c>
      <c r="F112" s="158" t="s">
        <v>763</v>
      </c>
      <c r="G112" s="159" t="s">
        <v>292</v>
      </c>
      <c r="H112" s="160" t="s">
        <v>662</v>
      </c>
      <c r="I112" s="159" t="s">
        <v>287</v>
      </c>
      <c r="J112" s="161" t="s">
        <v>286</v>
      </c>
      <c r="K112" s="159" t="s">
        <v>303</v>
      </c>
      <c r="L112" s="162" t="s">
        <v>286</v>
      </c>
      <c r="M112" s="163" t="s">
        <v>676</v>
      </c>
      <c r="N112" s="160" t="s">
        <v>292</v>
      </c>
      <c r="O112" s="160" t="s">
        <v>663</v>
      </c>
      <c r="P112" s="160" t="s">
        <v>287</v>
      </c>
      <c r="Q112" s="161" t="s">
        <v>286</v>
      </c>
      <c r="R112" s="160" t="s">
        <v>303</v>
      </c>
      <c r="S112" s="162" t="s">
        <v>286</v>
      </c>
      <c r="T112" s="163" t="s">
        <v>676</v>
      </c>
      <c r="U112" s="160" t="s">
        <v>726</v>
      </c>
      <c r="V112" s="160" t="s">
        <v>664</v>
      </c>
      <c r="W112" s="160" t="s">
        <v>287</v>
      </c>
      <c r="X112" s="161" t="s">
        <v>286</v>
      </c>
      <c r="Y112" s="160" t="s">
        <v>303</v>
      </c>
      <c r="Z112" s="162" t="s">
        <v>286</v>
      </c>
      <c r="AA112" s="163" t="s">
        <v>676</v>
      </c>
      <c r="AB112" s="160" t="s">
        <v>1</v>
      </c>
      <c r="AC112" s="160" t="s">
        <v>661</v>
      </c>
      <c r="AD112" s="160" t="s">
        <v>287</v>
      </c>
      <c r="AE112" s="161" t="s">
        <v>286</v>
      </c>
      <c r="AF112" s="160" t="s">
        <v>303</v>
      </c>
      <c r="AG112" s="162" t="s">
        <v>286</v>
      </c>
      <c r="AH112" s="163" t="s">
        <v>676</v>
      </c>
      <c r="AI112" s="160" t="s">
        <v>727</v>
      </c>
      <c r="AJ112" s="160" t="s">
        <v>728</v>
      </c>
      <c r="AK112" s="160" t="s">
        <v>287</v>
      </c>
      <c r="AL112" s="161" t="s">
        <v>286</v>
      </c>
      <c r="AM112" s="160" t="s">
        <v>303</v>
      </c>
      <c r="AN112" s="162" t="s">
        <v>286</v>
      </c>
      <c r="AO112" s="163" t="s">
        <v>676</v>
      </c>
      <c r="AQ112" s="165"/>
      <c r="AR112" s="165"/>
      <c r="AS112" s="165"/>
      <c r="AT112" s="165"/>
    </row>
    <row r="113" spans="1:46" ht="56.25" x14ac:dyDescent="0.25">
      <c r="A113" s="157">
        <v>44742</v>
      </c>
      <c r="B113" s="158" t="s">
        <v>495</v>
      </c>
      <c r="C113" s="158" t="s">
        <v>72</v>
      </c>
      <c r="D113" s="158" t="s">
        <v>80</v>
      </c>
      <c r="E113" s="158" t="s">
        <v>9</v>
      </c>
      <c r="F113" s="158" t="s">
        <v>763</v>
      </c>
      <c r="G113" s="159" t="s">
        <v>292</v>
      </c>
      <c r="H113" s="160" t="s">
        <v>662</v>
      </c>
      <c r="I113" s="159" t="s">
        <v>287</v>
      </c>
      <c r="J113" s="161" t="s">
        <v>286</v>
      </c>
      <c r="K113" s="159" t="s">
        <v>308</v>
      </c>
      <c r="L113" s="162" t="s">
        <v>286</v>
      </c>
      <c r="M113" s="163" t="s">
        <v>676</v>
      </c>
      <c r="N113" s="160" t="s">
        <v>292</v>
      </c>
      <c r="O113" s="160" t="s">
        <v>663</v>
      </c>
      <c r="P113" s="160" t="s">
        <v>287</v>
      </c>
      <c r="Q113" s="161" t="s">
        <v>286</v>
      </c>
      <c r="R113" s="160" t="s">
        <v>308</v>
      </c>
      <c r="S113" s="162" t="s">
        <v>286</v>
      </c>
      <c r="T113" s="163" t="s">
        <v>676</v>
      </c>
      <c r="U113" s="160" t="s">
        <v>726</v>
      </c>
      <c r="V113" s="160" t="s">
        <v>664</v>
      </c>
      <c r="W113" s="160" t="s">
        <v>287</v>
      </c>
      <c r="X113" s="161" t="s">
        <v>286</v>
      </c>
      <c r="Y113" s="160" t="s">
        <v>308</v>
      </c>
      <c r="Z113" s="162" t="s">
        <v>286</v>
      </c>
      <c r="AA113" s="163" t="s">
        <v>676</v>
      </c>
      <c r="AB113" s="160" t="s">
        <v>1</v>
      </c>
      <c r="AC113" s="160" t="s">
        <v>661</v>
      </c>
      <c r="AD113" s="160" t="s">
        <v>287</v>
      </c>
      <c r="AE113" s="161" t="s">
        <v>286</v>
      </c>
      <c r="AF113" s="160" t="s">
        <v>308</v>
      </c>
      <c r="AG113" s="162" t="s">
        <v>286</v>
      </c>
      <c r="AH113" s="163" t="s">
        <v>676</v>
      </c>
      <c r="AI113" s="160" t="s">
        <v>727</v>
      </c>
      <c r="AJ113" s="160" t="s">
        <v>728</v>
      </c>
      <c r="AK113" s="160" t="s">
        <v>287</v>
      </c>
      <c r="AL113" s="161" t="s">
        <v>286</v>
      </c>
      <c r="AM113" s="160" t="s">
        <v>308</v>
      </c>
      <c r="AN113" s="162" t="s">
        <v>286</v>
      </c>
      <c r="AO113" s="163" t="s">
        <v>676</v>
      </c>
      <c r="AQ113" s="165"/>
      <c r="AR113" s="165"/>
      <c r="AS113" s="165"/>
      <c r="AT113" s="165"/>
    </row>
    <row r="114" spans="1:46" ht="56.25" x14ac:dyDescent="0.25">
      <c r="A114" s="157">
        <v>44742</v>
      </c>
      <c r="B114" s="158" t="s">
        <v>495</v>
      </c>
      <c r="C114" s="158" t="s">
        <v>72</v>
      </c>
      <c r="D114" s="158" t="s">
        <v>80</v>
      </c>
      <c r="E114" s="158" t="s">
        <v>9</v>
      </c>
      <c r="F114" s="158" t="s">
        <v>763</v>
      </c>
      <c r="G114" s="159" t="s">
        <v>292</v>
      </c>
      <c r="H114" s="160" t="s">
        <v>662</v>
      </c>
      <c r="I114" s="159" t="s">
        <v>287</v>
      </c>
      <c r="J114" s="161" t="s">
        <v>286</v>
      </c>
      <c r="K114" s="159" t="s">
        <v>307</v>
      </c>
      <c r="L114" s="162" t="s">
        <v>286</v>
      </c>
      <c r="M114" s="163" t="s">
        <v>676</v>
      </c>
      <c r="N114" s="160" t="s">
        <v>292</v>
      </c>
      <c r="O114" s="160" t="s">
        <v>663</v>
      </c>
      <c r="P114" s="160" t="s">
        <v>287</v>
      </c>
      <c r="Q114" s="161" t="s">
        <v>286</v>
      </c>
      <c r="R114" s="160" t="s">
        <v>307</v>
      </c>
      <c r="S114" s="162" t="s">
        <v>286</v>
      </c>
      <c r="T114" s="163" t="s">
        <v>676</v>
      </c>
      <c r="U114" s="160" t="s">
        <v>726</v>
      </c>
      <c r="V114" s="160" t="s">
        <v>664</v>
      </c>
      <c r="W114" s="160" t="s">
        <v>287</v>
      </c>
      <c r="X114" s="161" t="s">
        <v>286</v>
      </c>
      <c r="Y114" s="160" t="s">
        <v>307</v>
      </c>
      <c r="Z114" s="162" t="s">
        <v>286</v>
      </c>
      <c r="AA114" s="163" t="s">
        <v>676</v>
      </c>
      <c r="AB114" s="160" t="s">
        <v>1</v>
      </c>
      <c r="AC114" s="160" t="s">
        <v>661</v>
      </c>
      <c r="AD114" s="160" t="s">
        <v>287</v>
      </c>
      <c r="AE114" s="161" t="s">
        <v>286</v>
      </c>
      <c r="AF114" s="160" t="s">
        <v>307</v>
      </c>
      <c r="AG114" s="162" t="s">
        <v>286</v>
      </c>
      <c r="AH114" s="163" t="s">
        <v>676</v>
      </c>
      <c r="AI114" s="160" t="s">
        <v>727</v>
      </c>
      <c r="AJ114" s="160" t="s">
        <v>728</v>
      </c>
      <c r="AK114" s="160" t="s">
        <v>287</v>
      </c>
      <c r="AL114" s="161" t="s">
        <v>286</v>
      </c>
      <c r="AM114" s="160" t="s">
        <v>307</v>
      </c>
      <c r="AN114" s="162" t="s">
        <v>286</v>
      </c>
      <c r="AO114" s="163" t="s">
        <v>676</v>
      </c>
      <c r="AQ114" s="165"/>
      <c r="AR114" s="165"/>
      <c r="AS114" s="165"/>
      <c r="AT114" s="165"/>
    </row>
    <row r="115" spans="1:46" ht="56.25" x14ac:dyDescent="0.25">
      <c r="A115" s="157">
        <v>44742</v>
      </c>
      <c r="B115" s="158" t="s">
        <v>496</v>
      </c>
      <c r="C115" s="158" t="s">
        <v>72</v>
      </c>
      <c r="D115" s="158" t="s">
        <v>81</v>
      </c>
      <c r="E115" s="158" t="s">
        <v>9</v>
      </c>
      <c r="F115" s="158" t="s">
        <v>763</v>
      </c>
      <c r="G115" s="159" t="s">
        <v>292</v>
      </c>
      <c r="H115" s="160" t="s">
        <v>662</v>
      </c>
      <c r="I115" s="159" t="s">
        <v>287</v>
      </c>
      <c r="J115" s="161" t="s">
        <v>286</v>
      </c>
      <c r="K115" s="159" t="s">
        <v>306</v>
      </c>
      <c r="L115" s="162" t="s">
        <v>286</v>
      </c>
      <c r="M115" s="163" t="s">
        <v>676</v>
      </c>
      <c r="N115" s="160" t="s">
        <v>292</v>
      </c>
      <c r="O115" s="160" t="s">
        <v>663</v>
      </c>
      <c r="P115" s="160" t="s">
        <v>287</v>
      </c>
      <c r="Q115" s="161" t="s">
        <v>286</v>
      </c>
      <c r="R115" s="160" t="s">
        <v>306</v>
      </c>
      <c r="S115" s="162" t="s">
        <v>286</v>
      </c>
      <c r="T115" s="163" t="s">
        <v>676</v>
      </c>
      <c r="U115" s="160" t="s">
        <v>726</v>
      </c>
      <c r="V115" s="160" t="s">
        <v>664</v>
      </c>
      <c r="W115" s="160" t="s">
        <v>287</v>
      </c>
      <c r="X115" s="161" t="s">
        <v>286</v>
      </c>
      <c r="Y115" s="160" t="s">
        <v>306</v>
      </c>
      <c r="Z115" s="162" t="s">
        <v>286</v>
      </c>
      <c r="AA115" s="163" t="s">
        <v>676</v>
      </c>
      <c r="AB115" s="160" t="s">
        <v>1</v>
      </c>
      <c r="AC115" s="160" t="s">
        <v>661</v>
      </c>
      <c r="AD115" s="160" t="s">
        <v>287</v>
      </c>
      <c r="AE115" s="161" t="s">
        <v>286</v>
      </c>
      <c r="AF115" s="160" t="s">
        <v>306</v>
      </c>
      <c r="AG115" s="162" t="s">
        <v>286</v>
      </c>
      <c r="AH115" s="163" t="s">
        <v>676</v>
      </c>
      <c r="AI115" s="160" t="s">
        <v>727</v>
      </c>
      <c r="AJ115" s="160" t="s">
        <v>728</v>
      </c>
      <c r="AK115" s="160" t="s">
        <v>287</v>
      </c>
      <c r="AL115" s="161" t="s">
        <v>286</v>
      </c>
      <c r="AM115" s="160" t="s">
        <v>306</v>
      </c>
      <c r="AN115" s="162" t="s">
        <v>286</v>
      </c>
      <c r="AO115" s="163" t="s">
        <v>676</v>
      </c>
      <c r="AQ115" s="165"/>
      <c r="AR115" s="165"/>
      <c r="AS115" s="165"/>
      <c r="AT115" s="165"/>
    </row>
    <row r="116" spans="1:46" ht="56.25" x14ac:dyDescent="0.25">
      <c r="A116" s="157">
        <v>44742</v>
      </c>
      <c r="B116" s="158" t="s">
        <v>496</v>
      </c>
      <c r="C116" s="158" t="s">
        <v>72</v>
      </c>
      <c r="D116" s="158" t="s">
        <v>81</v>
      </c>
      <c r="E116" s="158" t="s">
        <v>9</v>
      </c>
      <c r="F116" s="158" t="s">
        <v>763</v>
      </c>
      <c r="G116" s="159" t="s">
        <v>292</v>
      </c>
      <c r="H116" s="160" t="s">
        <v>662</v>
      </c>
      <c r="I116" s="159" t="s">
        <v>287</v>
      </c>
      <c r="J116" s="161" t="s">
        <v>286</v>
      </c>
      <c r="K116" s="159" t="s">
        <v>305</v>
      </c>
      <c r="L116" s="162" t="s">
        <v>286</v>
      </c>
      <c r="M116" s="163" t="s">
        <v>676</v>
      </c>
      <c r="N116" s="160" t="s">
        <v>292</v>
      </c>
      <c r="O116" s="160" t="s">
        <v>663</v>
      </c>
      <c r="P116" s="160" t="s">
        <v>287</v>
      </c>
      <c r="Q116" s="161" t="s">
        <v>286</v>
      </c>
      <c r="R116" s="160" t="s">
        <v>305</v>
      </c>
      <c r="S116" s="162" t="s">
        <v>286</v>
      </c>
      <c r="T116" s="163" t="s">
        <v>676</v>
      </c>
      <c r="U116" s="160" t="s">
        <v>726</v>
      </c>
      <c r="V116" s="160" t="s">
        <v>664</v>
      </c>
      <c r="W116" s="160" t="s">
        <v>287</v>
      </c>
      <c r="X116" s="161" t="s">
        <v>286</v>
      </c>
      <c r="Y116" s="160" t="s">
        <v>305</v>
      </c>
      <c r="Z116" s="162" t="s">
        <v>286</v>
      </c>
      <c r="AA116" s="163" t="s">
        <v>676</v>
      </c>
      <c r="AB116" s="160" t="s">
        <v>1</v>
      </c>
      <c r="AC116" s="160" t="s">
        <v>661</v>
      </c>
      <c r="AD116" s="160" t="s">
        <v>287</v>
      </c>
      <c r="AE116" s="161" t="s">
        <v>286</v>
      </c>
      <c r="AF116" s="160" t="s">
        <v>305</v>
      </c>
      <c r="AG116" s="162" t="s">
        <v>286</v>
      </c>
      <c r="AH116" s="163" t="s">
        <v>676</v>
      </c>
      <c r="AI116" s="160" t="s">
        <v>727</v>
      </c>
      <c r="AJ116" s="160" t="s">
        <v>728</v>
      </c>
      <c r="AK116" s="160" t="s">
        <v>287</v>
      </c>
      <c r="AL116" s="161" t="s">
        <v>286</v>
      </c>
      <c r="AM116" s="160" t="s">
        <v>305</v>
      </c>
      <c r="AN116" s="162" t="s">
        <v>286</v>
      </c>
      <c r="AO116" s="163" t="s">
        <v>676</v>
      </c>
      <c r="AQ116" s="165"/>
      <c r="AR116" s="165"/>
      <c r="AS116" s="165"/>
      <c r="AT116" s="165"/>
    </row>
    <row r="117" spans="1:46" ht="56.25" x14ac:dyDescent="0.25">
      <c r="A117" s="157">
        <v>44742</v>
      </c>
      <c r="B117" s="158" t="s">
        <v>496</v>
      </c>
      <c r="C117" s="158" t="s">
        <v>72</v>
      </c>
      <c r="D117" s="158" t="s">
        <v>81</v>
      </c>
      <c r="E117" s="158" t="s">
        <v>9</v>
      </c>
      <c r="F117" s="158" t="s">
        <v>763</v>
      </c>
      <c r="G117" s="159" t="s">
        <v>292</v>
      </c>
      <c r="H117" s="160" t="s">
        <v>662</v>
      </c>
      <c r="I117" s="159" t="s">
        <v>287</v>
      </c>
      <c r="J117" s="161" t="s">
        <v>286</v>
      </c>
      <c r="K117" s="159" t="s">
        <v>304</v>
      </c>
      <c r="L117" s="162" t="s">
        <v>286</v>
      </c>
      <c r="M117" s="163" t="s">
        <v>676</v>
      </c>
      <c r="N117" s="160" t="s">
        <v>292</v>
      </c>
      <c r="O117" s="160" t="s">
        <v>663</v>
      </c>
      <c r="P117" s="160" t="s">
        <v>287</v>
      </c>
      <c r="Q117" s="161" t="s">
        <v>286</v>
      </c>
      <c r="R117" s="160" t="s">
        <v>304</v>
      </c>
      <c r="S117" s="162" t="s">
        <v>286</v>
      </c>
      <c r="T117" s="163" t="s">
        <v>676</v>
      </c>
      <c r="U117" s="160" t="s">
        <v>726</v>
      </c>
      <c r="V117" s="160" t="s">
        <v>664</v>
      </c>
      <c r="W117" s="160" t="s">
        <v>287</v>
      </c>
      <c r="X117" s="161" t="s">
        <v>286</v>
      </c>
      <c r="Y117" s="160" t="s">
        <v>304</v>
      </c>
      <c r="Z117" s="162" t="s">
        <v>286</v>
      </c>
      <c r="AA117" s="163" t="s">
        <v>676</v>
      </c>
      <c r="AB117" s="160" t="s">
        <v>1</v>
      </c>
      <c r="AC117" s="160" t="s">
        <v>661</v>
      </c>
      <c r="AD117" s="160" t="s">
        <v>287</v>
      </c>
      <c r="AE117" s="161" t="s">
        <v>286</v>
      </c>
      <c r="AF117" s="160" t="s">
        <v>304</v>
      </c>
      <c r="AG117" s="162" t="s">
        <v>286</v>
      </c>
      <c r="AH117" s="163" t="s">
        <v>676</v>
      </c>
      <c r="AI117" s="160" t="s">
        <v>727</v>
      </c>
      <c r="AJ117" s="160" t="s">
        <v>728</v>
      </c>
      <c r="AK117" s="160" t="s">
        <v>287</v>
      </c>
      <c r="AL117" s="161" t="s">
        <v>286</v>
      </c>
      <c r="AM117" s="160" t="s">
        <v>304</v>
      </c>
      <c r="AN117" s="162" t="s">
        <v>286</v>
      </c>
      <c r="AO117" s="163" t="s">
        <v>676</v>
      </c>
      <c r="AQ117" s="165"/>
      <c r="AR117" s="165"/>
      <c r="AS117" s="165"/>
      <c r="AT117" s="165"/>
    </row>
    <row r="118" spans="1:46" ht="56.25" x14ac:dyDescent="0.25">
      <c r="A118" s="157">
        <v>44742</v>
      </c>
      <c r="B118" s="158" t="s">
        <v>496</v>
      </c>
      <c r="C118" s="158" t="s">
        <v>72</v>
      </c>
      <c r="D118" s="158" t="s">
        <v>81</v>
      </c>
      <c r="E118" s="158" t="s">
        <v>9</v>
      </c>
      <c r="F118" s="158" t="s">
        <v>763</v>
      </c>
      <c r="G118" s="159" t="s">
        <v>292</v>
      </c>
      <c r="H118" s="160" t="s">
        <v>662</v>
      </c>
      <c r="I118" s="159" t="s">
        <v>287</v>
      </c>
      <c r="J118" s="161" t="s">
        <v>286</v>
      </c>
      <c r="K118" s="159" t="s">
        <v>303</v>
      </c>
      <c r="L118" s="162" t="s">
        <v>286</v>
      </c>
      <c r="M118" s="163" t="s">
        <v>676</v>
      </c>
      <c r="N118" s="160" t="s">
        <v>292</v>
      </c>
      <c r="O118" s="160" t="s">
        <v>663</v>
      </c>
      <c r="P118" s="160" t="s">
        <v>287</v>
      </c>
      <c r="Q118" s="161" t="s">
        <v>286</v>
      </c>
      <c r="R118" s="160" t="s">
        <v>303</v>
      </c>
      <c r="S118" s="162" t="s">
        <v>286</v>
      </c>
      <c r="T118" s="163" t="s">
        <v>676</v>
      </c>
      <c r="U118" s="160" t="s">
        <v>726</v>
      </c>
      <c r="V118" s="160" t="s">
        <v>664</v>
      </c>
      <c r="W118" s="160" t="s">
        <v>287</v>
      </c>
      <c r="X118" s="161" t="s">
        <v>286</v>
      </c>
      <c r="Y118" s="160" t="s">
        <v>303</v>
      </c>
      <c r="Z118" s="162" t="s">
        <v>286</v>
      </c>
      <c r="AA118" s="163" t="s">
        <v>676</v>
      </c>
      <c r="AB118" s="160" t="s">
        <v>1</v>
      </c>
      <c r="AC118" s="160" t="s">
        <v>661</v>
      </c>
      <c r="AD118" s="160" t="s">
        <v>287</v>
      </c>
      <c r="AE118" s="161" t="s">
        <v>286</v>
      </c>
      <c r="AF118" s="160" t="s">
        <v>303</v>
      </c>
      <c r="AG118" s="162" t="s">
        <v>286</v>
      </c>
      <c r="AH118" s="163" t="s">
        <v>676</v>
      </c>
      <c r="AI118" s="160" t="s">
        <v>727</v>
      </c>
      <c r="AJ118" s="160" t="s">
        <v>728</v>
      </c>
      <c r="AK118" s="160" t="s">
        <v>287</v>
      </c>
      <c r="AL118" s="161" t="s">
        <v>286</v>
      </c>
      <c r="AM118" s="160" t="s">
        <v>303</v>
      </c>
      <c r="AN118" s="162" t="s">
        <v>286</v>
      </c>
      <c r="AO118" s="163" t="s">
        <v>676</v>
      </c>
      <c r="AQ118" s="165"/>
      <c r="AR118" s="165"/>
      <c r="AS118" s="165"/>
      <c r="AT118" s="165"/>
    </row>
    <row r="119" spans="1:46" ht="56.25" x14ac:dyDescent="0.25">
      <c r="A119" s="157">
        <v>44742</v>
      </c>
      <c r="B119" s="158" t="s">
        <v>496</v>
      </c>
      <c r="C119" s="158" t="s">
        <v>72</v>
      </c>
      <c r="D119" s="158" t="s">
        <v>81</v>
      </c>
      <c r="E119" s="158" t="s">
        <v>9</v>
      </c>
      <c r="F119" s="158" t="s">
        <v>763</v>
      </c>
      <c r="G119" s="159" t="s">
        <v>292</v>
      </c>
      <c r="H119" s="160" t="s">
        <v>662</v>
      </c>
      <c r="I119" s="159" t="s">
        <v>287</v>
      </c>
      <c r="J119" s="161" t="s">
        <v>286</v>
      </c>
      <c r="K119" s="159" t="s">
        <v>308</v>
      </c>
      <c r="L119" s="162" t="s">
        <v>286</v>
      </c>
      <c r="M119" s="163" t="s">
        <v>676</v>
      </c>
      <c r="N119" s="160" t="s">
        <v>292</v>
      </c>
      <c r="O119" s="160" t="s">
        <v>663</v>
      </c>
      <c r="P119" s="160" t="s">
        <v>287</v>
      </c>
      <c r="Q119" s="161" t="s">
        <v>286</v>
      </c>
      <c r="R119" s="160" t="s">
        <v>308</v>
      </c>
      <c r="S119" s="162" t="s">
        <v>286</v>
      </c>
      <c r="T119" s="163" t="s">
        <v>676</v>
      </c>
      <c r="U119" s="160" t="s">
        <v>726</v>
      </c>
      <c r="V119" s="160" t="s">
        <v>664</v>
      </c>
      <c r="W119" s="160" t="s">
        <v>287</v>
      </c>
      <c r="X119" s="161" t="s">
        <v>286</v>
      </c>
      <c r="Y119" s="160" t="s">
        <v>308</v>
      </c>
      <c r="Z119" s="162" t="s">
        <v>286</v>
      </c>
      <c r="AA119" s="163" t="s">
        <v>676</v>
      </c>
      <c r="AB119" s="160" t="s">
        <v>1</v>
      </c>
      <c r="AC119" s="160" t="s">
        <v>661</v>
      </c>
      <c r="AD119" s="160" t="s">
        <v>287</v>
      </c>
      <c r="AE119" s="161" t="s">
        <v>286</v>
      </c>
      <c r="AF119" s="160" t="s">
        <v>308</v>
      </c>
      <c r="AG119" s="162" t="s">
        <v>286</v>
      </c>
      <c r="AH119" s="163" t="s">
        <v>676</v>
      </c>
      <c r="AI119" s="160" t="s">
        <v>727</v>
      </c>
      <c r="AJ119" s="160" t="s">
        <v>728</v>
      </c>
      <c r="AK119" s="160" t="s">
        <v>287</v>
      </c>
      <c r="AL119" s="161" t="s">
        <v>286</v>
      </c>
      <c r="AM119" s="160" t="s">
        <v>308</v>
      </c>
      <c r="AN119" s="162" t="s">
        <v>286</v>
      </c>
      <c r="AO119" s="163" t="s">
        <v>676</v>
      </c>
      <c r="AQ119" s="165"/>
      <c r="AR119" s="165"/>
      <c r="AS119" s="165"/>
      <c r="AT119" s="165"/>
    </row>
    <row r="120" spans="1:46" ht="56.25" x14ac:dyDescent="0.25">
      <c r="A120" s="157">
        <v>44742</v>
      </c>
      <c r="B120" s="158" t="s">
        <v>496</v>
      </c>
      <c r="C120" s="158" t="s">
        <v>72</v>
      </c>
      <c r="D120" s="158" t="s">
        <v>81</v>
      </c>
      <c r="E120" s="158" t="s">
        <v>9</v>
      </c>
      <c r="F120" s="158" t="s">
        <v>763</v>
      </c>
      <c r="G120" s="159" t="s">
        <v>292</v>
      </c>
      <c r="H120" s="160" t="s">
        <v>662</v>
      </c>
      <c r="I120" s="159" t="s">
        <v>287</v>
      </c>
      <c r="J120" s="161" t="s">
        <v>286</v>
      </c>
      <c r="K120" s="159" t="s">
        <v>307</v>
      </c>
      <c r="L120" s="162" t="s">
        <v>286</v>
      </c>
      <c r="M120" s="163" t="s">
        <v>676</v>
      </c>
      <c r="N120" s="160" t="s">
        <v>292</v>
      </c>
      <c r="O120" s="160" t="s">
        <v>663</v>
      </c>
      <c r="P120" s="160" t="s">
        <v>287</v>
      </c>
      <c r="Q120" s="161" t="s">
        <v>286</v>
      </c>
      <c r="R120" s="160" t="s">
        <v>307</v>
      </c>
      <c r="S120" s="162" t="s">
        <v>286</v>
      </c>
      <c r="T120" s="163" t="s">
        <v>676</v>
      </c>
      <c r="U120" s="160" t="s">
        <v>726</v>
      </c>
      <c r="V120" s="160" t="s">
        <v>664</v>
      </c>
      <c r="W120" s="160" t="s">
        <v>287</v>
      </c>
      <c r="X120" s="161" t="s">
        <v>286</v>
      </c>
      <c r="Y120" s="160" t="s">
        <v>307</v>
      </c>
      <c r="Z120" s="162" t="s">
        <v>286</v>
      </c>
      <c r="AA120" s="163" t="s">
        <v>676</v>
      </c>
      <c r="AB120" s="160" t="s">
        <v>1</v>
      </c>
      <c r="AC120" s="160" t="s">
        <v>661</v>
      </c>
      <c r="AD120" s="160" t="s">
        <v>287</v>
      </c>
      <c r="AE120" s="161" t="s">
        <v>286</v>
      </c>
      <c r="AF120" s="160" t="s">
        <v>307</v>
      </c>
      <c r="AG120" s="162" t="s">
        <v>286</v>
      </c>
      <c r="AH120" s="163" t="s">
        <v>676</v>
      </c>
      <c r="AI120" s="160" t="s">
        <v>727</v>
      </c>
      <c r="AJ120" s="160" t="s">
        <v>728</v>
      </c>
      <c r="AK120" s="160" t="s">
        <v>287</v>
      </c>
      <c r="AL120" s="161" t="s">
        <v>286</v>
      </c>
      <c r="AM120" s="160" t="s">
        <v>307</v>
      </c>
      <c r="AN120" s="162" t="s">
        <v>286</v>
      </c>
      <c r="AO120" s="163" t="s">
        <v>676</v>
      </c>
      <c r="AQ120" s="165"/>
      <c r="AR120" s="165"/>
      <c r="AS120" s="165"/>
      <c r="AT120" s="165"/>
    </row>
    <row r="121" spans="1:46" ht="56.25" x14ac:dyDescent="0.25">
      <c r="A121" s="157">
        <v>44742</v>
      </c>
      <c r="B121" s="158" t="s">
        <v>497</v>
      </c>
      <c r="C121" s="158" t="s">
        <v>72</v>
      </c>
      <c r="D121" s="158" t="s">
        <v>606</v>
      </c>
      <c r="E121" s="158" t="s">
        <v>9</v>
      </c>
      <c r="F121" s="158" t="s">
        <v>763</v>
      </c>
      <c r="G121" s="159" t="s">
        <v>292</v>
      </c>
      <c r="H121" s="160" t="s">
        <v>662</v>
      </c>
      <c r="I121" s="159" t="s">
        <v>287</v>
      </c>
      <c r="J121" s="161" t="s">
        <v>286</v>
      </c>
      <c r="K121" s="159" t="s">
        <v>306</v>
      </c>
      <c r="L121" s="162" t="s">
        <v>286</v>
      </c>
      <c r="M121" s="163" t="s">
        <v>676</v>
      </c>
      <c r="N121" s="160" t="s">
        <v>292</v>
      </c>
      <c r="O121" s="160" t="s">
        <v>663</v>
      </c>
      <c r="P121" s="160" t="s">
        <v>287</v>
      </c>
      <c r="Q121" s="161" t="s">
        <v>286</v>
      </c>
      <c r="R121" s="160" t="s">
        <v>306</v>
      </c>
      <c r="S121" s="162" t="s">
        <v>286</v>
      </c>
      <c r="T121" s="163" t="s">
        <v>676</v>
      </c>
      <c r="U121" s="160" t="s">
        <v>726</v>
      </c>
      <c r="V121" s="160" t="s">
        <v>664</v>
      </c>
      <c r="W121" s="160" t="s">
        <v>287</v>
      </c>
      <c r="X121" s="161" t="s">
        <v>286</v>
      </c>
      <c r="Y121" s="160" t="s">
        <v>306</v>
      </c>
      <c r="Z121" s="162" t="s">
        <v>286</v>
      </c>
      <c r="AA121" s="163" t="s">
        <v>676</v>
      </c>
      <c r="AB121" s="160" t="s">
        <v>1</v>
      </c>
      <c r="AC121" s="160" t="s">
        <v>661</v>
      </c>
      <c r="AD121" s="160" t="s">
        <v>287</v>
      </c>
      <c r="AE121" s="161" t="s">
        <v>286</v>
      </c>
      <c r="AF121" s="160" t="s">
        <v>306</v>
      </c>
      <c r="AG121" s="162" t="s">
        <v>286</v>
      </c>
      <c r="AH121" s="163" t="s">
        <v>676</v>
      </c>
      <c r="AI121" s="160" t="s">
        <v>727</v>
      </c>
      <c r="AJ121" s="160" t="s">
        <v>728</v>
      </c>
      <c r="AK121" s="160" t="s">
        <v>287</v>
      </c>
      <c r="AL121" s="161" t="s">
        <v>286</v>
      </c>
      <c r="AM121" s="160" t="s">
        <v>306</v>
      </c>
      <c r="AN121" s="162" t="s">
        <v>286</v>
      </c>
      <c r="AO121" s="163" t="s">
        <v>676</v>
      </c>
      <c r="AQ121" s="165"/>
      <c r="AR121" s="165"/>
      <c r="AS121" s="165"/>
      <c r="AT121" s="165"/>
    </row>
    <row r="122" spans="1:46" ht="56.25" x14ac:dyDescent="0.25">
      <c r="A122" s="157">
        <v>44742</v>
      </c>
      <c r="B122" s="158" t="s">
        <v>497</v>
      </c>
      <c r="C122" s="158" t="s">
        <v>72</v>
      </c>
      <c r="D122" s="158" t="s">
        <v>606</v>
      </c>
      <c r="E122" s="158" t="s">
        <v>9</v>
      </c>
      <c r="F122" s="158" t="s">
        <v>763</v>
      </c>
      <c r="G122" s="159" t="s">
        <v>292</v>
      </c>
      <c r="H122" s="160" t="s">
        <v>662</v>
      </c>
      <c r="I122" s="159" t="s">
        <v>287</v>
      </c>
      <c r="J122" s="161" t="s">
        <v>286</v>
      </c>
      <c r="K122" s="159" t="s">
        <v>305</v>
      </c>
      <c r="L122" s="162" t="s">
        <v>286</v>
      </c>
      <c r="M122" s="163" t="s">
        <v>676</v>
      </c>
      <c r="N122" s="160" t="s">
        <v>292</v>
      </c>
      <c r="O122" s="160" t="s">
        <v>663</v>
      </c>
      <c r="P122" s="160" t="s">
        <v>287</v>
      </c>
      <c r="Q122" s="161" t="s">
        <v>286</v>
      </c>
      <c r="R122" s="160" t="s">
        <v>305</v>
      </c>
      <c r="S122" s="162" t="s">
        <v>286</v>
      </c>
      <c r="T122" s="163" t="s">
        <v>676</v>
      </c>
      <c r="U122" s="160" t="s">
        <v>726</v>
      </c>
      <c r="V122" s="160" t="s">
        <v>664</v>
      </c>
      <c r="W122" s="160" t="s">
        <v>287</v>
      </c>
      <c r="X122" s="161" t="s">
        <v>286</v>
      </c>
      <c r="Y122" s="160" t="s">
        <v>305</v>
      </c>
      <c r="Z122" s="162" t="s">
        <v>286</v>
      </c>
      <c r="AA122" s="163" t="s">
        <v>676</v>
      </c>
      <c r="AB122" s="160" t="s">
        <v>1</v>
      </c>
      <c r="AC122" s="160" t="s">
        <v>661</v>
      </c>
      <c r="AD122" s="160" t="s">
        <v>287</v>
      </c>
      <c r="AE122" s="161" t="s">
        <v>286</v>
      </c>
      <c r="AF122" s="160" t="s">
        <v>305</v>
      </c>
      <c r="AG122" s="162" t="s">
        <v>286</v>
      </c>
      <c r="AH122" s="163" t="s">
        <v>676</v>
      </c>
      <c r="AI122" s="160" t="s">
        <v>727</v>
      </c>
      <c r="AJ122" s="160" t="s">
        <v>728</v>
      </c>
      <c r="AK122" s="160" t="s">
        <v>287</v>
      </c>
      <c r="AL122" s="161" t="s">
        <v>286</v>
      </c>
      <c r="AM122" s="160" t="s">
        <v>305</v>
      </c>
      <c r="AN122" s="162" t="s">
        <v>286</v>
      </c>
      <c r="AO122" s="163" t="s">
        <v>676</v>
      </c>
      <c r="AQ122" s="165"/>
      <c r="AR122" s="165"/>
      <c r="AS122" s="165"/>
      <c r="AT122" s="165"/>
    </row>
    <row r="123" spans="1:46" ht="56.25" x14ac:dyDescent="0.25">
      <c r="A123" s="157">
        <v>44742</v>
      </c>
      <c r="B123" s="158" t="s">
        <v>497</v>
      </c>
      <c r="C123" s="158" t="s">
        <v>72</v>
      </c>
      <c r="D123" s="158" t="s">
        <v>606</v>
      </c>
      <c r="E123" s="158" t="s">
        <v>9</v>
      </c>
      <c r="F123" s="158" t="s">
        <v>763</v>
      </c>
      <c r="G123" s="159" t="s">
        <v>292</v>
      </c>
      <c r="H123" s="160" t="s">
        <v>662</v>
      </c>
      <c r="I123" s="159" t="s">
        <v>287</v>
      </c>
      <c r="J123" s="161" t="s">
        <v>286</v>
      </c>
      <c r="K123" s="159" t="s">
        <v>304</v>
      </c>
      <c r="L123" s="162" t="s">
        <v>286</v>
      </c>
      <c r="M123" s="163" t="s">
        <v>676</v>
      </c>
      <c r="N123" s="160" t="s">
        <v>292</v>
      </c>
      <c r="O123" s="160" t="s">
        <v>663</v>
      </c>
      <c r="P123" s="160" t="s">
        <v>287</v>
      </c>
      <c r="Q123" s="161" t="s">
        <v>286</v>
      </c>
      <c r="R123" s="160" t="s">
        <v>304</v>
      </c>
      <c r="S123" s="162" t="s">
        <v>286</v>
      </c>
      <c r="T123" s="163" t="s">
        <v>676</v>
      </c>
      <c r="U123" s="160" t="s">
        <v>726</v>
      </c>
      <c r="V123" s="160" t="s">
        <v>664</v>
      </c>
      <c r="W123" s="160" t="s">
        <v>287</v>
      </c>
      <c r="X123" s="161" t="s">
        <v>286</v>
      </c>
      <c r="Y123" s="160" t="s">
        <v>304</v>
      </c>
      <c r="Z123" s="162" t="s">
        <v>286</v>
      </c>
      <c r="AA123" s="163" t="s">
        <v>676</v>
      </c>
      <c r="AB123" s="160" t="s">
        <v>1</v>
      </c>
      <c r="AC123" s="160" t="s">
        <v>661</v>
      </c>
      <c r="AD123" s="160" t="s">
        <v>287</v>
      </c>
      <c r="AE123" s="161" t="s">
        <v>286</v>
      </c>
      <c r="AF123" s="160" t="s">
        <v>304</v>
      </c>
      <c r="AG123" s="162" t="s">
        <v>286</v>
      </c>
      <c r="AH123" s="163" t="s">
        <v>676</v>
      </c>
      <c r="AI123" s="160" t="s">
        <v>727</v>
      </c>
      <c r="AJ123" s="160" t="s">
        <v>728</v>
      </c>
      <c r="AK123" s="160" t="s">
        <v>287</v>
      </c>
      <c r="AL123" s="161" t="s">
        <v>286</v>
      </c>
      <c r="AM123" s="160" t="s">
        <v>304</v>
      </c>
      <c r="AN123" s="162" t="s">
        <v>286</v>
      </c>
      <c r="AO123" s="163" t="s">
        <v>676</v>
      </c>
      <c r="AQ123" s="165"/>
      <c r="AR123" s="165"/>
      <c r="AS123" s="165"/>
      <c r="AT123" s="165"/>
    </row>
    <row r="124" spans="1:46" ht="56.25" x14ac:dyDescent="0.25">
      <c r="A124" s="157">
        <v>44742</v>
      </c>
      <c r="B124" s="158" t="s">
        <v>497</v>
      </c>
      <c r="C124" s="158" t="s">
        <v>72</v>
      </c>
      <c r="D124" s="158" t="s">
        <v>606</v>
      </c>
      <c r="E124" s="158" t="s">
        <v>9</v>
      </c>
      <c r="F124" s="158" t="s">
        <v>763</v>
      </c>
      <c r="G124" s="159" t="s">
        <v>292</v>
      </c>
      <c r="H124" s="160" t="s">
        <v>662</v>
      </c>
      <c r="I124" s="159" t="s">
        <v>287</v>
      </c>
      <c r="J124" s="161" t="s">
        <v>286</v>
      </c>
      <c r="K124" s="159" t="s">
        <v>303</v>
      </c>
      <c r="L124" s="162" t="s">
        <v>286</v>
      </c>
      <c r="M124" s="163" t="s">
        <v>676</v>
      </c>
      <c r="N124" s="160" t="s">
        <v>292</v>
      </c>
      <c r="O124" s="160" t="s">
        <v>663</v>
      </c>
      <c r="P124" s="160" t="s">
        <v>287</v>
      </c>
      <c r="Q124" s="161" t="s">
        <v>286</v>
      </c>
      <c r="R124" s="160" t="s">
        <v>303</v>
      </c>
      <c r="S124" s="162" t="s">
        <v>286</v>
      </c>
      <c r="T124" s="163" t="s">
        <v>676</v>
      </c>
      <c r="U124" s="160" t="s">
        <v>726</v>
      </c>
      <c r="V124" s="160" t="s">
        <v>664</v>
      </c>
      <c r="W124" s="160" t="s">
        <v>287</v>
      </c>
      <c r="X124" s="161" t="s">
        <v>286</v>
      </c>
      <c r="Y124" s="160" t="s">
        <v>303</v>
      </c>
      <c r="Z124" s="162" t="s">
        <v>286</v>
      </c>
      <c r="AA124" s="163" t="s">
        <v>676</v>
      </c>
      <c r="AB124" s="160" t="s">
        <v>1</v>
      </c>
      <c r="AC124" s="160" t="s">
        <v>661</v>
      </c>
      <c r="AD124" s="160" t="s">
        <v>287</v>
      </c>
      <c r="AE124" s="161" t="s">
        <v>286</v>
      </c>
      <c r="AF124" s="160" t="s">
        <v>303</v>
      </c>
      <c r="AG124" s="162" t="s">
        <v>286</v>
      </c>
      <c r="AH124" s="163" t="s">
        <v>676</v>
      </c>
      <c r="AI124" s="160" t="s">
        <v>727</v>
      </c>
      <c r="AJ124" s="160" t="s">
        <v>728</v>
      </c>
      <c r="AK124" s="160" t="s">
        <v>287</v>
      </c>
      <c r="AL124" s="161" t="s">
        <v>286</v>
      </c>
      <c r="AM124" s="160" t="s">
        <v>303</v>
      </c>
      <c r="AN124" s="162" t="s">
        <v>286</v>
      </c>
      <c r="AO124" s="163" t="s">
        <v>676</v>
      </c>
      <c r="AQ124" s="165"/>
      <c r="AR124" s="165"/>
      <c r="AS124" s="165"/>
      <c r="AT124" s="165"/>
    </row>
    <row r="125" spans="1:46" ht="56.25" x14ac:dyDescent="0.25">
      <c r="A125" s="157">
        <v>44742</v>
      </c>
      <c r="B125" s="158" t="s">
        <v>497</v>
      </c>
      <c r="C125" s="158" t="s">
        <v>72</v>
      </c>
      <c r="D125" s="158" t="s">
        <v>606</v>
      </c>
      <c r="E125" s="158" t="s">
        <v>9</v>
      </c>
      <c r="F125" s="158" t="s">
        <v>763</v>
      </c>
      <c r="G125" s="159" t="s">
        <v>292</v>
      </c>
      <c r="H125" s="160" t="s">
        <v>662</v>
      </c>
      <c r="I125" s="159" t="s">
        <v>287</v>
      </c>
      <c r="J125" s="161" t="s">
        <v>286</v>
      </c>
      <c r="K125" s="159" t="s">
        <v>308</v>
      </c>
      <c r="L125" s="162" t="s">
        <v>286</v>
      </c>
      <c r="M125" s="163" t="s">
        <v>676</v>
      </c>
      <c r="N125" s="160" t="s">
        <v>292</v>
      </c>
      <c r="O125" s="160" t="s">
        <v>663</v>
      </c>
      <c r="P125" s="160" t="s">
        <v>287</v>
      </c>
      <c r="Q125" s="161" t="s">
        <v>286</v>
      </c>
      <c r="R125" s="160" t="s">
        <v>308</v>
      </c>
      <c r="S125" s="162" t="s">
        <v>286</v>
      </c>
      <c r="T125" s="163" t="s">
        <v>676</v>
      </c>
      <c r="U125" s="160" t="s">
        <v>726</v>
      </c>
      <c r="V125" s="160" t="s">
        <v>664</v>
      </c>
      <c r="W125" s="160" t="s">
        <v>287</v>
      </c>
      <c r="X125" s="161" t="s">
        <v>286</v>
      </c>
      <c r="Y125" s="160" t="s">
        <v>308</v>
      </c>
      <c r="Z125" s="162" t="s">
        <v>286</v>
      </c>
      <c r="AA125" s="163" t="s">
        <v>676</v>
      </c>
      <c r="AB125" s="160" t="s">
        <v>1</v>
      </c>
      <c r="AC125" s="160" t="s">
        <v>661</v>
      </c>
      <c r="AD125" s="160" t="s">
        <v>287</v>
      </c>
      <c r="AE125" s="161" t="s">
        <v>286</v>
      </c>
      <c r="AF125" s="160" t="s">
        <v>308</v>
      </c>
      <c r="AG125" s="162" t="s">
        <v>286</v>
      </c>
      <c r="AH125" s="163" t="s">
        <v>676</v>
      </c>
      <c r="AI125" s="160" t="s">
        <v>727</v>
      </c>
      <c r="AJ125" s="160" t="s">
        <v>728</v>
      </c>
      <c r="AK125" s="160" t="s">
        <v>287</v>
      </c>
      <c r="AL125" s="161" t="s">
        <v>286</v>
      </c>
      <c r="AM125" s="160" t="s">
        <v>308</v>
      </c>
      <c r="AN125" s="162" t="s">
        <v>286</v>
      </c>
      <c r="AO125" s="163" t="s">
        <v>676</v>
      </c>
      <c r="AQ125" s="165"/>
      <c r="AR125" s="165"/>
      <c r="AS125" s="165"/>
      <c r="AT125" s="165"/>
    </row>
    <row r="126" spans="1:46" ht="56.25" x14ac:dyDescent="0.25">
      <c r="A126" s="157">
        <v>44742</v>
      </c>
      <c r="B126" s="158" t="s">
        <v>497</v>
      </c>
      <c r="C126" s="158" t="s">
        <v>72</v>
      </c>
      <c r="D126" s="158" t="s">
        <v>606</v>
      </c>
      <c r="E126" s="158" t="s">
        <v>9</v>
      </c>
      <c r="F126" s="158" t="s">
        <v>763</v>
      </c>
      <c r="G126" s="159" t="s">
        <v>292</v>
      </c>
      <c r="H126" s="160" t="s">
        <v>662</v>
      </c>
      <c r="I126" s="159" t="s">
        <v>287</v>
      </c>
      <c r="J126" s="161" t="s">
        <v>286</v>
      </c>
      <c r="K126" s="159" t="s">
        <v>307</v>
      </c>
      <c r="L126" s="162" t="s">
        <v>286</v>
      </c>
      <c r="M126" s="163" t="s">
        <v>676</v>
      </c>
      <c r="N126" s="160" t="s">
        <v>292</v>
      </c>
      <c r="O126" s="160" t="s">
        <v>663</v>
      </c>
      <c r="P126" s="160" t="s">
        <v>287</v>
      </c>
      <c r="Q126" s="161" t="s">
        <v>286</v>
      </c>
      <c r="R126" s="160" t="s">
        <v>307</v>
      </c>
      <c r="S126" s="162" t="s">
        <v>286</v>
      </c>
      <c r="T126" s="163" t="s">
        <v>676</v>
      </c>
      <c r="U126" s="160" t="s">
        <v>726</v>
      </c>
      <c r="V126" s="160" t="s">
        <v>664</v>
      </c>
      <c r="W126" s="160" t="s">
        <v>287</v>
      </c>
      <c r="X126" s="161" t="s">
        <v>286</v>
      </c>
      <c r="Y126" s="160" t="s">
        <v>307</v>
      </c>
      <c r="Z126" s="162" t="s">
        <v>286</v>
      </c>
      <c r="AA126" s="163" t="s">
        <v>676</v>
      </c>
      <c r="AB126" s="160" t="s">
        <v>1</v>
      </c>
      <c r="AC126" s="160" t="s">
        <v>661</v>
      </c>
      <c r="AD126" s="160" t="s">
        <v>287</v>
      </c>
      <c r="AE126" s="161" t="s">
        <v>286</v>
      </c>
      <c r="AF126" s="160" t="s">
        <v>307</v>
      </c>
      <c r="AG126" s="162" t="s">
        <v>286</v>
      </c>
      <c r="AH126" s="163" t="s">
        <v>676</v>
      </c>
      <c r="AI126" s="160" t="s">
        <v>727</v>
      </c>
      <c r="AJ126" s="160" t="s">
        <v>728</v>
      </c>
      <c r="AK126" s="160" t="s">
        <v>287</v>
      </c>
      <c r="AL126" s="161" t="s">
        <v>286</v>
      </c>
      <c r="AM126" s="160" t="s">
        <v>307</v>
      </c>
      <c r="AN126" s="162" t="s">
        <v>286</v>
      </c>
      <c r="AO126" s="163" t="s">
        <v>676</v>
      </c>
      <c r="AQ126" s="165"/>
      <c r="AR126" s="165"/>
      <c r="AS126" s="165"/>
      <c r="AT126" s="165"/>
    </row>
    <row r="127" spans="1:46" ht="56.25" x14ac:dyDescent="0.25">
      <c r="A127" s="157">
        <v>44742</v>
      </c>
      <c r="B127" s="158" t="s">
        <v>498</v>
      </c>
      <c r="C127" s="158" t="s">
        <v>72</v>
      </c>
      <c r="D127" s="158" t="s">
        <v>607</v>
      </c>
      <c r="E127" s="158" t="s">
        <v>9</v>
      </c>
      <c r="F127" s="158" t="s">
        <v>763</v>
      </c>
      <c r="G127" s="159" t="s">
        <v>292</v>
      </c>
      <c r="H127" s="160" t="s">
        <v>662</v>
      </c>
      <c r="I127" s="159" t="s">
        <v>287</v>
      </c>
      <c r="J127" s="161" t="s">
        <v>286</v>
      </c>
      <c r="K127" s="159" t="s">
        <v>306</v>
      </c>
      <c r="L127" s="162" t="s">
        <v>286</v>
      </c>
      <c r="M127" s="163" t="s">
        <v>676</v>
      </c>
      <c r="N127" s="160" t="s">
        <v>292</v>
      </c>
      <c r="O127" s="160" t="s">
        <v>663</v>
      </c>
      <c r="P127" s="160" t="s">
        <v>287</v>
      </c>
      <c r="Q127" s="161" t="s">
        <v>286</v>
      </c>
      <c r="R127" s="160" t="s">
        <v>306</v>
      </c>
      <c r="S127" s="162" t="s">
        <v>286</v>
      </c>
      <c r="T127" s="163" t="s">
        <v>676</v>
      </c>
      <c r="U127" s="160" t="s">
        <v>726</v>
      </c>
      <c r="V127" s="160" t="s">
        <v>664</v>
      </c>
      <c r="W127" s="160" t="s">
        <v>287</v>
      </c>
      <c r="X127" s="161" t="s">
        <v>286</v>
      </c>
      <c r="Y127" s="160" t="s">
        <v>306</v>
      </c>
      <c r="Z127" s="162" t="s">
        <v>286</v>
      </c>
      <c r="AA127" s="163" t="s">
        <v>676</v>
      </c>
      <c r="AB127" s="160" t="s">
        <v>1</v>
      </c>
      <c r="AC127" s="160" t="s">
        <v>661</v>
      </c>
      <c r="AD127" s="160" t="s">
        <v>287</v>
      </c>
      <c r="AE127" s="161" t="s">
        <v>286</v>
      </c>
      <c r="AF127" s="160" t="s">
        <v>306</v>
      </c>
      <c r="AG127" s="162" t="s">
        <v>286</v>
      </c>
      <c r="AH127" s="163" t="s">
        <v>676</v>
      </c>
      <c r="AI127" s="160" t="s">
        <v>727</v>
      </c>
      <c r="AJ127" s="160" t="s">
        <v>728</v>
      </c>
      <c r="AK127" s="160" t="s">
        <v>287</v>
      </c>
      <c r="AL127" s="161" t="s">
        <v>286</v>
      </c>
      <c r="AM127" s="160" t="s">
        <v>306</v>
      </c>
      <c r="AN127" s="162" t="s">
        <v>286</v>
      </c>
      <c r="AO127" s="163" t="s">
        <v>676</v>
      </c>
      <c r="AQ127" s="165"/>
      <c r="AR127" s="165"/>
      <c r="AS127" s="165"/>
      <c r="AT127" s="165"/>
    </row>
    <row r="128" spans="1:46" ht="56.25" x14ac:dyDescent="0.25">
      <c r="A128" s="157">
        <v>44742</v>
      </c>
      <c r="B128" s="158" t="s">
        <v>498</v>
      </c>
      <c r="C128" s="158" t="s">
        <v>72</v>
      </c>
      <c r="D128" s="158" t="s">
        <v>607</v>
      </c>
      <c r="E128" s="158" t="s">
        <v>9</v>
      </c>
      <c r="F128" s="158" t="s">
        <v>763</v>
      </c>
      <c r="G128" s="159" t="s">
        <v>292</v>
      </c>
      <c r="H128" s="160" t="s">
        <v>662</v>
      </c>
      <c r="I128" s="159" t="s">
        <v>287</v>
      </c>
      <c r="J128" s="161" t="s">
        <v>286</v>
      </c>
      <c r="K128" s="159" t="s">
        <v>305</v>
      </c>
      <c r="L128" s="162" t="s">
        <v>286</v>
      </c>
      <c r="M128" s="163" t="s">
        <v>676</v>
      </c>
      <c r="N128" s="160" t="s">
        <v>292</v>
      </c>
      <c r="O128" s="160" t="s">
        <v>663</v>
      </c>
      <c r="P128" s="160" t="s">
        <v>287</v>
      </c>
      <c r="Q128" s="161" t="s">
        <v>286</v>
      </c>
      <c r="R128" s="160" t="s">
        <v>305</v>
      </c>
      <c r="S128" s="162" t="s">
        <v>286</v>
      </c>
      <c r="T128" s="163" t="s">
        <v>676</v>
      </c>
      <c r="U128" s="160" t="s">
        <v>726</v>
      </c>
      <c r="V128" s="160" t="s">
        <v>664</v>
      </c>
      <c r="W128" s="160" t="s">
        <v>287</v>
      </c>
      <c r="X128" s="161" t="s">
        <v>286</v>
      </c>
      <c r="Y128" s="160" t="s">
        <v>305</v>
      </c>
      <c r="Z128" s="162" t="s">
        <v>286</v>
      </c>
      <c r="AA128" s="163" t="s">
        <v>676</v>
      </c>
      <c r="AB128" s="160" t="s">
        <v>1</v>
      </c>
      <c r="AC128" s="160" t="s">
        <v>661</v>
      </c>
      <c r="AD128" s="160" t="s">
        <v>287</v>
      </c>
      <c r="AE128" s="161" t="s">
        <v>286</v>
      </c>
      <c r="AF128" s="160" t="s">
        <v>305</v>
      </c>
      <c r="AG128" s="162" t="s">
        <v>286</v>
      </c>
      <c r="AH128" s="163" t="s">
        <v>676</v>
      </c>
      <c r="AI128" s="160" t="s">
        <v>727</v>
      </c>
      <c r="AJ128" s="160" t="s">
        <v>728</v>
      </c>
      <c r="AK128" s="160" t="s">
        <v>287</v>
      </c>
      <c r="AL128" s="161" t="s">
        <v>286</v>
      </c>
      <c r="AM128" s="160" t="s">
        <v>305</v>
      </c>
      <c r="AN128" s="162" t="s">
        <v>286</v>
      </c>
      <c r="AO128" s="163" t="s">
        <v>676</v>
      </c>
      <c r="AQ128" s="165"/>
      <c r="AR128" s="165"/>
      <c r="AS128" s="165"/>
      <c r="AT128" s="165"/>
    </row>
    <row r="129" spans="1:46" ht="56.25" x14ac:dyDescent="0.25">
      <c r="A129" s="157">
        <v>44742</v>
      </c>
      <c r="B129" s="158" t="s">
        <v>498</v>
      </c>
      <c r="C129" s="158" t="s">
        <v>72</v>
      </c>
      <c r="D129" s="158" t="s">
        <v>607</v>
      </c>
      <c r="E129" s="158" t="s">
        <v>9</v>
      </c>
      <c r="F129" s="158" t="s">
        <v>763</v>
      </c>
      <c r="G129" s="159" t="s">
        <v>292</v>
      </c>
      <c r="H129" s="160" t="s">
        <v>662</v>
      </c>
      <c r="I129" s="159" t="s">
        <v>287</v>
      </c>
      <c r="J129" s="161" t="s">
        <v>286</v>
      </c>
      <c r="K129" s="159" t="s">
        <v>304</v>
      </c>
      <c r="L129" s="162" t="s">
        <v>286</v>
      </c>
      <c r="M129" s="163" t="s">
        <v>676</v>
      </c>
      <c r="N129" s="160" t="s">
        <v>292</v>
      </c>
      <c r="O129" s="160" t="s">
        <v>663</v>
      </c>
      <c r="P129" s="160" t="s">
        <v>287</v>
      </c>
      <c r="Q129" s="161" t="s">
        <v>286</v>
      </c>
      <c r="R129" s="160" t="s">
        <v>304</v>
      </c>
      <c r="S129" s="162" t="s">
        <v>286</v>
      </c>
      <c r="T129" s="163" t="s">
        <v>676</v>
      </c>
      <c r="U129" s="160" t="s">
        <v>726</v>
      </c>
      <c r="V129" s="160" t="s">
        <v>664</v>
      </c>
      <c r="W129" s="160" t="s">
        <v>287</v>
      </c>
      <c r="X129" s="161" t="s">
        <v>286</v>
      </c>
      <c r="Y129" s="160" t="s">
        <v>304</v>
      </c>
      <c r="Z129" s="162" t="s">
        <v>286</v>
      </c>
      <c r="AA129" s="163" t="s">
        <v>676</v>
      </c>
      <c r="AB129" s="160" t="s">
        <v>1</v>
      </c>
      <c r="AC129" s="160" t="s">
        <v>661</v>
      </c>
      <c r="AD129" s="160" t="s">
        <v>287</v>
      </c>
      <c r="AE129" s="161" t="s">
        <v>286</v>
      </c>
      <c r="AF129" s="160" t="s">
        <v>304</v>
      </c>
      <c r="AG129" s="162" t="s">
        <v>286</v>
      </c>
      <c r="AH129" s="163" t="s">
        <v>676</v>
      </c>
      <c r="AI129" s="160" t="s">
        <v>727</v>
      </c>
      <c r="AJ129" s="160" t="s">
        <v>728</v>
      </c>
      <c r="AK129" s="160" t="s">
        <v>287</v>
      </c>
      <c r="AL129" s="161" t="s">
        <v>286</v>
      </c>
      <c r="AM129" s="160" t="s">
        <v>304</v>
      </c>
      <c r="AN129" s="162" t="s">
        <v>286</v>
      </c>
      <c r="AO129" s="163" t="s">
        <v>676</v>
      </c>
      <c r="AQ129" s="165"/>
      <c r="AR129" s="165"/>
      <c r="AS129" s="165"/>
      <c r="AT129" s="165"/>
    </row>
    <row r="130" spans="1:46" ht="56.25" x14ac:dyDescent="0.25">
      <c r="A130" s="157">
        <v>44742</v>
      </c>
      <c r="B130" s="158" t="s">
        <v>498</v>
      </c>
      <c r="C130" s="158" t="s">
        <v>72</v>
      </c>
      <c r="D130" s="158" t="s">
        <v>607</v>
      </c>
      <c r="E130" s="158" t="s">
        <v>9</v>
      </c>
      <c r="F130" s="158" t="s">
        <v>763</v>
      </c>
      <c r="G130" s="159" t="s">
        <v>292</v>
      </c>
      <c r="H130" s="160" t="s">
        <v>662</v>
      </c>
      <c r="I130" s="159" t="s">
        <v>287</v>
      </c>
      <c r="J130" s="161" t="s">
        <v>286</v>
      </c>
      <c r="K130" s="159" t="s">
        <v>303</v>
      </c>
      <c r="L130" s="162" t="s">
        <v>286</v>
      </c>
      <c r="M130" s="163" t="s">
        <v>676</v>
      </c>
      <c r="N130" s="160" t="s">
        <v>292</v>
      </c>
      <c r="O130" s="160" t="s">
        <v>663</v>
      </c>
      <c r="P130" s="160" t="s">
        <v>287</v>
      </c>
      <c r="Q130" s="161" t="s">
        <v>286</v>
      </c>
      <c r="R130" s="160" t="s">
        <v>303</v>
      </c>
      <c r="S130" s="162" t="s">
        <v>286</v>
      </c>
      <c r="T130" s="163" t="s">
        <v>676</v>
      </c>
      <c r="U130" s="160" t="s">
        <v>726</v>
      </c>
      <c r="V130" s="160" t="s">
        <v>664</v>
      </c>
      <c r="W130" s="160" t="s">
        <v>287</v>
      </c>
      <c r="X130" s="161" t="s">
        <v>286</v>
      </c>
      <c r="Y130" s="160" t="s">
        <v>303</v>
      </c>
      <c r="Z130" s="162" t="s">
        <v>286</v>
      </c>
      <c r="AA130" s="163" t="s">
        <v>676</v>
      </c>
      <c r="AB130" s="160" t="s">
        <v>1</v>
      </c>
      <c r="AC130" s="160" t="s">
        <v>661</v>
      </c>
      <c r="AD130" s="160" t="s">
        <v>287</v>
      </c>
      <c r="AE130" s="161" t="s">
        <v>286</v>
      </c>
      <c r="AF130" s="160" t="s">
        <v>303</v>
      </c>
      <c r="AG130" s="162" t="s">
        <v>286</v>
      </c>
      <c r="AH130" s="163" t="s">
        <v>676</v>
      </c>
      <c r="AI130" s="160" t="s">
        <v>727</v>
      </c>
      <c r="AJ130" s="160" t="s">
        <v>728</v>
      </c>
      <c r="AK130" s="160" t="s">
        <v>287</v>
      </c>
      <c r="AL130" s="161" t="s">
        <v>286</v>
      </c>
      <c r="AM130" s="160" t="s">
        <v>303</v>
      </c>
      <c r="AN130" s="162" t="s">
        <v>286</v>
      </c>
      <c r="AO130" s="163" t="s">
        <v>676</v>
      </c>
      <c r="AQ130" s="165"/>
      <c r="AR130" s="165"/>
      <c r="AS130" s="165"/>
      <c r="AT130" s="165"/>
    </row>
    <row r="131" spans="1:46" ht="56.25" x14ac:dyDescent="0.25">
      <c r="A131" s="157">
        <v>44742</v>
      </c>
      <c r="B131" s="158" t="s">
        <v>498</v>
      </c>
      <c r="C131" s="158" t="s">
        <v>72</v>
      </c>
      <c r="D131" s="158" t="s">
        <v>607</v>
      </c>
      <c r="E131" s="158" t="s">
        <v>9</v>
      </c>
      <c r="F131" s="158" t="s">
        <v>763</v>
      </c>
      <c r="G131" s="159" t="s">
        <v>292</v>
      </c>
      <c r="H131" s="160" t="s">
        <v>662</v>
      </c>
      <c r="I131" s="159" t="s">
        <v>287</v>
      </c>
      <c r="J131" s="161" t="s">
        <v>286</v>
      </c>
      <c r="K131" s="159" t="s">
        <v>308</v>
      </c>
      <c r="L131" s="162" t="s">
        <v>286</v>
      </c>
      <c r="M131" s="163" t="s">
        <v>676</v>
      </c>
      <c r="N131" s="160" t="s">
        <v>292</v>
      </c>
      <c r="O131" s="160" t="s">
        <v>663</v>
      </c>
      <c r="P131" s="160" t="s">
        <v>287</v>
      </c>
      <c r="Q131" s="161" t="s">
        <v>286</v>
      </c>
      <c r="R131" s="160" t="s">
        <v>308</v>
      </c>
      <c r="S131" s="162" t="s">
        <v>286</v>
      </c>
      <c r="T131" s="163" t="s">
        <v>676</v>
      </c>
      <c r="U131" s="160" t="s">
        <v>726</v>
      </c>
      <c r="V131" s="160" t="s">
        <v>664</v>
      </c>
      <c r="W131" s="160" t="s">
        <v>287</v>
      </c>
      <c r="X131" s="161" t="s">
        <v>286</v>
      </c>
      <c r="Y131" s="160" t="s">
        <v>308</v>
      </c>
      <c r="Z131" s="162" t="s">
        <v>286</v>
      </c>
      <c r="AA131" s="163" t="s">
        <v>676</v>
      </c>
      <c r="AB131" s="160" t="s">
        <v>1</v>
      </c>
      <c r="AC131" s="160" t="s">
        <v>661</v>
      </c>
      <c r="AD131" s="160" t="s">
        <v>287</v>
      </c>
      <c r="AE131" s="161" t="s">
        <v>286</v>
      </c>
      <c r="AF131" s="160" t="s">
        <v>308</v>
      </c>
      <c r="AG131" s="162" t="s">
        <v>286</v>
      </c>
      <c r="AH131" s="163" t="s">
        <v>676</v>
      </c>
      <c r="AI131" s="160" t="s">
        <v>727</v>
      </c>
      <c r="AJ131" s="160" t="s">
        <v>728</v>
      </c>
      <c r="AK131" s="160" t="s">
        <v>287</v>
      </c>
      <c r="AL131" s="161" t="s">
        <v>286</v>
      </c>
      <c r="AM131" s="160" t="s">
        <v>308</v>
      </c>
      <c r="AN131" s="162" t="s">
        <v>286</v>
      </c>
      <c r="AO131" s="163" t="s">
        <v>676</v>
      </c>
      <c r="AQ131" s="165"/>
      <c r="AR131" s="165"/>
      <c r="AS131" s="165"/>
      <c r="AT131" s="165"/>
    </row>
    <row r="132" spans="1:46" ht="56.25" x14ac:dyDescent="0.25">
      <c r="A132" s="157">
        <v>44742</v>
      </c>
      <c r="B132" s="158" t="s">
        <v>498</v>
      </c>
      <c r="C132" s="158" t="s">
        <v>72</v>
      </c>
      <c r="D132" s="158" t="s">
        <v>607</v>
      </c>
      <c r="E132" s="158" t="s">
        <v>9</v>
      </c>
      <c r="F132" s="158" t="s">
        <v>763</v>
      </c>
      <c r="G132" s="159" t="s">
        <v>292</v>
      </c>
      <c r="H132" s="160" t="s">
        <v>662</v>
      </c>
      <c r="I132" s="159" t="s">
        <v>287</v>
      </c>
      <c r="J132" s="161" t="s">
        <v>286</v>
      </c>
      <c r="K132" s="159" t="s">
        <v>307</v>
      </c>
      <c r="L132" s="162" t="s">
        <v>286</v>
      </c>
      <c r="M132" s="163" t="s">
        <v>676</v>
      </c>
      <c r="N132" s="160" t="s">
        <v>292</v>
      </c>
      <c r="O132" s="160" t="s">
        <v>663</v>
      </c>
      <c r="P132" s="160" t="s">
        <v>287</v>
      </c>
      <c r="Q132" s="161" t="s">
        <v>286</v>
      </c>
      <c r="R132" s="160" t="s">
        <v>307</v>
      </c>
      <c r="S132" s="162" t="s">
        <v>286</v>
      </c>
      <c r="T132" s="163" t="s">
        <v>676</v>
      </c>
      <c r="U132" s="160" t="s">
        <v>726</v>
      </c>
      <c r="V132" s="160" t="s">
        <v>664</v>
      </c>
      <c r="W132" s="160" t="s">
        <v>287</v>
      </c>
      <c r="X132" s="161" t="s">
        <v>286</v>
      </c>
      <c r="Y132" s="160" t="s">
        <v>307</v>
      </c>
      <c r="Z132" s="162" t="s">
        <v>286</v>
      </c>
      <c r="AA132" s="163" t="s">
        <v>676</v>
      </c>
      <c r="AB132" s="160" t="s">
        <v>1</v>
      </c>
      <c r="AC132" s="160" t="s">
        <v>661</v>
      </c>
      <c r="AD132" s="160" t="s">
        <v>287</v>
      </c>
      <c r="AE132" s="161" t="s">
        <v>286</v>
      </c>
      <c r="AF132" s="160" t="s">
        <v>307</v>
      </c>
      <c r="AG132" s="162" t="s">
        <v>286</v>
      </c>
      <c r="AH132" s="163" t="s">
        <v>676</v>
      </c>
      <c r="AI132" s="160" t="s">
        <v>727</v>
      </c>
      <c r="AJ132" s="160" t="s">
        <v>728</v>
      </c>
      <c r="AK132" s="160" t="s">
        <v>287</v>
      </c>
      <c r="AL132" s="161" t="s">
        <v>286</v>
      </c>
      <c r="AM132" s="160" t="s">
        <v>307</v>
      </c>
      <c r="AN132" s="162" t="s">
        <v>286</v>
      </c>
      <c r="AO132" s="163" t="s">
        <v>676</v>
      </c>
      <c r="AQ132" s="165"/>
      <c r="AR132" s="165"/>
      <c r="AS132" s="165"/>
      <c r="AT132" s="165"/>
    </row>
    <row r="133" spans="1:46" ht="56.25" x14ac:dyDescent="0.25">
      <c r="A133" s="157">
        <v>44742</v>
      </c>
      <c r="B133" s="158" t="s">
        <v>499</v>
      </c>
      <c r="C133" s="158" t="s">
        <v>72</v>
      </c>
      <c r="D133" s="158" t="s">
        <v>82</v>
      </c>
      <c r="E133" s="158" t="s">
        <v>9</v>
      </c>
      <c r="F133" s="158" t="s">
        <v>763</v>
      </c>
      <c r="G133" s="159" t="s">
        <v>292</v>
      </c>
      <c r="H133" s="160" t="s">
        <v>662</v>
      </c>
      <c r="I133" s="159" t="s">
        <v>287</v>
      </c>
      <c r="J133" s="161" t="s">
        <v>286</v>
      </c>
      <c r="K133" s="159" t="s">
        <v>306</v>
      </c>
      <c r="L133" s="162" t="s">
        <v>286</v>
      </c>
      <c r="M133" s="163" t="s">
        <v>676</v>
      </c>
      <c r="N133" s="160" t="s">
        <v>292</v>
      </c>
      <c r="O133" s="160" t="s">
        <v>663</v>
      </c>
      <c r="P133" s="160" t="s">
        <v>287</v>
      </c>
      <c r="Q133" s="161" t="s">
        <v>286</v>
      </c>
      <c r="R133" s="160" t="s">
        <v>306</v>
      </c>
      <c r="S133" s="162" t="s">
        <v>286</v>
      </c>
      <c r="T133" s="163" t="s">
        <v>676</v>
      </c>
      <c r="U133" s="160" t="s">
        <v>726</v>
      </c>
      <c r="V133" s="160" t="s">
        <v>664</v>
      </c>
      <c r="W133" s="160" t="s">
        <v>287</v>
      </c>
      <c r="X133" s="161" t="s">
        <v>286</v>
      </c>
      <c r="Y133" s="160" t="s">
        <v>306</v>
      </c>
      <c r="Z133" s="162" t="s">
        <v>286</v>
      </c>
      <c r="AA133" s="163" t="s">
        <v>676</v>
      </c>
      <c r="AB133" s="160" t="s">
        <v>1</v>
      </c>
      <c r="AC133" s="160" t="s">
        <v>661</v>
      </c>
      <c r="AD133" s="160" t="s">
        <v>287</v>
      </c>
      <c r="AE133" s="161" t="s">
        <v>286</v>
      </c>
      <c r="AF133" s="160" t="s">
        <v>306</v>
      </c>
      <c r="AG133" s="162" t="s">
        <v>286</v>
      </c>
      <c r="AH133" s="163" t="s">
        <v>676</v>
      </c>
      <c r="AI133" s="160" t="s">
        <v>727</v>
      </c>
      <c r="AJ133" s="160" t="s">
        <v>728</v>
      </c>
      <c r="AK133" s="160" t="s">
        <v>287</v>
      </c>
      <c r="AL133" s="161" t="s">
        <v>286</v>
      </c>
      <c r="AM133" s="160" t="s">
        <v>306</v>
      </c>
      <c r="AN133" s="162" t="s">
        <v>286</v>
      </c>
      <c r="AO133" s="163" t="s">
        <v>676</v>
      </c>
      <c r="AQ133" s="165"/>
      <c r="AR133" s="165"/>
      <c r="AS133" s="165"/>
      <c r="AT133" s="165"/>
    </row>
    <row r="134" spans="1:46" ht="56.25" x14ac:dyDescent="0.25">
      <c r="A134" s="157">
        <v>44742</v>
      </c>
      <c r="B134" s="158" t="s">
        <v>499</v>
      </c>
      <c r="C134" s="158" t="s">
        <v>72</v>
      </c>
      <c r="D134" s="158" t="s">
        <v>82</v>
      </c>
      <c r="E134" s="158" t="s">
        <v>9</v>
      </c>
      <c r="F134" s="158" t="s">
        <v>763</v>
      </c>
      <c r="G134" s="159" t="s">
        <v>292</v>
      </c>
      <c r="H134" s="160" t="s">
        <v>662</v>
      </c>
      <c r="I134" s="159" t="s">
        <v>287</v>
      </c>
      <c r="J134" s="161" t="s">
        <v>286</v>
      </c>
      <c r="K134" s="159" t="s">
        <v>305</v>
      </c>
      <c r="L134" s="162" t="s">
        <v>286</v>
      </c>
      <c r="M134" s="163" t="s">
        <v>676</v>
      </c>
      <c r="N134" s="160" t="s">
        <v>292</v>
      </c>
      <c r="O134" s="160" t="s">
        <v>663</v>
      </c>
      <c r="P134" s="160" t="s">
        <v>287</v>
      </c>
      <c r="Q134" s="161" t="s">
        <v>286</v>
      </c>
      <c r="R134" s="160" t="s">
        <v>305</v>
      </c>
      <c r="S134" s="162" t="s">
        <v>286</v>
      </c>
      <c r="T134" s="163" t="s">
        <v>676</v>
      </c>
      <c r="U134" s="160" t="s">
        <v>726</v>
      </c>
      <c r="V134" s="160" t="s">
        <v>664</v>
      </c>
      <c r="W134" s="160" t="s">
        <v>287</v>
      </c>
      <c r="X134" s="161" t="s">
        <v>286</v>
      </c>
      <c r="Y134" s="160" t="s">
        <v>305</v>
      </c>
      <c r="Z134" s="162" t="s">
        <v>286</v>
      </c>
      <c r="AA134" s="163" t="s">
        <v>676</v>
      </c>
      <c r="AB134" s="160" t="s">
        <v>1</v>
      </c>
      <c r="AC134" s="160" t="s">
        <v>661</v>
      </c>
      <c r="AD134" s="160" t="s">
        <v>287</v>
      </c>
      <c r="AE134" s="161" t="s">
        <v>286</v>
      </c>
      <c r="AF134" s="160" t="s">
        <v>305</v>
      </c>
      <c r="AG134" s="162" t="s">
        <v>286</v>
      </c>
      <c r="AH134" s="163" t="s">
        <v>676</v>
      </c>
      <c r="AI134" s="160" t="s">
        <v>727</v>
      </c>
      <c r="AJ134" s="160" t="s">
        <v>728</v>
      </c>
      <c r="AK134" s="160" t="s">
        <v>287</v>
      </c>
      <c r="AL134" s="161" t="s">
        <v>286</v>
      </c>
      <c r="AM134" s="160" t="s">
        <v>305</v>
      </c>
      <c r="AN134" s="162" t="s">
        <v>286</v>
      </c>
      <c r="AO134" s="163" t="s">
        <v>676</v>
      </c>
      <c r="AQ134" s="165"/>
      <c r="AR134" s="165"/>
      <c r="AS134" s="165"/>
      <c r="AT134" s="165"/>
    </row>
    <row r="135" spans="1:46" ht="56.25" x14ac:dyDescent="0.25">
      <c r="A135" s="157">
        <v>44742</v>
      </c>
      <c r="B135" s="158" t="s">
        <v>499</v>
      </c>
      <c r="C135" s="158" t="s">
        <v>72</v>
      </c>
      <c r="D135" s="158" t="s">
        <v>82</v>
      </c>
      <c r="E135" s="158" t="s">
        <v>9</v>
      </c>
      <c r="F135" s="158" t="s">
        <v>763</v>
      </c>
      <c r="G135" s="159" t="s">
        <v>292</v>
      </c>
      <c r="H135" s="160" t="s">
        <v>662</v>
      </c>
      <c r="I135" s="159" t="s">
        <v>287</v>
      </c>
      <c r="J135" s="161" t="s">
        <v>286</v>
      </c>
      <c r="K135" s="159" t="s">
        <v>304</v>
      </c>
      <c r="L135" s="162" t="s">
        <v>286</v>
      </c>
      <c r="M135" s="163" t="s">
        <v>676</v>
      </c>
      <c r="N135" s="160" t="s">
        <v>292</v>
      </c>
      <c r="O135" s="160" t="s">
        <v>663</v>
      </c>
      <c r="P135" s="160" t="s">
        <v>287</v>
      </c>
      <c r="Q135" s="161" t="s">
        <v>286</v>
      </c>
      <c r="R135" s="160" t="s">
        <v>304</v>
      </c>
      <c r="S135" s="162" t="s">
        <v>286</v>
      </c>
      <c r="T135" s="163" t="s">
        <v>676</v>
      </c>
      <c r="U135" s="160" t="s">
        <v>726</v>
      </c>
      <c r="V135" s="160" t="s">
        <v>664</v>
      </c>
      <c r="W135" s="160" t="s">
        <v>287</v>
      </c>
      <c r="X135" s="161" t="s">
        <v>286</v>
      </c>
      <c r="Y135" s="160" t="s">
        <v>304</v>
      </c>
      <c r="Z135" s="162" t="s">
        <v>286</v>
      </c>
      <c r="AA135" s="163" t="s">
        <v>676</v>
      </c>
      <c r="AB135" s="160" t="s">
        <v>1</v>
      </c>
      <c r="AC135" s="160" t="s">
        <v>661</v>
      </c>
      <c r="AD135" s="160" t="s">
        <v>287</v>
      </c>
      <c r="AE135" s="161" t="s">
        <v>286</v>
      </c>
      <c r="AF135" s="160" t="s">
        <v>304</v>
      </c>
      <c r="AG135" s="162" t="s">
        <v>286</v>
      </c>
      <c r="AH135" s="163" t="s">
        <v>676</v>
      </c>
      <c r="AI135" s="160" t="s">
        <v>727</v>
      </c>
      <c r="AJ135" s="160" t="s">
        <v>728</v>
      </c>
      <c r="AK135" s="160" t="s">
        <v>287</v>
      </c>
      <c r="AL135" s="161" t="s">
        <v>286</v>
      </c>
      <c r="AM135" s="160" t="s">
        <v>304</v>
      </c>
      <c r="AN135" s="162" t="s">
        <v>286</v>
      </c>
      <c r="AO135" s="163" t="s">
        <v>676</v>
      </c>
      <c r="AQ135" s="165"/>
      <c r="AR135" s="165"/>
      <c r="AS135" s="165"/>
      <c r="AT135" s="165"/>
    </row>
    <row r="136" spans="1:46" ht="56.25" x14ac:dyDescent="0.25">
      <c r="A136" s="157">
        <v>44742</v>
      </c>
      <c r="B136" s="158" t="s">
        <v>499</v>
      </c>
      <c r="C136" s="158" t="s">
        <v>72</v>
      </c>
      <c r="D136" s="158" t="s">
        <v>82</v>
      </c>
      <c r="E136" s="158" t="s">
        <v>9</v>
      </c>
      <c r="F136" s="158" t="s">
        <v>763</v>
      </c>
      <c r="G136" s="159" t="s">
        <v>292</v>
      </c>
      <c r="H136" s="160" t="s">
        <v>662</v>
      </c>
      <c r="I136" s="159" t="s">
        <v>287</v>
      </c>
      <c r="J136" s="161" t="s">
        <v>286</v>
      </c>
      <c r="K136" s="159" t="s">
        <v>303</v>
      </c>
      <c r="L136" s="162" t="s">
        <v>286</v>
      </c>
      <c r="M136" s="163" t="s">
        <v>676</v>
      </c>
      <c r="N136" s="160" t="s">
        <v>292</v>
      </c>
      <c r="O136" s="160" t="s">
        <v>663</v>
      </c>
      <c r="P136" s="160" t="s">
        <v>287</v>
      </c>
      <c r="Q136" s="161" t="s">
        <v>286</v>
      </c>
      <c r="R136" s="160" t="s">
        <v>303</v>
      </c>
      <c r="S136" s="162" t="s">
        <v>286</v>
      </c>
      <c r="T136" s="163" t="s">
        <v>676</v>
      </c>
      <c r="U136" s="160" t="s">
        <v>726</v>
      </c>
      <c r="V136" s="160" t="s">
        <v>664</v>
      </c>
      <c r="W136" s="160" t="s">
        <v>287</v>
      </c>
      <c r="X136" s="161" t="s">
        <v>286</v>
      </c>
      <c r="Y136" s="160" t="s">
        <v>303</v>
      </c>
      <c r="Z136" s="162" t="s">
        <v>286</v>
      </c>
      <c r="AA136" s="163" t="s">
        <v>676</v>
      </c>
      <c r="AB136" s="160" t="s">
        <v>1</v>
      </c>
      <c r="AC136" s="160" t="s">
        <v>661</v>
      </c>
      <c r="AD136" s="160" t="s">
        <v>287</v>
      </c>
      <c r="AE136" s="161" t="s">
        <v>286</v>
      </c>
      <c r="AF136" s="160" t="s">
        <v>303</v>
      </c>
      <c r="AG136" s="162" t="s">
        <v>286</v>
      </c>
      <c r="AH136" s="163" t="s">
        <v>676</v>
      </c>
      <c r="AI136" s="160" t="s">
        <v>727</v>
      </c>
      <c r="AJ136" s="160" t="s">
        <v>728</v>
      </c>
      <c r="AK136" s="160" t="s">
        <v>287</v>
      </c>
      <c r="AL136" s="161" t="s">
        <v>286</v>
      </c>
      <c r="AM136" s="160" t="s">
        <v>303</v>
      </c>
      <c r="AN136" s="162" t="s">
        <v>286</v>
      </c>
      <c r="AO136" s="163" t="s">
        <v>676</v>
      </c>
      <c r="AQ136" s="165"/>
      <c r="AR136" s="165"/>
      <c r="AS136" s="165"/>
      <c r="AT136" s="165"/>
    </row>
    <row r="137" spans="1:46" ht="56.25" x14ac:dyDescent="0.25">
      <c r="A137" s="157">
        <v>44742</v>
      </c>
      <c r="B137" s="158" t="s">
        <v>499</v>
      </c>
      <c r="C137" s="158" t="s">
        <v>72</v>
      </c>
      <c r="D137" s="158" t="s">
        <v>82</v>
      </c>
      <c r="E137" s="158" t="s">
        <v>9</v>
      </c>
      <c r="F137" s="158" t="s">
        <v>763</v>
      </c>
      <c r="G137" s="159" t="s">
        <v>292</v>
      </c>
      <c r="H137" s="160" t="s">
        <v>662</v>
      </c>
      <c r="I137" s="159" t="s">
        <v>287</v>
      </c>
      <c r="J137" s="161" t="s">
        <v>286</v>
      </c>
      <c r="K137" s="159" t="s">
        <v>308</v>
      </c>
      <c r="L137" s="162" t="s">
        <v>286</v>
      </c>
      <c r="M137" s="163" t="s">
        <v>676</v>
      </c>
      <c r="N137" s="160" t="s">
        <v>292</v>
      </c>
      <c r="O137" s="160" t="s">
        <v>663</v>
      </c>
      <c r="P137" s="160" t="s">
        <v>287</v>
      </c>
      <c r="Q137" s="161" t="s">
        <v>286</v>
      </c>
      <c r="R137" s="160" t="s">
        <v>308</v>
      </c>
      <c r="S137" s="162" t="s">
        <v>286</v>
      </c>
      <c r="T137" s="163" t="s">
        <v>676</v>
      </c>
      <c r="U137" s="160" t="s">
        <v>726</v>
      </c>
      <c r="V137" s="160" t="s">
        <v>664</v>
      </c>
      <c r="W137" s="160" t="s">
        <v>287</v>
      </c>
      <c r="X137" s="161" t="s">
        <v>286</v>
      </c>
      <c r="Y137" s="160" t="s">
        <v>308</v>
      </c>
      <c r="Z137" s="162" t="s">
        <v>286</v>
      </c>
      <c r="AA137" s="163" t="s">
        <v>676</v>
      </c>
      <c r="AB137" s="160" t="s">
        <v>1</v>
      </c>
      <c r="AC137" s="160" t="s">
        <v>661</v>
      </c>
      <c r="AD137" s="160" t="s">
        <v>287</v>
      </c>
      <c r="AE137" s="161" t="s">
        <v>286</v>
      </c>
      <c r="AF137" s="160" t="s">
        <v>308</v>
      </c>
      <c r="AG137" s="162" t="s">
        <v>286</v>
      </c>
      <c r="AH137" s="163" t="s">
        <v>676</v>
      </c>
      <c r="AI137" s="160" t="s">
        <v>727</v>
      </c>
      <c r="AJ137" s="160" t="s">
        <v>728</v>
      </c>
      <c r="AK137" s="160" t="s">
        <v>287</v>
      </c>
      <c r="AL137" s="161" t="s">
        <v>286</v>
      </c>
      <c r="AM137" s="160" t="s">
        <v>308</v>
      </c>
      <c r="AN137" s="162" t="s">
        <v>286</v>
      </c>
      <c r="AO137" s="163" t="s">
        <v>676</v>
      </c>
      <c r="AQ137" s="165"/>
      <c r="AR137" s="165"/>
      <c r="AS137" s="165"/>
      <c r="AT137" s="165"/>
    </row>
    <row r="138" spans="1:46" ht="56.25" x14ac:dyDescent="0.25">
      <c r="A138" s="157">
        <v>44742</v>
      </c>
      <c r="B138" s="158" t="s">
        <v>499</v>
      </c>
      <c r="C138" s="158" t="s">
        <v>72</v>
      </c>
      <c r="D138" s="158" t="s">
        <v>82</v>
      </c>
      <c r="E138" s="158" t="s">
        <v>9</v>
      </c>
      <c r="F138" s="158" t="s">
        <v>763</v>
      </c>
      <c r="G138" s="159" t="s">
        <v>292</v>
      </c>
      <c r="H138" s="160" t="s">
        <v>662</v>
      </c>
      <c r="I138" s="159" t="s">
        <v>287</v>
      </c>
      <c r="J138" s="161" t="s">
        <v>286</v>
      </c>
      <c r="K138" s="159" t="s">
        <v>307</v>
      </c>
      <c r="L138" s="162" t="s">
        <v>286</v>
      </c>
      <c r="M138" s="163" t="s">
        <v>676</v>
      </c>
      <c r="N138" s="160" t="s">
        <v>292</v>
      </c>
      <c r="O138" s="160" t="s">
        <v>663</v>
      </c>
      <c r="P138" s="160" t="s">
        <v>287</v>
      </c>
      <c r="Q138" s="161" t="s">
        <v>286</v>
      </c>
      <c r="R138" s="160" t="s">
        <v>307</v>
      </c>
      <c r="S138" s="162" t="s">
        <v>286</v>
      </c>
      <c r="T138" s="163" t="s">
        <v>676</v>
      </c>
      <c r="U138" s="160" t="s">
        <v>726</v>
      </c>
      <c r="V138" s="160" t="s">
        <v>664</v>
      </c>
      <c r="W138" s="160" t="s">
        <v>287</v>
      </c>
      <c r="X138" s="161" t="s">
        <v>286</v>
      </c>
      <c r="Y138" s="160" t="s">
        <v>307</v>
      </c>
      <c r="Z138" s="162" t="s">
        <v>286</v>
      </c>
      <c r="AA138" s="163" t="s">
        <v>676</v>
      </c>
      <c r="AB138" s="160" t="s">
        <v>1</v>
      </c>
      <c r="AC138" s="160" t="s">
        <v>661</v>
      </c>
      <c r="AD138" s="160" t="s">
        <v>287</v>
      </c>
      <c r="AE138" s="161" t="s">
        <v>286</v>
      </c>
      <c r="AF138" s="160" t="s">
        <v>307</v>
      </c>
      <c r="AG138" s="162" t="s">
        <v>286</v>
      </c>
      <c r="AH138" s="163" t="s">
        <v>676</v>
      </c>
      <c r="AI138" s="160" t="s">
        <v>727</v>
      </c>
      <c r="AJ138" s="160" t="s">
        <v>728</v>
      </c>
      <c r="AK138" s="160" t="s">
        <v>287</v>
      </c>
      <c r="AL138" s="161" t="s">
        <v>286</v>
      </c>
      <c r="AM138" s="160" t="s">
        <v>307</v>
      </c>
      <c r="AN138" s="162" t="s">
        <v>286</v>
      </c>
      <c r="AO138" s="163" t="s">
        <v>676</v>
      </c>
      <c r="AQ138" s="165"/>
      <c r="AR138" s="165"/>
      <c r="AS138" s="165"/>
      <c r="AT138" s="165"/>
    </row>
    <row r="139" spans="1:46" ht="56.25" x14ac:dyDescent="0.25">
      <c r="A139" s="157">
        <v>44742</v>
      </c>
      <c r="B139" s="158" t="s">
        <v>500</v>
      </c>
      <c r="C139" s="158" t="s">
        <v>72</v>
      </c>
      <c r="D139" s="158" t="s">
        <v>83</v>
      </c>
      <c r="E139" s="158" t="s">
        <v>9</v>
      </c>
      <c r="F139" s="158" t="s">
        <v>763</v>
      </c>
      <c r="G139" s="159" t="s">
        <v>292</v>
      </c>
      <c r="H139" s="160" t="s">
        <v>662</v>
      </c>
      <c r="I139" s="159" t="s">
        <v>287</v>
      </c>
      <c r="J139" s="161" t="s">
        <v>286</v>
      </c>
      <c r="K139" s="159" t="s">
        <v>306</v>
      </c>
      <c r="L139" s="162" t="s">
        <v>286</v>
      </c>
      <c r="M139" s="163" t="s">
        <v>676</v>
      </c>
      <c r="N139" s="160" t="s">
        <v>292</v>
      </c>
      <c r="O139" s="160" t="s">
        <v>663</v>
      </c>
      <c r="P139" s="160" t="s">
        <v>287</v>
      </c>
      <c r="Q139" s="161" t="s">
        <v>286</v>
      </c>
      <c r="R139" s="160" t="s">
        <v>306</v>
      </c>
      <c r="S139" s="162" t="s">
        <v>286</v>
      </c>
      <c r="T139" s="163" t="s">
        <v>676</v>
      </c>
      <c r="U139" s="160" t="s">
        <v>726</v>
      </c>
      <c r="V139" s="160" t="s">
        <v>664</v>
      </c>
      <c r="W139" s="160" t="s">
        <v>287</v>
      </c>
      <c r="X139" s="161" t="s">
        <v>286</v>
      </c>
      <c r="Y139" s="160" t="s">
        <v>306</v>
      </c>
      <c r="Z139" s="162" t="s">
        <v>286</v>
      </c>
      <c r="AA139" s="163" t="s">
        <v>676</v>
      </c>
      <c r="AB139" s="160" t="s">
        <v>1</v>
      </c>
      <c r="AC139" s="160" t="s">
        <v>661</v>
      </c>
      <c r="AD139" s="160" t="s">
        <v>287</v>
      </c>
      <c r="AE139" s="161" t="s">
        <v>286</v>
      </c>
      <c r="AF139" s="160" t="s">
        <v>306</v>
      </c>
      <c r="AG139" s="162" t="s">
        <v>286</v>
      </c>
      <c r="AH139" s="163" t="s">
        <v>676</v>
      </c>
      <c r="AI139" s="160" t="s">
        <v>727</v>
      </c>
      <c r="AJ139" s="160" t="s">
        <v>728</v>
      </c>
      <c r="AK139" s="160" t="s">
        <v>287</v>
      </c>
      <c r="AL139" s="161" t="s">
        <v>286</v>
      </c>
      <c r="AM139" s="160" t="s">
        <v>306</v>
      </c>
      <c r="AN139" s="162" t="s">
        <v>286</v>
      </c>
      <c r="AO139" s="163" t="s">
        <v>676</v>
      </c>
      <c r="AQ139" s="165"/>
      <c r="AR139" s="165"/>
      <c r="AS139" s="165"/>
      <c r="AT139" s="165"/>
    </row>
    <row r="140" spans="1:46" ht="56.25" x14ac:dyDescent="0.25">
      <c r="A140" s="157">
        <v>44742</v>
      </c>
      <c r="B140" s="158" t="s">
        <v>500</v>
      </c>
      <c r="C140" s="158" t="s">
        <v>72</v>
      </c>
      <c r="D140" s="158" t="s">
        <v>83</v>
      </c>
      <c r="E140" s="158" t="s">
        <v>9</v>
      </c>
      <c r="F140" s="158" t="s">
        <v>763</v>
      </c>
      <c r="G140" s="159" t="s">
        <v>292</v>
      </c>
      <c r="H140" s="160" t="s">
        <v>662</v>
      </c>
      <c r="I140" s="159" t="s">
        <v>287</v>
      </c>
      <c r="J140" s="161" t="s">
        <v>286</v>
      </c>
      <c r="K140" s="159" t="s">
        <v>305</v>
      </c>
      <c r="L140" s="162" t="s">
        <v>286</v>
      </c>
      <c r="M140" s="163" t="s">
        <v>676</v>
      </c>
      <c r="N140" s="160" t="s">
        <v>292</v>
      </c>
      <c r="O140" s="160" t="s">
        <v>663</v>
      </c>
      <c r="P140" s="160" t="s">
        <v>287</v>
      </c>
      <c r="Q140" s="161" t="s">
        <v>286</v>
      </c>
      <c r="R140" s="160" t="s">
        <v>305</v>
      </c>
      <c r="S140" s="162" t="s">
        <v>286</v>
      </c>
      <c r="T140" s="163" t="s">
        <v>676</v>
      </c>
      <c r="U140" s="160" t="s">
        <v>726</v>
      </c>
      <c r="V140" s="160" t="s">
        <v>664</v>
      </c>
      <c r="W140" s="160" t="s">
        <v>287</v>
      </c>
      <c r="X140" s="161" t="s">
        <v>286</v>
      </c>
      <c r="Y140" s="160" t="s">
        <v>305</v>
      </c>
      <c r="Z140" s="162" t="s">
        <v>286</v>
      </c>
      <c r="AA140" s="163" t="s">
        <v>676</v>
      </c>
      <c r="AB140" s="160" t="s">
        <v>1</v>
      </c>
      <c r="AC140" s="160" t="s">
        <v>661</v>
      </c>
      <c r="AD140" s="160" t="s">
        <v>287</v>
      </c>
      <c r="AE140" s="161" t="s">
        <v>286</v>
      </c>
      <c r="AF140" s="160" t="s">
        <v>305</v>
      </c>
      <c r="AG140" s="162" t="s">
        <v>286</v>
      </c>
      <c r="AH140" s="163" t="s">
        <v>676</v>
      </c>
      <c r="AI140" s="160" t="s">
        <v>727</v>
      </c>
      <c r="AJ140" s="160" t="s">
        <v>728</v>
      </c>
      <c r="AK140" s="160" t="s">
        <v>287</v>
      </c>
      <c r="AL140" s="161" t="s">
        <v>286</v>
      </c>
      <c r="AM140" s="160" t="s">
        <v>305</v>
      </c>
      <c r="AN140" s="162" t="s">
        <v>286</v>
      </c>
      <c r="AO140" s="163" t="s">
        <v>676</v>
      </c>
      <c r="AQ140" s="165"/>
      <c r="AR140" s="165"/>
      <c r="AS140" s="165"/>
      <c r="AT140" s="165"/>
    </row>
    <row r="141" spans="1:46" ht="56.25" x14ac:dyDescent="0.25">
      <c r="A141" s="157">
        <v>44742</v>
      </c>
      <c r="B141" s="158" t="s">
        <v>500</v>
      </c>
      <c r="C141" s="158" t="s">
        <v>72</v>
      </c>
      <c r="D141" s="158" t="s">
        <v>83</v>
      </c>
      <c r="E141" s="158" t="s">
        <v>9</v>
      </c>
      <c r="F141" s="158" t="s">
        <v>763</v>
      </c>
      <c r="G141" s="159" t="s">
        <v>292</v>
      </c>
      <c r="H141" s="160" t="s">
        <v>662</v>
      </c>
      <c r="I141" s="159" t="s">
        <v>287</v>
      </c>
      <c r="J141" s="161" t="s">
        <v>286</v>
      </c>
      <c r="K141" s="159" t="s">
        <v>304</v>
      </c>
      <c r="L141" s="162" t="s">
        <v>286</v>
      </c>
      <c r="M141" s="163" t="s">
        <v>676</v>
      </c>
      <c r="N141" s="160" t="s">
        <v>292</v>
      </c>
      <c r="O141" s="160" t="s">
        <v>663</v>
      </c>
      <c r="P141" s="160" t="s">
        <v>287</v>
      </c>
      <c r="Q141" s="161" t="s">
        <v>286</v>
      </c>
      <c r="R141" s="160" t="s">
        <v>304</v>
      </c>
      <c r="S141" s="162" t="s">
        <v>286</v>
      </c>
      <c r="T141" s="163" t="s">
        <v>676</v>
      </c>
      <c r="U141" s="160" t="s">
        <v>726</v>
      </c>
      <c r="V141" s="160" t="s">
        <v>664</v>
      </c>
      <c r="W141" s="160" t="s">
        <v>287</v>
      </c>
      <c r="X141" s="161" t="s">
        <v>286</v>
      </c>
      <c r="Y141" s="160" t="s">
        <v>304</v>
      </c>
      <c r="Z141" s="162" t="s">
        <v>286</v>
      </c>
      <c r="AA141" s="163" t="s">
        <v>676</v>
      </c>
      <c r="AB141" s="160" t="s">
        <v>1</v>
      </c>
      <c r="AC141" s="160" t="s">
        <v>661</v>
      </c>
      <c r="AD141" s="160" t="s">
        <v>287</v>
      </c>
      <c r="AE141" s="161" t="s">
        <v>286</v>
      </c>
      <c r="AF141" s="160" t="s">
        <v>304</v>
      </c>
      <c r="AG141" s="162" t="s">
        <v>286</v>
      </c>
      <c r="AH141" s="163" t="s">
        <v>676</v>
      </c>
      <c r="AI141" s="160" t="s">
        <v>727</v>
      </c>
      <c r="AJ141" s="160" t="s">
        <v>728</v>
      </c>
      <c r="AK141" s="160" t="s">
        <v>287</v>
      </c>
      <c r="AL141" s="161" t="s">
        <v>286</v>
      </c>
      <c r="AM141" s="160" t="s">
        <v>304</v>
      </c>
      <c r="AN141" s="162" t="s">
        <v>286</v>
      </c>
      <c r="AO141" s="163" t="s">
        <v>676</v>
      </c>
      <c r="AQ141" s="165"/>
      <c r="AR141" s="165"/>
      <c r="AS141" s="165"/>
      <c r="AT141" s="165"/>
    </row>
    <row r="142" spans="1:46" ht="56.25" x14ac:dyDescent="0.25">
      <c r="A142" s="157">
        <v>44742</v>
      </c>
      <c r="B142" s="158" t="s">
        <v>500</v>
      </c>
      <c r="C142" s="158" t="s">
        <v>72</v>
      </c>
      <c r="D142" s="158" t="s">
        <v>83</v>
      </c>
      <c r="E142" s="158" t="s">
        <v>9</v>
      </c>
      <c r="F142" s="158" t="s">
        <v>763</v>
      </c>
      <c r="G142" s="159" t="s">
        <v>292</v>
      </c>
      <c r="H142" s="160" t="s">
        <v>662</v>
      </c>
      <c r="I142" s="159" t="s">
        <v>287</v>
      </c>
      <c r="J142" s="161" t="s">
        <v>286</v>
      </c>
      <c r="K142" s="159" t="s">
        <v>303</v>
      </c>
      <c r="L142" s="162" t="s">
        <v>286</v>
      </c>
      <c r="M142" s="163" t="s">
        <v>676</v>
      </c>
      <c r="N142" s="160" t="s">
        <v>292</v>
      </c>
      <c r="O142" s="160" t="s">
        <v>663</v>
      </c>
      <c r="P142" s="160" t="s">
        <v>287</v>
      </c>
      <c r="Q142" s="161" t="s">
        <v>286</v>
      </c>
      <c r="R142" s="160" t="s">
        <v>303</v>
      </c>
      <c r="S142" s="162" t="s">
        <v>286</v>
      </c>
      <c r="T142" s="163" t="s">
        <v>676</v>
      </c>
      <c r="U142" s="160" t="s">
        <v>726</v>
      </c>
      <c r="V142" s="160" t="s">
        <v>664</v>
      </c>
      <c r="W142" s="160" t="s">
        <v>287</v>
      </c>
      <c r="X142" s="161" t="s">
        <v>286</v>
      </c>
      <c r="Y142" s="160" t="s">
        <v>303</v>
      </c>
      <c r="Z142" s="162" t="s">
        <v>286</v>
      </c>
      <c r="AA142" s="163" t="s">
        <v>676</v>
      </c>
      <c r="AB142" s="160" t="s">
        <v>1</v>
      </c>
      <c r="AC142" s="160" t="s">
        <v>661</v>
      </c>
      <c r="AD142" s="160" t="s">
        <v>287</v>
      </c>
      <c r="AE142" s="161" t="s">
        <v>286</v>
      </c>
      <c r="AF142" s="160" t="s">
        <v>303</v>
      </c>
      <c r="AG142" s="162" t="s">
        <v>286</v>
      </c>
      <c r="AH142" s="163" t="s">
        <v>676</v>
      </c>
      <c r="AI142" s="160" t="s">
        <v>727</v>
      </c>
      <c r="AJ142" s="160" t="s">
        <v>728</v>
      </c>
      <c r="AK142" s="160" t="s">
        <v>287</v>
      </c>
      <c r="AL142" s="161" t="s">
        <v>286</v>
      </c>
      <c r="AM142" s="160" t="s">
        <v>303</v>
      </c>
      <c r="AN142" s="162" t="s">
        <v>286</v>
      </c>
      <c r="AO142" s="163" t="s">
        <v>676</v>
      </c>
      <c r="AQ142" s="165"/>
      <c r="AR142" s="165"/>
      <c r="AS142" s="165"/>
      <c r="AT142" s="165"/>
    </row>
    <row r="143" spans="1:46" ht="56.25" x14ac:dyDescent="0.25">
      <c r="A143" s="157">
        <v>44742</v>
      </c>
      <c r="B143" s="158" t="s">
        <v>500</v>
      </c>
      <c r="C143" s="158" t="s">
        <v>72</v>
      </c>
      <c r="D143" s="158" t="s">
        <v>83</v>
      </c>
      <c r="E143" s="158" t="s">
        <v>9</v>
      </c>
      <c r="F143" s="158" t="s">
        <v>763</v>
      </c>
      <c r="G143" s="159" t="s">
        <v>292</v>
      </c>
      <c r="H143" s="160" t="s">
        <v>662</v>
      </c>
      <c r="I143" s="159" t="s">
        <v>287</v>
      </c>
      <c r="J143" s="161" t="s">
        <v>286</v>
      </c>
      <c r="K143" s="159" t="s">
        <v>308</v>
      </c>
      <c r="L143" s="162" t="s">
        <v>286</v>
      </c>
      <c r="M143" s="163" t="s">
        <v>676</v>
      </c>
      <c r="N143" s="160" t="s">
        <v>292</v>
      </c>
      <c r="O143" s="160" t="s">
        <v>663</v>
      </c>
      <c r="P143" s="160" t="s">
        <v>287</v>
      </c>
      <c r="Q143" s="161" t="s">
        <v>286</v>
      </c>
      <c r="R143" s="160" t="s">
        <v>308</v>
      </c>
      <c r="S143" s="162" t="s">
        <v>286</v>
      </c>
      <c r="T143" s="163" t="s">
        <v>676</v>
      </c>
      <c r="U143" s="160" t="s">
        <v>726</v>
      </c>
      <c r="V143" s="160" t="s">
        <v>664</v>
      </c>
      <c r="W143" s="160" t="s">
        <v>287</v>
      </c>
      <c r="X143" s="161" t="s">
        <v>286</v>
      </c>
      <c r="Y143" s="160" t="s">
        <v>308</v>
      </c>
      <c r="Z143" s="162" t="s">
        <v>286</v>
      </c>
      <c r="AA143" s="163" t="s">
        <v>676</v>
      </c>
      <c r="AB143" s="160" t="s">
        <v>1</v>
      </c>
      <c r="AC143" s="160" t="s">
        <v>661</v>
      </c>
      <c r="AD143" s="160" t="s">
        <v>287</v>
      </c>
      <c r="AE143" s="161" t="s">
        <v>286</v>
      </c>
      <c r="AF143" s="160" t="s">
        <v>308</v>
      </c>
      <c r="AG143" s="162" t="s">
        <v>286</v>
      </c>
      <c r="AH143" s="163" t="s">
        <v>676</v>
      </c>
      <c r="AI143" s="160" t="s">
        <v>727</v>
      </c>
      <c r="AJ143" s="160" t="s">
        <v>728</v>
      </c>
      <c r="AK143" s="160" t="s">
        <v>287</v>
      </c>
      <c r="AL143" s="161" t="s">
        <v>286</v>
      </c>
      <c r="AM143" s="160" t="s">
        <v>308</v>
      </c>
      <c r="AN143" s="162" t="s">
        <v>286</v>
      </c>
      <c r="AO143" s="163" t="s">
        <v>676</v>
      </c>
      <c r="AQ143" s="165"/>
      <c r="AR143" s="165"/>
      <c r="AS143" s="165"/>
      <c r="AT143" s="165"/>
    </row>
    <row r="144" spans="1:46" ht="56.25" x14ac:dyDescent="0.25">
      <c r="A144" s="157">
        <v>44742</v>
      </c>
      <c r="B144" s="158" t="s">
        <v>500</v>
      </c>
      <c r="C144" s="158" t="s">
        <v>72</v>
      </c>
      <c r="D144" s="158" t="s">
        <v>83</v>
      </c>
      <c r="E144" s="158" t="s">
        <v>9</v>
      </c>
      <c r="F144" s="158" t="s">
        <v>763</v>
      </c>
      <c r="G144" s="159" t="s">
        <v>292</v>
      </c>
      <c r="H144" s="160" t="s">
        <v>662</v>
      </c>
      <c r="I144" s="159" t="s">
        <v>287</v>
      </c>
      <c r="J144" s="161" t="s">
        <v>286</v>
      </c>
      <c r="K144" s="159" t="s">
        <v>307</v>
      </c>
      <c r="L144" s="162" t="s">
        <v>286</v>
      </c>
      <c r="M144" s="163" t="s">
        <v>676</v>
      </c>
      <c r="N144" s="160" t="s">
        <v>292</v>
      </c>
      <c r="O144" s="160" t="s">
        <v>663</v>
      </c>
      <c r="P144" s="160" t="s">
        <v>287</v>
      </c>
      <c r="Q144" s="161" t="s">
        <v>286</v>
      </c>
      <c r="R144" s="160" t="s">
        <v>307</v>
      </c>
      <c r="S144" s="162" t="s">
        <v>286</v>
      </c>
      <c r="T144" s="163" t="s">
        <v>676</v>
      </c>
      <c r="U144" s="160" t="s">
        <v>726</v>
      </c>
      <c r="V144" s="160" t="s">
        <v>664</v>
      </c>
      <c r="W144" s="160" t="s">
        <v>287</v>
      </c>
      <c r="X144" s="161" t="s">
        <v>286</v>
      </c>
      <c r="Y144" s="160" t="s">
        <v>307</v>
      </c>
      <c r="Z144" s="162" t="s">
        <v>286</v>
      </c>
      <c r="AA144" s="163" t="s">
        <v>676</v>
      </c>
      <c r="AB144" s="160" t="s">
        <v>1</v>
      </c>
      <c r="AC144" s="160" t="s">
        <v>661</v>
      </c>
      <c r="AD144" s="160" t="s">
        <v>287</v>
      </c>
      <c r="AE144" s="161" t="s">
        <v>286</v>
      </c>
      <c r="AF144" s="160" t="s">
        <v>307</v>
      </c>
      <c r="AG144" s="162" t="s">
        <v>286</v>
      </c>
      <c r="AH144" s="163" t="s">
        <v>676</v>
      </c>
      <c r="AI144" s="160" t="s">
        <v>727</v>
      </c>
      <c r="AJ144" s="160" t="s">
        <v>728</v>
      </c>
      <c r="AK144" s="160" t="s">
        <v>287</v>
      </c>
      <c r="AL144" s="161" t="s">
        <v>286</v>
      </c>
      <c r="AM144" s="160" t="s">
        <v>307</v>
      </c>
      <c r="AN144" s="162" t="s">
        <v>286</v>
      </c>
      <c r="AO144" s="163" t="s">
        <v>676</v>
      </c>
      <c r="AQ144" s="165"/>
      <c r="AR144" s="165"/>
      <c r="AS144" s="165"/>
      <c r="AT144" s="165"/>
    </row>
    <row r="145" spans="1:46" ht="56.25" x14ac:dyDescent="0.25">
      <c r="A145" s="157">
        <v>44742</v>
      </c>
      <c r="B145" s="158" t="s">
        <v>501</v>
      </c>
      <c r="C145" s="158" t="s">
        <v>72</v>
      </c>
      <c r="D145" s="158" t="s">
        <v>84</v>
      </c>
      <c r="E145" s="158" t="s">
        <v>9</v>
      </c>
      <c r="F145" s="158" t="s">
        <v>763</v>
      </c>
      <c r="G145" s="159" t="s">
        <v>292</v>
      </c>
      <c r="H145" s="160" t="s">
        <v>662</v>
      </c>
      <c r="I145" s="159" t="s">
        <v>287</v>
      </c>
      <c r="J145" s="161" t="s">
        <v>286</v>
      </c>
      <c r="K145" s="159" t="s">
        <v>306</v>
      </c>
      <c r="L145" s="162" t="s">
        <v>286</v>
      </c>
      <c r="M145" s="163" t="s">
        <v>676</v>
      </c>
      <c r="N145" s="160" t="s">
        <v>292</v>
      </c>
      <c r="O145" s="160" t="s">
        <v>663</v>
      </c>
      <c r="P145" s="160" t="s">
        <v>287</v>
      </c>
      <c r="Q145" s="161" t="s">
        <v>286</v>
      </c>
      <c r="R145" s="160" t="s">
        <v>306</v>
      </c>
      <c r="S145" s="162" t="s">
        <v>286</v>
      </c>
      <c r="T145" s="163" t="s">
        <v>676</v>
      </c>
      <c r="U145" s="160" t="s">
        <v>726</v>
      </c>
      <c r="V145" s="160" t="s">
        <v>664</v>
      </c>
      <c r="W145" s="160" t="s">
        <v>287</v>
      </c>
      <c r="X145" s="161" t="s">
        <v>286</v>
      </c>
      <c r="Y145" s="160" t="s">
        <v>306</v>
      </c>
      <c r="Z145" s="162" t="s">
        <v>286</v>
      </c>
      <c r="AA145" s="163" t="s">
        <v>676</v>
      </c>
      <c r="AB145" s="160" t="s">
        <v>1</v>
      </c>
      <c r="AC145" s="160" t="s">
        <v>661</v>
      </c>
      <c r="AD145" s="160" t="s">
        <v>287</v>
      </c>
      <c r="AE145" s="161" t="s">
        <v>286</v>
      </c>
      <c r="AF145" s="160" t="s">
        <v>306</v>
      </c>
      <c r="AG145" s="162" t="s">
        <v>286</v>
      </c>
      <c r="AH145" s="163" t="s">
        <v>676</v>
      </c>
      <c r="AI145" s="160" t="s">
        <v>727</v>
      </c>
      <c r="AJ145" s="160" t="s">
        <v>728</v>
      </c>
      <c r="AK145" s="160" t="s">
        <v>287</v>
      </c>
      <c r="AL145" s="161" t="s">
        <v>286</v>
      </c>
      <c r="AM145" s="160" t="s">
        <v>306</v>
      </c>
      <c r="AN145" s="162" t="s">
        <v>286</v>
      </c>
      <c r="AO145" s="163" t="s">
        <v>676</v>
      </c>
      <c r="AQ145" s="165"/>
      <c r="AR145" s="165"/>
      <c r="AS145" s="165"/>
      <c r="AT145" s="165"/>
    </row>
    <row r="146" spans="1:46" ht="56.25" x14ac:dyDescent="0.25">
      <c r="A146" s="157">
        <v>44742</v>
      </c>
      <c r="B146" s="158" t="s">
        <v>501</v>
      </c>
      <c r="C146" s="158" t="s">
        <v>72</v>
      </c>
      <c r="D146" s="158" t="s">
        <v>84</v>
      </c>
      <c r="E146" s="158" t="s">
        <v>9</v>
      </c>
      <c r="F146" s="158" t="s">
        <v>763</v>
      </c>
      <c r="G146" s="159" t="s">
        <v>292</v>
      </c>
      <c r="H146" s="160" t="s">
        <v>662</v>
      </c>
      <c r="I146" s="159" t="s">
        <v>287</v>
      </c>
      <c r="J146" s="161" t="s">
        <v>286</v>
      </c>
      <c r="K146" s="159" t="s">
        <v>305</v>
      </c>
      <c r="L146" s="162" t="s">
        <v>286</v>
      </c>
      <c r="M146" s="163" t="s">
        <v>676</v>
      </c>
      <c r="N146" s="160" t="s">
        <v>292</v>
      </c>
      <c r="O146" s="160" t="s">
        <v>663</v>
      </c>
      <c r="P146" s="160" t="s">
        <v>287</v>
      </c>
      <c r="Q146" s="161" t="s">
        <v>286</v>
      </c>
      <c r="R146" s="160" t="s">
        <v>305</v>
      </c>
      <c r="S146" s="162" t="s">
        <v>286</v>
      </c>
      <c r="T146" s="163" t="s">
        <v>676</v>
      </c>
      <c r="U146" s="160" t="s">
        <v>726</v>
      </c>
      <c r="V146" s="160" t="s">
        <v>664</v>
      </c>
      <c r="W146" s="160" t="s">
        <v>287</v>
      </c>
      <c r="X146" s="161" t="s">
        <v>286</v>
      </c>
      <c r="Y146" s="160" t="s">
        <v>305</v>
      </c>
      <c r="Z146" s="162" t="s">
        <v>286</v>
      </c>
      <c r="AA146" s="163" t="s">
        <v>676</v>
      </c>
      <c r="AB146" s="160" t="s">
        <v>1</v>
      </c>
      <c r="AC146" s="160" t="s">
        <v>661</v>
      </c>
      <c r="AD146" s="160" t="s">
        <v>287</v>
      </c>
      <c r="AE146" s="161" t="s">
        <v>286</v>
      </c>
      <c r="AF146" s="160" t="s">
        <v>305</v>
      </c>
      <c r="AG146" s="162" t="s">
        <v>286</v>
      </c>
      <c r="AH146" s="163" t="s">
        <v>676</v>
      </c>
      <c r="AI146" s="160" t="s">
        <v>727</v>
      </c>
      <c r="AJ146" s="160" t="s">
        <v>728</v>
      </c>
      <c r="AK146" s="160" t="s">
        <v>287</v>
      </c>
      <c r="AL146" s="161" t="s">
        <v>286</v>
      </c>
      <c r="AM146" s="160" t="s">
        <v>305</v>
      </c>
      <c r="AN146" s="162" t="s">
        <v>286</v>
      </c>
      <c r="AO146" s="163" t="s">
        <v>676</v>
      </c>
      <c r="AQ146" s="165"/>
      <c r="AR146" s="165"/>
      <c r="AS146" s="165"/>
      <c r="AT146" s="165"/>
    </row>
    <row r="147" spans="1:46" ht="56.25" x14ac:dyDescent="0.25">
      <c r="A147" s="157">
        <v>44742</v>
      </c>
      <c r="B147" s="158" t="s">
        <v>501</v>
      </c>
      <c r="C147" s="158" t="s">
        <v>72</v>
      </c>
      <c r="D147" s="158" t="s">
        <v>84</v>
      </c>
      <c r="E147" s="158" t="s">
        <v>9</v>
      </c>
      <c r="F147" s="158" t="s">
        <v>763</v>
      </c>
      <c r="G147" s="159" t="s">
        <v>292</v>
      </c>
      <c r="H147" s="160" t="s">
        <v>662</v>
      </c>
      <c r="I147" s="159" t="s">
        <v>287</v>
      </c>
      <c r="J147" s="161" t="s">
        <v>286</v>
      </c>
      <c r="K147" s="159" t="s">
        <v>304</v>
      </c>
      <c r="L147" s="162" t="s">
        <v>286</v>
      </c>
      <c r="M147" s="163" t="s">
        <v>676</v>
      </c>
      <c r="N147" s="160" t="s">
        <v>292</v>
      </c>
      <c r="O147" s="160" t="s">
        <v>663</v>
      </c>
      <c r="P147" s="160" t="s">
        <v>287</v>
      </c>
      <c r="Q147" s="161" t="s">
        <v>286</v>
      </c>
      <c r="R147" s="160" t="s">
        <v>304</v>
      </c>
      <c r="S147" s="162" t="s">
        <v>286</v>
      </c>
      <c r="T147" s="163" t="s">
        <v>676</v>
      </c>
      <c r="U147" s="160" t="s">
        <v>726</v>
      </c>
      <c r="V147" s="160" t="s">
        <v>664</v>
      </c>
      <c r="W147" s="160" t="s">
        <v>287</v>
      </c>
      <c r="X147" s="161" t="s">
        <v>286</v>
      </c>
      <c r="Y147" s="160" t="s">
        <v>304</v>
      </c>
      <c r="Z147" s="162" t="s">
        <v>286</v>
      </c>
      <c r="AA147" s="163" t="s">
        <v>676</v>
      </c>
      <c r="AB147" s="160" t="s">
        <v>1</v>
      </c>
      <c r="AC147" s="160" t="s">
        <v>661</v>
      </c>
      <c r="AD147" s="160" t="s">
        <v>287</v>
      </c>
      <c r="AE147" s="161" t="s">
        <v>286</v>
      </c>
      <c r="AF147" s="160" t="s">
        <v>304</v>
      </c>
      <c r="AG147" s="162" t="s">
        <v>286</v>
      </c>
      <c r="AH147" s="163" t="s">
        <v>676</v>
      </c>
      <c r="AI147" s="160" t="s">
        <v>727</v>
      </c>
      <c r="AJ147" s="160" t="s">
        <v>728</v>
      </c>
      <c r="AK147" s="160" t="s">
        <v>287</v>
      </c>
      <c r="AL147" s="161" t="s">
        <v>286</v>
      </c>
      <c r="AM147" s="160" t="s">
        <v>304</v>
      </c>
      <c r="AN147" s="162" t="s">
        <v>286</v>
      </c>
      <c r="AO147" s="163" t="s">
        <v>676</v>
      </c>
      <c r="AQ147" s="165"/>
      <c r="AR147" s="165"/>
      <c r="AS147" s="165"/>
      <c r="AT147" s="165"/>
    </row>
    <row r="148" spans="1:46" ht="56.25" x14ac:dyDescent="0.25">
      <c r="A148" s="157">
        <v>44742</v>
      </c>
      <c r="B148" s="158" t="s">
        <v>501</v>
      </c>
      <c r="C148" s="158" t="s">
        <v>72</v>
      </c>
      <c r="D148" s="158" t="s">
        <v>84</v>
      </c>
      <c r="E148" s="158" t="s">
        <v>9</v>
      </c>
      <c r="F148" s="158" t="s">
        <v>763</v>
      </c>
      <c r="G148" s="159" t="s">
        <v>292</v>
      </c>
      <c r="H148" s="160" t="s">
        <v>662</v>
      </c>
      <c r="I148" s="159" t="s">
        <v>287</v>
      </c>
      <c r="J148" s="161" t="s">
        <v>286</v>
      </c>
      <c r="K148" s="159" t="s">
        <v>303</v>
      </c>
      <c r="L148" s="162" t="s">
        <v>286</v>
      </c>
      <c r="M148" s="163" t="s">
        <v>676</v>
      </c>
      <c r="N148" s="160" t="s">
        <v>292</v>
      </c>
      <c r="O148" s="160" t="s">
        <v>663</v>
      </c>
      <c r="P148" s="160" t="s">
        <v>287</v>
      </c>
      <c r="Q148" s="161" t="s">
        <v>286</v>
      </c>
      <c r="R148" s="160" t="s">
        <v>303</v>
      </c>
      <c r="S148" s="162" t="s">
        <v>286</v>
      </c>
      <c r="T148" s="163" t="s">
        <v>676</v>
      </c>
      <c r="U148" s="160" t="s">
        <v>726</v>
      </c>
      <c r="V148" s="160" t="s">
        <v>664</v>
      </c>
      <c r="W148" s="160" t="s">
        <v>287</v>
      </c>
      <c r="X148" s="161" t="s">
        <v>286</v>
      </c>
      <c r="Y148" s="160" t="s">
        <v>303</v>
      </c>
      <c r="Z148" s="162" t="s">
        <v>286</v>
      </c>
      <c r="AA148" s="163" t="s">
        <v>676</v>
      </c>
      <c r="AB148" s="160" t="s">
        <v>1</v>
      </c>
      <c r="AC148" s="160" t="s">
        <v>661</v>
      </c>
      <c r="AD148" s="160" t="s">
        <v>287</v>
      </c>
      <c r="AE148" s="161" t="s">
        <v>286</v>
      </c>
      <c r="AF148" s="160" t="s">
        <v>303</v>
      </c>
      <c r="AG148" s="162" t="s">
        <v>286</v>
      </c>
      <c r="AH148" s="163" t="s">
        <v>676</v>
      </c>
      <c r="AI148" s="160" t="s">
        <v>727</v>
      </c>
      <c r="AJ148" s="160" t="s">
        <v>728</v>
      </c>
      <c r="AK148" s="160" t="s">
        <v>287</v>
      </c>
      <c r="AL148" s="161" t="s">
        <v>286</v>
      </c>
      <c r="AM148" s="160" t="s">
        <v>303</v>
      </c>
      <c r="AN148" s="162" t="s">
        <v>286</v>
      </c>
      <c r="AO148" s="163" t="s">
        <v>676</v>
      </c>
      <c r="AQ148" s="165"/>
      <c r="AR148" s="165"/>
      <c r="AS148" s="165"/>
      <c r="AT148" s="165"/>
    </row>
    <row r="149" spans="1:46" ht="56.25" x14ac:dyDescent="0.25">
      <c r="A149" s="157">
        <v>44742</v>
      </c>
      <c r="B149" s="158" t="s">
        <v>501</v>
      </c>
      <c r="C149" s="158" t="s">
        <v>72</v>
      </c>
      <c r="D149" s="158" t="s">
        <v>84</v>
      </c>
      <c r="E149" s="158" t="s">
        <v>9</v>
      </c>
      <c r="F149" s="158" t="s">
        <v>763</v>
      </c>
      <c r="G149" s="159" t="s">
        <v>292</v>
      </c>
      <c r="H149" s="160" t="s">
        <v>662</v>
      </c>
      <c r="I149" s="159" t="s">
        <v>287</v>
      </c>
      <c r="J149" s="161" t="s">
        <v>286</v>
      </c>
      <c r="K149" s="159" t="s">
        <v>308</v>
      </c>
      <c r="L149" s="162" t="s">
        <v>286</v>
      </c>
      <c r="M149" s="163" t="s">
        <v>676</v>
      </c>
      <c r="N149" s="160" t="s">
        <v>292</v>
      </c>
      <c r="O149" s="160" t="s">
        <v>663</v>
      </c>
      <c r="P149" s="160" t="s">
        <v>287</v>
      </c>
      <c r="Q149" s="161" t="s">
        <v>286</v>
      </c>
      <c r="R149" s="160" t="s">
        <v>308</v>
      </c>
      <c r="S149" s="162" t="s">
        <v>286</v>
      </c>
      <c r="T149" s="163" t="s">
        <v>676</v>
      </c>
      <c r="U149" s="160" t="s">
        <v>726</v>
      </c>
      <c r="V149" s="160" t="s">
        <v>664</v>
      </c>
      <c r="W149" s="160" t="s">
        <v>287</v>
      </c>
      <c r="X149" s="161" t="s">
        <v>286</v>
      </c>
      <c r="Y149" s="160" t="s">
        <v>308</v>
      </c>
      <c r="Z149" s="162" t="s">
        <v>286</v>
      </c>
      <c r="AA149" s="163" t="s">
        <v>676</v>
      </c>
      <c r="AB149" s="160" t="s">
        <v>1</v>
      </c>
      <c r="AC149" s="160" t="s">
        <v>661</v>
      </c>
      <c r="AD149" s="160" t="s">
        <v>287</v>
      </c>
      <c r="AE149" s="161" t="s">
        <v>286</v>
      </c>
      <c r="AF149" s="160" t="s">
        <v>308</v>
      </c>
      <c r="AG149" s="162" t="s">
        <v>286</v>
      </c>
      <c r="AH149" s="163" t="s">
        <v>676</v>
      </c>
      <c r="AI149" s="160" t="s">
        <v>727</v>
      </c>
      <c r="AJ149" s="160" t="s">
        <v>728</v>
      </c>
      <c r="AK149" s="160" t="s">
        <v>287</v>
      </c>
      <c r="AL149" s="161" t="s">
        <v>286</v>
      </c>
      <c r="AM149" s="160" t="s">
        <v>308</v>
      </c>
      <c r="AN149" s="162" t="s">
        <v>286</v>
      </c>
      <c r="AO149" s="163" t="s">
        <v>676</v>
      </c>
      <c r="AQ149" s="165"/>
      <c r="AR149" s="165"/>
      <c r="AS149" s="165"/>
      <c r="AT149" s="165"/>
    </row>
    <row r="150" spans="1:46" ht="56.25" x14ac:dyDescent="0.25">
      <c r="A150" s="157">
        <v>44742</v>
      </c>
      <c r="B150" s="158" t="s">
        <v>501</v>
      </c>
      <c r="C150" s="158" t="s">
        <v>72</v>
      </c>
      <c r="D150" s="158" t="s">
        <v>84</v>
      </c>
      <c r="E150" s="158" t="s">
        <v>9</v>
      </c>
      <c r="F150" s="158" t="s">
        <v>763</v>
      </c>
      <c r="G150" s="159" t="s">
        <v>292</v>
      </c>
      <c r="H150" s="160" t="s">
        <v>662</v>
      </c>
      <c r="I150" s="159" t="s">
        <v>287</v>
      </c>
      <c r="J150" s="161" t="s">
        <v>286</v>
      </c>
      <c r="K150" s="159" t="s">
        <v>307</v>
      </c>
      <c r="L150" s="162" t="s">
        <v>286</v>
      </c>
      <c r="M150" s="163" t="s">
        <v>676</v>
      </c>
      <c r="N150" s="160" t="s">
        <v>292</v>
      </c>
      <c r="O150" s="160" t="s">
        <v>663</v>
      </c>
      <c r="P150" s="160" t="s">
        <v>287</v>
      </c>
      <c r="Q150" s="161" t="s">
        <v>286</v>
      </c>
      <c r="R150" s="160" t="s">
        <v>307</v>
      </c>
      <c r="S150" s="162" t="s">
        <v>286</v>
      </c>
      <c r="T150" s="163" t="s">
        <v>676</v>
      </c>
      <c r="U150" s="160" t="s">
        <v>726</v>
      </c>
      <c r="V150" s="160" t="s">
        <v>664</v>
      </c>
      <c r="W150" s="160" t="s">
        <v>287</v>
      </c>
      <c r="X150" s="161" t="s">
        <v>286</v>
      </c>
      <c r="Y150" s="160" t="s">
        <v>307</v>
      </c>
      <c r="Z150" s="162" t="s">
        <v>286</v>
      </c>
      <c r="AA150" s="163" t="s">
        <v>676</v>
      </c>
      <c r="AB150" s="160" t="s">
        <v>1</v>
      </c>
      <c r="AC150" s="160" t="s">
        <v>661</v>
      </c>
      <c r="AD150" s="160" t="s">
        <v>287</v>
      </c>
      <c r="AE150" s="161" t="s">
        <v>286</v>
      </c>
      <c r="AF150" s="160" t="s">
        <v>307</v>
      </c>
      <c r="AG150" s="162" t="s">
        <v>286</v>
      </c>
      <c r="AH150" s="163" t="s">
        <v>676</v>
      </c>
      <c r="AI150" s="160" t="s">
        <v>727</v>
      </c>
      <c r="AJ150" s="160" t="s">
        <v>728</v>
      </c>
      <c r="AK150" s="160" t="s">
        <v>287</v>
      </c>
      <c r="AL150" s="161" t="s">
        <v>286</v>
      </c>
      <c r="AM150" s="160" t="s">
        <v>307</v>
      </c>
      <c r="AN150" s="162" t="s">
        <v>286</v>
      </c>
      <c r="AO150" s="163" t="s">
        <v>676</v>
      </c>
      <c r="AQ150" s="165"/>
      <c r="AR150" s="165"/>
      <c r="AS150" s="165"/>
      <c r="AT150" s="165"/>
    </row>
    <row r="151" spans="1:46" ht="56.25" x14ac:dyDescent="0.25">
      <c r="A151" s="157">
        <v>44742</v>
      </c>
      <c r="B151" s="158" t="s">
        <v>502</v>
      </c>
      <c r="C151" s="158" t="s">
        <v>72</v>
      </c>
      <c r="D151" s="158" t="s">
        <v>85</v>
      </c>
      <c r="E151" s="158" t="s">
        <v>9</v>
      </c>
      <c r="F151" s="158" t="s">
        <v>763</v>
      </c>
      <c r="G151" s="159" t="s">
        <v>292</v>
      </c>
      <c r="H151" s="160" t="s">
        <v>662</v>
      </c>
      <c r="I151" s="159" t="s">
        <v>287</v>
      </c>
      <c r="J151" s="161" t="s">
        <v>286</v>
      </c>
      <c r="K151" s="159" t="s">
        <v>306</v>
      </c>
      <c r="L151" s="162" t="s">
        <v>286</v>
      </c>
      <c r="M151" s="163" t="s">
        <v>676</v>
      </c>
      <c r="N151" s="160" t="s">
        <v>292</v>
      </c>
      <c r="O151" s="160" t="s">
        <v>663</v>
      </c>
      <c r="P151" s="160" t="s">
        <v>287</v>
      </c>
      <c r="Q151" s="161" t="s">
        <v>286</v>
      </c>
      <c r="R151" s="160" t="s">
        <v>306</v>
      </c>
      <c r="S151" s="162" t="s">
        <v>286</v>
      </c>
      <c r="T151" s="163" t="s">
        <v>676</v>
      </c>
      <c r="U151" s="160" t="s">
        <v>726</v>
      </c>
      <c r="V151" s="160" t="s">
        <v>664</v>
      </c>
      <c r="W151" s="160" t="s">
        <v>287</v>
      </c>
      <c r="X151" s="161" t="s">
        <v>286</v>
      </c>
      <c r="Y151" s="160" t="s">
        <v>306</v>
      </c>
      <c r="Z151" s="162" t="s">
        <v>286</v>
      </c>
      <c r="AA151" s="163" t="s">
        <v>676</v>
      </c>
      <c r="AB151" s="160" t="s">
        <v>1</v>
      </c>
      <c r="AC151" s="160" t="s">
        <v>661</v>
      </c>
      <c r="AD151" s="160" t="s">
        <v>287</v>
      </c>
      <c r="AE151" s="161" t="s">
        <v>286</v>
      </c>
      <c r="AF151" s="160" t="s">
        <v>306</v>
      </c>
      <c r="AG151" s="162" t="s">
        <v>286</v>
      </c>
      <c r="AH151" s="163" t="s">
        <v>676</v>
      </c>
      <c r="AI151" s="160" t="s">
        <v>727</v>
      </c>
      <c r="AJ151" s="160" t="s">
        <v>728</v>
      </c>
      <c r="AK151" s="160" t="s">
        <v>287</v>
      </c>
      <c r="AL151" s="161" t="s">
        <v>286</v>
      </c>
      <c r="AM151" s="160" t="s">
        <v>306</v>
      </c>
      <c r="AN151" s="162" t="s">
        <v>286</v>
      </c>
      <c r="AO151" s="163" t="s">
        <v>676</v>
      </c>
      <c r="AQ151" s="165"/>
      <c r="AR151" s="165"/>
      <c r="AS151" s="165"/>
      <c r="AT151" s="165"/>
    </row>
    <row r="152" spans="1:46" ht="56.25" x14ac:dyDescent="0.25">
      <c r="A152" s="157">
        <v>44742</v>
      </c>
      <c r="B152" s="158" t="s">
        <v>502</v>
      </c>
      <c r="C152" s="158" t="s">
        <v>72</v>
      </c>
      <c r="D152" s="158" t="s">
        <v>85</v>
      </c>
      <c r="E152" s="158" t="s">
        <v>9</v>
      </c>
      <c r="F152" s="158" t="s">
        <v>763</v>
      </c>
      <c r="G152" s="159" t="s">
        <v>292</v>
      </c>
      <c r="H152" s="160" t="s">
        <v>662</v>
      </c>
      <c r="I152" s="159" t="s">
        <v>287</v>
      </c>
      <c r="J152" s="161" t="s">
        <v>286</v>
      </c>
      <c r="K152" s="159" t="s">
        <v>305</v>
      </c>
      <c r="L152" s="162" t="s">
        <v>286</v>
      </c>
      <c r="M152" s="163" t="s">
        <v>676</v>
      </c>
      <c r="N152" s="160" t="s">
        <v>292</v>
      </c>
      <c r="O152" s="160" t="s">
        <v>663</v>
      </c>
      <c r="P152" s="160" t="s">
        <v>287</v>
      </c>
      <c r="Q152" s="161" t="s">
        <v>286</v>
      </c>
      <c r="R152" s="160" t="s">
        <v>305</v>
      </c>
      <c r="S152" s="162" t="s">
        <v>286</v>
      </c>
      <c r="T152" s="163" t="s">
        <v>676</v>
      </c>
      <c r="U152" s="160" t="s">
        <v>726</v>
      </c>
      <c r="V152" s="160" t="s">
        <v>664</v>
      </c>
      <c r="W152" s="160" t="s">
        <v>287</v>
      </c>
      <c r="X152" s="161" t="s">
        <v>286</v>
      </c>
      <c r="Y152" s="160" t="s">
        <v>305</v>
      </c>
      <c r="Z152" s="162" t="s">
        <v>286</v>
      </c>
      <c r="AA152" s="163" t="s">
        <v>676</v>
      </c>
      <c r="AB152" s="160" t="s">
        <v>1</v>
      </c>
      <c r="AC152" s="160" t="s">
        <v>661</v>
      </c>
      <c r="AD152" s="160" t="s">
        <v>287</v>
      </c>
      <c r="AE152" s="161" t="s">
        <v>286</v>
      </c>
      <c r="AF152" s="160" t="s">
        <v>305</v>
      </c>
      <c r="AG152" s="162" t="s">
        <v>286</v>
      </c>
      <c r="AH152" s="163" t="s">
        <v>676</v>
      </c>
      <c r="AI152" s="160" t="s">
        <v>727</v>
      </c>
      <c r="AJ152" s="160" t="s">
        <v>728</v>
      </c>
      <c r="AK152" s="160" t="s">
        <v>287</v>
      </c>
      <c r="AL152" s="161" t="s">
        <v>286</v>
      </c>
      <c r="AM152" s="160" t="s">
        <v>305</v>
      </c>
      <c r="AN152" s="162" t="s">
        <v>286</v>
      </c>
      <c r="AO152" s="163" t="s">
        <v>676</v>
      </c>
      <c r="AQ152" s="165"/>
      <c r="AR152" s="165"/>
      <c r="AS152" s="165"/>
      <c r="AT152" s="165"/>
    </row>
    <row r="153" spans="1:46" ht="56.25" x14ac:dyDescent="0.25">
      <c r="A153" s="157">
        <v>44742</v>
      </c>
      <c r="B153" s="158" t="s">
        <v>502</v>
      </c>
      <c r="C153" s="158" t="s">
        <v>72</v>
      </c>
      <c r="D153" s="158" t="s">
        <v>85</v>
      </c>
      <c r="E153" s="158" t="s">
        <v>9</v>
      </c>
      <c r="F153" s="158" t="s">
        <v>763</v>
      </c>
      <c r="G153" s="159" t="s">
        <v>292</v>
      </c>
      <c r="H153" s="160" t="s">
        <v>662</v>
      </c>
      <c r="I153" s="159" t="s">
        <v>287</v>
      </c>
      <c r="J153" s="161" t="s">
        <v>286</v>
      </c>
      <c r="K153" s="159" t="s">
        <v>304</v>
      </c>
      <c r="L153" s="162" t="s">
        <v>286</v>
      </c>
      <c r="M153" s="163" t="s">
        <v>676</v>
      </c>
      <c r="N153" s="160" t="s">
        <v>292</v>
      </c>
      <c r="O153" s="160" t="s">
        <v>663</v>
      </c>
      <c r="P153" s="160" t="s">
        <v>287</v>
      </c>
      <c r="Q153" s="161" t="s">
        <v>286</v>
      </c>
      <c r="R153" s="160" t="s">
        <v>304</v>
      </c>
      <c r="S153" s="162" t="s">
        <v>286</v>
      </c>
      <c r="T153" s="163" t="s">
        <v>676</v>
      </c>
      <c r="U153" s="160" t="s">
        <v>726</v>
      </c>
      <c r="V153" s="160" t="s">
        <v>664</v>
      </c>
      <c r="W153" s="160" t="s">
        <v>287</v>
      </c>
      <c r="X153" s="161" t="s">
        <v>286</v>
      </c>
      <c r="Y153" s="160" t="s">
        <v>304</v>
      </c>
      <c r="Z153" s="162" t="s">
        <v>286</v>
      </c>
      <c r="AA153" s="163" t="s">
        <v>676</v>
      </c>
      <c r="AB153" s="160" t="s">
        <v>1</v>
      </c>
      <c r="AC153" s="160" t="s">
        <v>661</v>
      </c>
      <c r="AD153" s="160" t="s">
        <v>287</v>
      </c>
      <c r="AE153" s="161" t="s">
        <v>286</v>
      </c>
      <c r="AF153" s="160" t="s">
        <v>304</v>
      </c>
      <c r="AG153" s="162" t="s">
        <v>286</v>
      </c>
      <c r="AH153" s="163" t="s">
        <v>676</v>
      </c>
      <c r="AI153" s="160" t="s">
        <v>727</v>
      </c>
      <c r="AJ153" s="160" t="s">
        <v>728</v>
      </c>
      <c r="AK153" s="160" t="s">
        <v>287</v>
      </c>
      <c r="AL153" s="161" t="s">
        <v>286</v>
      </c>
      <c r="AM153" s="160" t="s">
        <v>304</v>
      </c>
      <c r="AN153" s="162" t="s">
        <v>286</v>
      </c>
      <c r="AO153" s="163" t="s">
        <v>676</v>
      </c>
      <c r="AQ153" s="165"/>
      <c r="AR153" s="165"/>
      <c r="AS153" s="165"/>
      <c r="AT153" s="165"/>
    </row>
    <row r="154" spans="1:46" ht="56.25" x14ac:dyDescent="0.25">
      <c r="A154" s="157">
        <v>44742</v>
      </c>
      <c r="B154" s="158" t="s">
        <v>502</v>
      </c>
      <c r="C154" s="158" t="s">
        <v>72</v>
      </c>
      <c r="D154" s="158" t="s">
        <v>85</v>
      </c>
      <c r="E154" s="158" t="s">
        <v>9</v>
      </c>
      <c r="F154" s="158" t="s">
        <v>763</v>
      </c>
      <c r="G154" s="159" t="s">
        <v>292</v>
      </c>
      <c r="H154" s="160" t="s">
        <v>662</v>
      </c>
      <c r="I154" s="159" t="s">
        <v>287</v>
      </c>
      <c r="J154" s="161" t="s">
        <v>286</v>
      </c>
      <c r="K154" s="159" t="s">
        <v>303</v>
      </c>
      <c r="L154" s="162" t="s">
        <v>286</v>
      </c>
      <c r="M154" s="163" t="s">
        <v>676</v>
      </c>
      <c r="N154" s="160" t="s">
        <v>292</v>
      </c>
      <c r="O154" s="160" t="s">
        <v>663</v>
      </c>
      <c r="P154" s="160" t="s">
        <v>287</v>
      </c>
      <c r="Q154" s="161" t="s">
        <v>286</v>
      </c>
      <c r="R154" s="160" t="s">
        <v>303</v>
      </c>
      <c r="S154" s="162" t="s">
        <v>286</v>
      </c>
      <c r="T154" s="163" t="s">
        <v>676</v>
      </c>
      <c r="U154" s="160" t="s">
        <v>726</v>
      </c>
      <c r="V154" s="160" t="s">
        <v>664</v>
      </c>
      <c r="W154" s="160" t="s">
        <v>287</v>
      </c>
      <c r="X154" s="161" t="s">
        <v>286</v>
      </c>
      <c r="Y154" s="160" t="s">
        <v>303</v>
      </c>
      <c r="Z154" s="162" t="s">
        <v>286</v>
      </c>
      <c r="AA154" s="163" t="s">
        <v>676</v>
      </c>
      <c r="AB154" s="160" t="s">
        <v>1</v>
      </c>
      <c r="AC154" s="160" t="s">
        <v>661</v>
      </c>
      <c r="AD154" s="160" t="s">
        <v>287</v>
      </c>
      <c r="AE154" s="161" t="s">
        <v>286</v>
      </c>
      <c r="AF154" s="160" t="s">
        <v>303</v>
      </c>
      <c r="AG154" s="162" t="s">
        <v>286</v>
      </c>
      <c r="AH154" s="163" t="s">
        <v>676</v>
      </c>
      <c r="AI154" s="160" t="s">
        <v>727</v>
      </c>
      <c r="AJ154" s="160" t="s">
        <v>728</v>
      </c>
      <c r="AK154" s="160" t="s">
        <v>287</v>
      </c>
      <c r="AL154" s="161" t="s">
        <v>286</v>
      </c>
      <c r="AM154" s="160" t="s">
        <v>303</v>
      </c>
      <c r="AN154" s="162" t="s">
        <v>286</v>
      </c>
      <c r="AO154" s="163" t="s">
        <v>676</v>
      </c>
      <c r="AQ154" s="165"/>
      <c r="AR154" s="165"/>
      <c r="AS154" s="165"/>
      <c r="AT154" s="165"/>
    </row>
    <row r="155" spans="1:46" ht="56.25" x14ac:dyDescent="0.25">
      <c r="A155" s="157">
        <v>44742</v>
      </c>
      <c r="B155" s="158" t="s">
        <v>502</v>
      </c>
      <c r="C155" s="158" t="s">
        <v>72</v>
      </c>
      <c r="D155" s="158" t="s">
        <v>85</v>
      </c>
      <c r="E155" s="158" t="s">
        <v>9</v>
      </c>
      <c r="F155" s="158" t="s">
        <v>763</v>
      </c>
      <c r="G155" s="159" t="s">
        <v>292</v>
      </c>
      <c r="H155" s="160" t="s">
        <v>662</v>
      </c>
      <c r="I155" s="159" t="s">
        <v>287</v>
      </c>
      <c r="J155" s="161" t="s">
        <v>286</v>
      </c>
      <c r="K155" s="159" t="s">
        <v>308</v>
      </c>
      <c r="L155" s="162" t="s">
        <v>286</v>
      </c>
      <c r="M155" s="163" t="s">
        <v>676</v>
      </c>
      <c r="N155" s="160" t="s">
        <v>292</v>
      </c>
      <c r="O155" s="160" t="s">
        <v>663</v>
      </c>
      <c r="P155" s="160" t="s">
        <v>287</v>
      </c>
      <c r="Q155" s="161" t="s">
        <v>286</v>
      </c>
      <c r="R155" s="160" t="s">
        <v>308</v>
      </c>
      <c r="S155" s="162" t="s">
        <v>286</v>
      </c>
      <c r="T155" s="163" t="s">
        <v>676</v>
      </c>
      <c r="U155" s="160" t="s">
        <v>726</v>
      </c>
      <c r="V155" s="160" t="s">
        <v>664</v>
      </c>
      <c r="W155" s="160" t="s">
        <v>287</v>
      </c>
      <c r="X155" s="161" t="s">
        <v>286</v>
      </c>
      <c r="Y155" s="160" t="s">
        <v>308</v>
      </c>
      <c r="Z155" s="162" t="s">
        <v>286</v>
      </c>
      <c r="AA155" s="163" t="s">
        <v>676</v>
      </c>
      <c r="AB155" s="160" t="s">
        <v>1</v>
      </c>
      <c r="AC155" s="160" t="s">
        <v>661</v>
      </c>
      <c r="AD155" s="160" t="s">
        <v>287</v>
      </c>
      <c r="AE155" s="161" t="s">
        <v>286</v>
      </c>
      <c r="AF155" s="160" t="s">
        <v>308</v>
      </c>
      <c r="AG155" s="162" t="s">
        <v>286</v>
      </c>
      <c r="AH155" s="163" t="s">
        <v>676</v>
      </c>
      <c r="AI155" s="160" t="s">
        <v>727</v>
      </c>
      <c r="AJ155" s="160" t="s">
        <v>728</v>
      </c>
      <c r="AK155" s="160" t="s">
        <v>287</v>
      </c>
      <c r="AL155" s="161" t="s">
        <v>286</v>
      </c>
      <c r="AM155" s="160" t="s">
        <v>308</v>
      </c>
      <c r="AN155" s="162" t="s">
        <v>286</v>
      </c>
      <c r="AO155" s="163" t="s">
        <v>676</v>
      </c>
      <c r="AQ155" s="165"/>
      <c r="AR155" s="165"/>
      <c r="AS155" s="165"/>
      <c r="AT155" s="165"/>
    </row>
    <row r="156" spans="1:46" ht="56.25" x14ac:dyDescent="0.25">
      <c r="A156" s="157">
        <v>44742</v>
      </c>
      <c r="B156" s="158" t="s">
        <v>502</v>
      </c>
      <c r="C156" s="158" t="s">
        <v>72</v>
      </c>
      <c r="D156" s="158" t="s">
        <v>85</v>
      </c>
      <c r="E156" s="158" t="s">
        <v>9</v>
      </c>
      <c r="F156" s="158" t="s">
        <v>763</v>
      </c>
      <c r="G156" s="159" t="s">
        <v>292</v>
      </c>
      <c r="H156" s="160" t="s">
        <v>662</v>
      </c>
      <c r="I156" s="159" t="s">
        <v>287</v>
      </c>
      <c r="J156" s="161" t="s">
        <v>286</v>
      </c>
      <c r="K156" s="159" t="s">
        <v>307</v>
      </c>
      <c r="L156" s="162" t="s">
        <v>286</v>
      </c>
      <c r="M156" s="163" t="s">
        <v>676</v>
      </c>
      <c r="N156" s="160" t="s">
        <v>292</v>
      </c>
      <c r="O156" s="160" t="s">
        <v>663</v>
      </c>
      <c r="P156" s="160" t="s">
        <v>287</v>
      </c>
      <c r="Q156" s="161" t="s">
        <v>286</v>
      </c>
      <c r="R156" s="160" t="s">
        <v>307</v>
      </c>
      <c r="S156" s="162" t="s">
        <v>286</v>
      </c>
      <c r="T156" s="163" t="s">
        <v>676</v>
      </c>
      <c r="U156" s="160" t="s">
        <v>726</v>
      </c>
      <c r="V156" s="160" t="s">
        <v>664</v>
      </c>
      <c r="W156" s="160" t="s">
        <v>287</v>
      </c>
      <c r="X156" s="161" t="s">
        <v>286</v>
      </c>
      <c r="Y156" s="160" t="s">
        <v>307</v>
      </c>
      <c r="Z156" s="162" t="s">
        <v>286</v>
      </c>
      <c r="AA156" s="163" t="s">
        <v>676</v>
      </c>
      <c r="AB156" s="160" t="s">
        <v>1</v>
      </c>
      <c r="AC156" s="160" t="s">
        <v>661</v>
      </c>
      <c r="AD156" s="160" t="s">
        <v>287</v>
      </c>
      <c r="AE156" s="161" t="s">
        <v>286</v>
      </c>
      <c r="AF156" s="160" t="s">
        <v>307</v>
      </c>
      <c r="AG156" s="162" t="s">
        <v>286</v>
      </c>
      <c r="AH156" s="163" t="s">
        <v>676</v>
      </c>
      <c r="AI156" s="160" t="s">
        <v>727</v>
      </c>
      <c r="AJ156" s="160" t="s">
        <v>728</v>
      </c>
      <c r="AK156" s="160" t="s">
        <v>287</v>
      </c>
      <c r="AL156" s="161" t="s">
        <v>286</v>
      </c>
      <c r="AM156" s="160" t="s">
        <v>307</v>
      </c>
      <c r="AN156" s="162" t="s">
        <v>286</v>
      </c>
      <c r="AO156" s="163" t="s">
        <v>676</v>
      </c>
      <c r="AQ156" s="165"/>
      <c r="AR156" s="165"/>
      <c r="AS156" s="165"/>
      <c r="AT156" s="165"/>
    </row>
    <row r="157" spans="1:46" ht="33.75" x14ac:dyDescent="0.25">
      <c r="A157" s="157">
        <v>44742</v>
      </c>
      <c r="B157" s="158" t="s">
        <v>366</v>
      </c>
      <c r="C157" s="158" t="s">
        <v>87</v>
      </c>
      <c r="D157" s="158" t="s">
        <v>88</v>
      </c>
      <c r="E157" s="158" t="s">
        <v>43</v>
      </c>
      <c r="F157" s="158" t="s">
        <v>758</v>
      </c>
      <c r="G157" s="159" t="s">
        <v>292</v>
      </c>
      <c r="H157" s="160" t="s">
        <v>662</v>
      </c>
      <c r="I157" s="159" t="s">
        <v>287</v>
      </c>
      <c r="J157" s="161" t="s">
        <v>286</v>
      </c>
      <c r="K157" s="159"/>
      <c r="L157" s="162" t="s">
        <v>286</v>
      </c>
      <c r="M157" s="163" t="s">
        <v>286</v>
      </c>
      <c r="N157" s="160" t="s">
        <v>292</v>
      </c>
      <c r="O157" s="160" t="s">
        <v>663</v>
      </c>
      <c r="P157" s="160" t="s">
        <v>287</v>
      </c>
      <c r="Q157" s="161" t="s">
        <v>286</v>
      </c>
      <c r="R157" s="160"/>
      <c r="S157" s="162" t="s">
        <v>286</v>
      </c>
      <c r="T157" s="163" t="s">
        <v>286</v>
      </c>
      <c r="U157" s="160" t="s">
        <v>726</v>
      </c>
      <c r="V157" s="160" t="s">
        <v>664</v>
      </c>
      <c r="W157" s="160" t="s">
        <v>287</v>
      </c>
      <c r="X157" s="161" t="s">
        <v>286</v>
      </c>
      <c r="Y157" s="160"/>
      <c r="Z157" s="162" t="s">
        <v>286</v>
      </c>
      <c r="AA157" s="163" t="s">
        <v>286</v>
      </c>
      <c r="AB157" s="160" t="s">
        <v>1</v>
      </c>
      <c r="AC157" s="160" t="s">
        <v>661</v>
      </c>
      <c r="AD157" s="160" t="s">
        <v>287</v>
      </c>
      <c r="AE157" s="161" t="s">
        <v>286</v>
      </c>
      <c r="AF157" s="160"/>
      <c r="AG157" s="162" t="s">
        <v>286</v>
      </c>
      <c r="AH157" s="163" t="s">
        <v>286</v>
      </c>
      <c r="AI157" s="160" t="s">
        <v>727</v>
      </c>
      <c r="AJ157" s="160" t="s">
        <v>728</v>
      </c>
      <c r="AK157" s="160" t="s">
        <v>287</v>
      </c>
      <c r="AL157" s="161" t="s">
        <v>286</v>
      </c>
      <c r="AM157" s="160"/>
      <c r="AN157" s="162" t="s">
        <v>286</v>
      </c>
      <c r="AO157" s="163" t="s">
        <v>286</v>
      </c>
      <c r="AQ157" s="165"/>
      <c r="AR157" s="165"/>
      <c r="AS157" s="165"/>
      <c r="AT157" s="165"/>
    </row>
    <row r="158" spans="1:46" ht="45" x14ac:dyDescent="0.25">
      <c r="A158" s="157">
        <v>44742</v>
      </c>
      <c r="B158" s="158" t="s">
        <v>367</v>
      </c>
      <c r="C158" s="158" t="s">
        <v>89</v>
      </c>
      <c r="D158" s="158" t="s">
        <v>90</v>
      </c>
      <c r="E158" s="158" t="s">
        <v>43</v>
      </c>
      <c r="F158" s="158" t="s">
        <v>758</v>
      </c>
      <c r="G158" s="159" t="s">
        <v>292</v>
      </c>
      <c r="H158" s="160" t="s">
        <v>662</v>
      </c>
      <c r="I158" s="159" t="s">
        <v>287</v>
      </c>
      <c r="J158" s="161" t="s">
        <v>286</v>
      </c>
      <c r="K158" s="159"/>
      <c r="L158" s="162" t="s">
        <v>716</v>
      </c>
      <c r="M158" s="163" t="s">
        <v>286</v>
      </c>
      <c r="N158" s="160" t="s">
        <v>292</v>
      </c>
      <c r="O158" s="160" t="s">
        <v>663</v>
      </c>
      <c r="P158" s="160" t="s">
        <v>287</v>
      </c>
      <c r="Q158" s="161" t="s">
        <v>286</v>
      </c>
      <c r="R158" s="160"/>
      <c r="S158" s="162" t="s">
        <v>716</v>
      </c>
      <c r="T158" s="163" t="s">
        <v>286</v>
      </c>
      <c r="U158" s="160" t="s">
        <v>726</v>
      </c>
      <c r="V158" s="160" t="s">
        <v>664</v>
      </c>
      <c r="W158" s="160" t="s">
        <v>287</v>
      </c>
      <c r="X158" s="161" t="s">
        <v>286</v>
      </c>
      <c r="Y158" s="160"/>
      <c r="Z158" s="162" t="s">
        <v>717</v>
      </c>
      <c r="AA158" s="163" t="s">
        <v>286</v>
      </c>
      <c r="AB158" s="160" t="s">
        <v>1</v>
      </c>
      <c r="AC158" s="160" t="s">
        <v>661</v>
      </c>
      <c r="AD158" s="160" t="s">
        <v>287</v>
      </c>
      <c r="AE158" s="161" t="s">
        <v>286</v>
      </c>
      <c r="AF158" s="160"/>
      <c r="AG158" s="162" t="s">
        <v>286</v>
      </c>
      <c r="AH158" s="163" t="s">
        <v>286</v>
      </c>
      <c r="AI158" s="160" t="s">
        <v>727</v>
      </c>
      <c r="AJ158" s="160" t="s">
        <v>728</v>
      </c>
      <c r="AK158" s="160" t="s">
        <v>287</v>
      </c>
      <c r="AL158" s="161" t="s">
        <v>286</v>
      </c>
      <c r="AM158" s="160"/>
      <c r="AN158" s="162" t="s">
        <v>286</v>
      </c>
      <c r="AO158" s="163" t="s">
        <v>286</v>
      </c>
      <c r="AQ158" s="165"/>
      <c r="AR158" s="165"/>
      <c r="AS158" s="165"/>
      <c r="AT158" s="165"/>
    </row>
    <row r="159" spans="1:46" ht="45" x14ac:dyDescent="0.25">
      <c r="A159" s="157">
        <v>44742</v>
      </c>
      <c r="B159" s="158" t="s">
        <v>368</v>
      </c>
      <c r="C159" s="158" t="s">
        <v>89</v>
      </c>
      <c r="D159" s="158" t="s">
        <v>91</v>
      </c>
      <c r="E159" s="158" t="s">
        <v>92</v>
      </c>
      <c r="F159" s="158" t="s">
        <v>758</v>
      </c>
      <c r="G159" s="159" t="s">
        <v>292</v>
      </c>
      <c r="H159" s="160" t="s">
        <v>662</v>
      </c>
      <c r="I159" s="159" t="s">
        <v>287</v>
      </c>
      <c r="J159" s="161" t="s">
        <v>286</v>
      </c>
      <c r="K159" s="159"/>
      <c r="L159" s="162" t="s">
        <v>286</v>
      </c>
      <c r="M159" s="163" t="s">
        <v>286</v>
      </c>
      <c r="N159" s="160" t="s">
        <v>292</v>
      </c>
      <c r="O159" s="160" t="s">
        <v>663</v>
      </c>
      <c r="P159" s="160" t="s">
        <v>287</v>
      </c>
      <c r="Q159" s="161" t="s">
        <v>286</v>
      </c>
      <c r="R159" s="160"/>
      <c r="S159" s="162" t="s">
        <v>286</v>
      </c>
      <c r="T159" s="163" t="s">
        <v>286</v>
      </c>
      <c r="U159" s="160" t="s">
        <v>726</v>
      </c>
      <c r="V159" s="160" t="s">
        <v>664</v>
      </c>
      <c r="W159" s="160" t="s">
        <v>287</v>
      </c>
      <c r="X159" s="161" t="s">
        <v>286</v>
      </c>
      <c r="Y159" s="160"/>
      <c r="Z159" s="162" t="s">
        <v>286</v>
      </c>
      <c r="AA159" s="163" t="s">
        <v>286</v>
      </c>
      <c r="AB159" s="160" t="s">
        <v>1</v>
      </c>
      <c r="AC159" s="160" t="s">
        <v>661</v>
      </c>
      <c r="AD159" s="160" t="s">
        <v>287</v>
      </c>
      <c r="AE159" s="161" t="s">
        <v>286</v>
      </c>
      <c r="AF159" s="160"/>
      <c r="AG159" s="162" t="s">
        <v>286</v>
      </c>
      <c r="AH159" s="163" t="s">
        <v>286</v>
      </c>
      <c r="AI159" s="160" t="s">
        <v>727</v>
      </c>
      <c r="AJ159" s="160" t="s">
        <v>728</v>
      </c>
      <c r="AK159" s="160" t="s">
        <v>287</v>
      </c>
      <c r="AL159" s="161" t="s">
        <v>286</v>
      </c>
      <c r="AM159" s="160"/>
      <c r="AN159" s="162" t="s">
        <v>286</v>
      </c>
      <c r="AO159" s="163" t="s">
        <v>286</v>
      </c>
      <c r="AQ159" s="165"/>
      <c r="AR159" s="165"/>
      <c r="AS159" s="165"/>
      <c r="AT159" s="165"/>
    </row>
    <row r="160" spans="1:46" ht="45" x14ac:dyDescent="0.25">
      <c r="A160" s="157">
        <v>44742</v>
      </c>
      <c r="B160" s="158" t="s">
        <v>369</v>
      </c>
      <c r="C160" s="158" t="s">
        <v>89</v>
      </c>
      <c r="D160" s="158" t="s">
        <v>93</v>
      </c>
      <c r="E160" s="158" t="s">
        <v>43</v>
      </c>
      <c r="F160" s="158" t="s">
        <v>758</v>
      </c>
      <c r="G160" s="159" t="s">
        <v>292</v>
      </c>
      <c r="H160" s="160" t="s">
        <v>662</v>
      </c>
      <c r="I160" s="159" t="s">
        <v>287</v>
      </c>
      <c r="J160" s="161" t="s">
        <v>286</v>
      </c>
      <c r="K160" s="159"/>
      <c r="L160" s="162" t="s">
        <v>286</v>
      </c>
      <c r="M160" s="163" t="s">
        <v>286</v>
      </c>
      <c r="N160" s="160" t="s">
        <v>292</v>
      </c>
      <c r="O160" s="160" t="s">
        <v>663</v>
      </c>
      <c r="P160" s="160" t="s">
        <v>287</v>
      </c>
      <c r="Q160" s="161" t="s">
        <v>286</v>
      </c>
      <c r="R160" s="160"/>
      <c r="S160" s="162" t="s">
        <v>286</v>
      </c>
      <c r="T160" s="163" t="s">
        <v>286</v>
      </c>
      <c r="U160" s="160" t="s">
        <v>726</v>
      </c>
      <c r="V160" s="160" t="s">
        <v>664</v>
      </c>
      <c r="W160" s="160" t="s">
        <v>287</v>
      </c>
      <c r="X160" s="161" t="s">
        <v>286</v>
      </c>
      <c r="Y160" s="160"/>
      <c r="Z160" s="162" t="s">
        <v>286</v>
      </c>
      <c r="AA160" s="163" t="s">
        <v>286</v>
      </c>
      <c r="AB160" s="160" t="s">
        <v>1</v>
      </c>
      <c r="AC160" s="160" t="s">
        <v>661</v>
      </c>
      <c r="AD160" s="160" t="s">
        <v>287</v>
      </c>
      <c r="AE160" s="161" t="s">
        <v>286</v>
      </c>
      <c r="AF160" s="160"/>
      <c r="AG160" s="162" t="s">
        <v>286</v>
      </c>
      <c r="AH160" s="163" t="s">
        <v>286</v>
      </c>
      <c r="AI160" s="160" t="s">
        <v>727</v>
      </c>
      <c r="AJ160" s="160" t="s">
        <v>728</v>
      </c>
      <c r="AK160" s="160" t="s">
        <v>287</v>
      </c>
      <c r="AL160" s="161" t="s">
        <v>286</v>
      </c>
      <c r="AM160" s="160"/>
      <c r="AN160" s="162" t="s">
        <v>286</v>
      </c>
      <c r="AO160" s="163" t="s">
        <v>286</v>
      </c>
      <c r="AQ160" s="165"/>
      <c r="AR160" s="165"/>
      <c r="AS160" s="165"/>
      <c r="AT160" s="165"/>
    </row>
    <row r="161" spans="1:46" ht="45" x14ac:dyDescent="0.25">
      <c r="A161" s="157">
        <v>44742</v>
      </c>
      <c r="B161" s="158" t="s">
        <v>370</v>
      </c>
      <c r="C161" s="158" t="s">
        <v>89</v>
      </c>
      <c r="D161" s="158" t="s">
        <v>94</v>
      </c>
      <c r="E161" s="158" t="s">
        <v>92</v>
      </c>
      <c r="F161" s="158" t="s">
        <v>758</v>
      </c>
      <c r="G161" s="159" t="s">
        <v>292</v>
      </c>
      <c r="H161" s="160" t="s">
        <v>662</v>
      </c>
      <c r="I161" s="159" t="s">
        <v>287</v>
      </c>
      <c r="J161" s="161" t="s">
        <v>286</v>
      </c>
      <c r="K161" s="159"/>
      <c r="L161" s="162" t="s">
        <v>286</v>
      </c>
      <c r="M161" s="163" t="s">
        <v>286</v>
      </c>
      <c r="N161" s="160" t="s">
        <v>292</v>
      </c>
      <c r="O161" s="160" t="s">
        <v>663</v>
      </c>
      <c r="P161" s="160" t="s">
        <v>287</v>
      </c>
      <c r="Q161" s="161" t="s">
        <v>286</v>
      </c>
      <c r="R161" s="160"/>
      <c r="S161" s="162" t="s">
        <v>286</v>
      </c>
      <c r="T161" s="163" t="s">
        <v>286</v>
      </c>
      <c r="U161" s="160" t="s">
        <v>726</v>
      </c>
      <c r="V161" s="160" t="s">
        <v>664</v>
      </c>
      <c r="W161" s="160" t="s">
        <v>287</v>
      </c>
      <c r="X161" s="161" t="s">
        <v>286</v>
      </c>
      <c r="Y161" s="160"/>
      <c r="Z161" s="162" t="s">
        <v>286</v>
      </c>
      <c r="AA161" s="163" t="s">
        <v>286</v>
      </c>
      <c r="AB161" s="160" t="s">
        <v>1</v>
      </c>
      <c r="AC161" s="160" t="s">
        <v>661</v>
      </c>
      <c r="AD161" s="160" t="s">
        <v>287</v>
      </c>
      <c r="AE161" s="161" t="s">
        <v>286</v>
      </c>
      <c r="AF161" s="160"/>
      <c r="AG161" s="162" t="s">
        <v>286</v>
      </c>
      <c r="AH161" s="163" t="s">
        <v>286</v>
      </c>
      <c r="AI161" s="160" t="s">
        <v>727</v>
      </c>
      <c r="AJ161" s="160" t="s">
        <v>728</v>
      </c>
      <c r="AK161" s="160" t="s">
        <v>287</v>
      </c>
      <c r="AL161" s="161" t="s">
        <v>286</v>
      </c>
      <c r="AM161" s="160"/>
      <c r="AN161" s="162" t="s">
        <v>286</v>
      </c>
      <c r="AO161" s="163" t="s">
        <v>286</v>
      </c>
      <c r="AQ161" s="165"/>
      <c r="AR161" s="165"/>
      <c r="AS161" s="165"/>
      <c r="AT161" s="165"/>
    </row>
    <row r="162" spans="1:46" ht="45" x14ac:dyDescent="0.25">
      <c r="A162" s="157">
        <v>44742</v>
      </c>
      <c r="B162" s="158" t="s">
        <v>371</v>
      </c>
      <c r="C162" s="158" t="s">
        <v>89</v>
      </c>
      <c r="D162" s="158" t="s">
        <v>95</v>
      </c>
      <c r="E162" s="158" t="s">
        <v>64</v>
      </c>
      <c r="F162" s="158" t="s">
        <v>758</v>
      </c>
      <c r="G162" s="159" t="s">
        <v>292</v>
      </c>
      <c r="H162" s="160" t="s">
        <v>662</v>
      </c>
      <c r="I162" s="159" t="s">
        <v>287</v>
      </c>
      <c r="J162" s="161" t="s">
        <v>286</v>
      </c>
      <c r="K162" s="159"/>
      <c r="L162" s="162" t="s">
        <v>286</v>
      </c>
      <c r="M162" s="163" t="s">
        <v>286</v>
      </c>
      <c r="N162" s="160" t="s">
        <v>292</v>
      </c>
      <c r="O162" s="160" t="s">
        <v>663</v>
      </c>
      <c r="P162" s="160" t="s">
        <v>287</v>
      </c>
      <c r="Q162" s="161" t="s">
        <v>286</v>
      </c>
      <c r="R162" s="160"/>
      <c r="S162" s="162" t="s">
        <v>286</v>
      </c>
      <c r="T162" s="163" t="s">
        <v>286</v>
      </c>
      <c r="U162" s="160" t="s">
        <v>726</v>
      </c>
      <c r="V162" s="160" t="s">
        <v>664</v>
      </c>
      <c r="W162" s="160" t="s">
        <v>287</v>
      </c>
      <c r="X162" s="161" t="s">
        <v>286</v>
      </c>
      <c r="Y162" s="160"/>
      <c r="Z162" s="162" t="s">
        <v>286</v>
      </c>
      <c r="AA162" s="163" t="s">
        <v>286</v>
      </c>
      <c r="AB162" s="160" t="s">
        <v>1</v>
      </c>
      <c r="AC162" s="160" t="s">
        <v>661</v>
      </c>
      <c r="AD162" s="160" t="s">
        <v>287</v>
      </c>
      <c r="AE162" s="161" t="s">
        <v>286</v>
      </c>
      <c r="AF162" s="160"/>
      <c r="AG162" s="162" t="s">
        <v>286</v>
      </c>
      <c r="AH162" s="163" t="s">
        <v>286</v>
      </c>
      <c r="AI162" s="160" t="s">
        <v>727</v>
      </c>
      <c r="AJ162" s="160" t="s">
        <v>728</v>
      </c>
      <c r="AK162" s="160" t="s">
        <v>287</v>
      </c>
      <c r="AL162" s="161" t="s">
        <v>286</v>
      </c>
      <c r="AM162" s="160"/>
      <c r="AN162" s="162" t="s">
        <v>286</v>
      </c>
      <c r="AO162" s="163" t="s">
        <v>286</v>
      </c>
      <c r="AQ162" s="165"/>
      <c r="AR162" s="165"/>
      <c r="AS162" s="165"/>
      <c r="AT162" s="165"/>
    </row>
    <row r="163" spans="1:46" ht="45" x14ac:dyDescent="0.25">
      <c r="A163" s="157">
        <v>44742</v>
      </c>
      <c r="B163" s="158" t="s">
        <v>372</v>
      </c>
      <c r="C163" s="158" t="s">
        <v>89</v>
      </c>
      <c r="D163" s="158" t="s">
        <v>96</v>
      </c>
      <c r="E163" s="158" t="s">
        <v>92</v>
      </c>
      <c r="F163" s="158" t="s">
        <v>758</v>
      </c>
      <c r="G163" s="159" t="s">
        <v>292</v>
      </c>
      <c r="H163" s="160" t="s">
        <v>662</v>
      </c>
      <c r="I163" s="159" t="s">
        <v>287</v>
      </c>
      <c r="J163" s="161" t="s">
        <v>286</v>
      </c>
      <c r="K163" s="159"/>
      <c r="L163" s="162" t="s">
        <v>286</v>
      </c>
      <c r="M163" s="163" t="s">
        <v>286</v>
      </c>
      <c r="N163" s="160" t="s">
        <v>292</v>
      </c>
      <c r="O163" s="160" t="s">
        <v>663</v>
      </c>
      <c r="P163" s="160" t="s">
        <v>287</v>
      </c>
      <c r="Q163" s="161" t="s">
        <v>286</v>
      </c>
      <c r="R163" s="160"/>
      <c r="S163" s="162" t="s">
        <v>286</v>
      </c>
      <c r="T163" s="163" t="s">
        <v>286</v>
      </c>
      <c r="U163" s="160" t="s">
        <v>726</v>
      </c>
      <c r="V163" s="160" t="s">
        <v>664</v>
      </c>
      <c r="W163" s="160" t="s">
        <v>287</v>
      </c>
      <c r="X163" s="161" t="s">
        <v>286</v>
      </c>
      <c r="Y163" s="160"/>
      <c r="Z163" s="162" t="s">
        <v>286</v>
      </c>
      <c r="AA163" s="163" t="s">
        <v>286</v>
      </c>
      <c r="AB163" s="160" t="s">
        <v>1</v>
      </c>
      <c r="AC163" s="160" t="s">
        <v>661</v>
      </c>
      <c r="AD163" s="160" t="s">
        <v>287</v>
      </c>
      <c r="AE163" s="161" t="s">
        <v>286</v>
      </c>
      <c r="AF163" s="160"/>
      <c r="AG163" s="162" t="s">
        <v>286</v>
      </c>
      <c r="AH163" s="163" t="s">
        <v>286</v>
      </c>
      <c r="AI163" s="160" t="s">
        <v>727</v>
      </c>
      <c r="AJ163" s="160" t="s">
        <v>728</v>
      </c>
      <c r="AK163" s="160" t="s">
        <v>287</v>
      </c>
      <c r="AL163" s="161" t="s">
        <v>286</v>
      </c>
      <c r="AM163" s="160"/>
      <c r="AN163" s="162" t="s">
        <v>286</v>
      </c>
      <c r="AO163" s="163" t="s">
        <v>286</v>
      </c>
      <c r="AQ163" s="165"/>
      <c r="AR163" s="165"/>
      <c r="AS163" s="165"/>
      <c r="AT163" s="165"/>
    </row>
    <row r="164" spans="1:46" ht="45" x14ac:dyDescent="0.25">
      <c r="A164" s="157">
        <v>44742</v>
      </c>
      <c r="B164" s="158" t="s">
        <v>373</v>
      </c>
      <c r="C164" s="158" t="s">
        <v>89</v>
      </c>
      <c r="D164" s="158" t="s">
        <v>97</v>
      </c>
      <c r="E164" s="158" t="s">
        <v>43</v>
      </c>
      <c r="F164" s="158" t="s">
        <v>758</v>
      </c>
      <c r="G164" s="159" t="s">
        <v>292</v>
      </c>
      <c r="H164" s="160" t="s">
        <v>662</v>
      </c>
      <c r="I164" s="159" t="s">
        <v>287</v>
      </c>
      <c r="J164" s="161" t="s">
        <v>286</v>
      </c>
      <c r="K164" s="159"/>
      <c r="L164" s="162" t="s">
        <v>286</v>
      </c>
      <c r="M164" s="163" t="s">
        <v>286</v>
      </c>
      <c r="N164" s="160" t="s">
        <v>292</v>
      </c>
      <c r="O164" s="160" t="s">
        <v>663</v>
      </c>
      <c r="P164" s="160" t="s">
        <v>287</v>
      </c>
      <c r="Q164" s="161" t="s">
        <v>286</v>
      </c>
      <c r="R164" s="160"/>
      <c r="S164" s="162" t="s">
        <v>286</v>
      </c>
      <c r="T164" s="163" t="s">
        <v>286</v>
      </c>
      <c r="U164" s="160" t="s">
        <v>726</v>
      </c>
      <c r="V164" s="160" t="s">
        <v>664</v>
      </c>
      <c r="W164" s="160" t="s">
        <v>287</v>
      </c>
      <c r="X164" s="161" t="s">
        <v>286</v>
      </c>
      <c r="Y164" s="160"/>
      <c r="Z164" s="162" t="s">
        <v>286</v>
      </c>
      <c r="AA164" s="163" t="s">
        <v>286</v>
      </c>
      <c r="AB164" s="160" t="s">
        <v>1</v>
      </c>
      <c r="AC164" s="160" t="s">
        <v>661</v>
      </c>
      <c r="AD164" s="160" t="s">
        <v>287</v>
      </c>
      <c r="AE164" s="161" t="s">
        <v>286</v>
      </c>
      <c r="AF164" s="160"/>
      <c r="AG164" s="162" t="s">
        <v>286</v>
      </c>
      <c r="AH164" s="163" t="s">
        <v>286</v>
      </c>
      <c r="AI164" s="160" t="s">
        <v>727</v>
      </c>
      <c r="AJ164" s="160" t="s">
        <v>728</v>
      </c>
      <c r="AK164" s="160" t="s">
        <v>287</v>
      </c>
      <c r="AL164" s="161" t="s">
        <v>286</v>
      </c>
      <c r="AM164" s="160"/>
      <c r="AN164" s="162" t="s">
        <v>286</v>
      </c>
      <c r="AO164" s="163" t="s">
        <v>286</v>
      </c>
      <c r="AQ164" s="165"/>
      <c r="AR164" s="165"/>
      <c r="AS164" s="165"/>
      <c r="AT164" s="165"/>
    </row>
    <row r="165" spans="1:46" ht="45" x14ac:dyDescent="0.25">
      <c r="A165" s="157">
        <v>44742</v>
      </c>
      <c r="B165" s="158" t="s">
        <v>374</v>
      </c>
      <c r="C165" s="158" t="s">
        <v>89</v>
      </c>
      <c r="D165" s="158" t="s">
        <v>98</v>
      </c>
      <c r="E165" s="158" t="s">
        <v>92</v>
      </c>
      <c r="F165" s="158" t="s">
        <v>758</v>
      </c>
      <c r="G165" s="159" t="s">
        <v>292</v>
      </c>
      <c r="H165" s="160" t="s">
        <v>662</v>
      </c>
      <c r="I165" s="159" t="s">
        <v>287</v>
      </c>
      <c r="J165" s="161" t="s">
        <v>286</v>
      </c>
      <c r="K165" s="159"/>
      <c r="L165" s="162" t="s">
        <v>286</v>
      </c>
      <c r="M165" s="163" t="s">
        <v>286</v>
      </c>
      <c r="N165" s="160" t="s">
        <v>292</v>
      </c>
      <c r="O165" s="160" t="s">
        <v>663</v>
      </c>
      <c r="P165" s="160" t="s">
        <v>287</v>
      </c>
      <c r="Q165" s="161" t="s">
        <v>286</v>
      </c>
      <c r="R165" s="160"/>
      <c r="S165" s="162" t="s">
        <v>286</v>
      </c>
      <c r="T165" s="163" t="s">
        <v>286</v>
      </c>
      <c r="U165" s="160" t="s">
        <v>726</v>
      </c>
      <c r="V165" s="160" t="s">
        <v>664</v>
      </c>
      <c r="W165" s="160" t="s">
        <v>287</v>
      </c>
      <c r="X165" s="161" t="s">
        <v>286</v>
      </c>
      <c r="Y165" s="160"/>
      <c r="Z165" s="162" t="s">
        <v>286</v>
      </c>
      <c r="AA165" s="163" t="s">
        <v>286</v>
      </c>
      <c r="AB165" s="160" t="s">
        <v>1</v>
      </c>
      <c r="AC165" s="160" t="s">
        <v>661</v>
      </c>
      <c r="AD165" s="160" t="s">
        <v>287</v>
      </c>
      <c r="AE165" s="161" t="s">
        <v>286</v>
      </c>
      <c r="AF165" s="160"/>
      <c r="AG165" s="162" t="s">
        <v>286</v>
      </c>
      <c r="AH165" s="163" t="s">
        <v>286</v>
      </c>
      <c r="AI165" s="160" t="s">
        <v>727</v>
      </c>
      <c r="AJ165" s="160" t="s">
        <v>728</v>
      </c>
      <c r="AK165" s="160" t="s">
        <v>287</v>
      </c>
      <c r="AL165" s="161" t="s">
        <v>286</v>
      </c>
      <c r="AM165" s="160"/>
      <c r="AN165" s="162" t="s">
        <v>286</v>
      </c>
      <c r="AO165" s="163" t="s">
        <v>286</v>
      </c>
      <c r="AQ165" s="165"/>
      <c r="AR165" s="165"/>
      <c r="AS165" s="165"/>
      <c r="AT165" s="165"/>
    </row>
    <row r="166" spans="1:46" ht="45" x14ac:dyDescent="0.25">
      <c r="A166" s="157">
        <v>44742</v>
      </c>
      <c r="B166" s="158" t="s">
        <v>375</v>
      </c>
      <c r="C166" s="158" t="s">
        <v>89</v>
      </c>
      <c r="D166" s="158" t="s">
        <v>99</v>
      </c>
      <c r="E166" s="158" t="s">
        <v>43</v>
      </c>
      <c r="F166" s="158" t="s">
        <v>758</v>
      </c>
      <c r="G166" s="159" t="s">
        <v>292</v>
      </c>
      <c r="H166" s="160" t="s">
        <v>662</v>
      </c>
      <c r="I166" s="159" t="s">
        <v>287</v>
      </c>
      <c r="J166" s="161" t="s">
        <v>286</v>
      </c>
      <c r="K166" s="159"/>
      <c r="L166" s="162" t="s">
        <v>286</v>
      </c>
      <c r="M166" s="163" t="s">
        <v>286</v>
      </c>
      <c r="N166" s="160" t="s">
        <v>292</v>
      </c>
      <c r="O166" s="160" t="s">
        <v>663</v>
      </c>
      <c r="P166" s="160" t="s">
        <v>287</v>
      </c>
      <c r="Q166" s="161" t="s">
        <v>286</v>
      </c>
      <c r="R166" s="160"/>
      <c r="S166" s="162" t="s">
        <v>286</v>
      </c>
      <c r="T166" s="163" t="s">
        <v>286</v>
      </c>
      <c r="U166" s="160" t="s">
        <v>726</v>
      </c>
      <c r="V166" s="160" t="s">
        <v>664</v>
      </c>
      <c r="W166" s="160" t="s">
        <v>287</v>
      </c>
      <c r="X166" s="161" t="s">
        <v>286</v>
      </c>
      <c r="Y166" s="160"/>
      <c r="Z166" s="162" t="s">
        <v>286</v>
      </c>
      <c r="AA166" s="163" t="s">
        <v>286</v>
      </c>
      <c r="AB166" s="160" t="s">
        <v>1</v>
      </c>
      <c r="AC166" s="160" t="s">
        <v>661</v>
      </c>
      <c r="AD166" s="160" t="s">
        <v>287</v>
      </c>
      <c r="AE166" s="161" t="s">
        <v>286</v>
      </c>
      <c r="AF166" s="160"/>
      <c r="AG166" s="162" t="s">
        <v>286</v>
      </c>
      <c r="AH166" s="163" t="s">
        <v>286</v>
      </c>
      <c r="AI166" s="160" t="s">
        <v>727</v>
      </c>
      <c r="AJ166" s="160" t="s">
        <v>728</v>
      </c>
      <c r="AK166" s="160" t="s">
        <v>287</v>
      </c>
      <c r="AL166" s="161" t="s">
        <v>286</v>
      </c>
      <c r="AM166" s="160"/>
      <c r="AN166" s="162" t="s">
        <v>286</v>
      </c>
      <c r="AO166" s="163" t="s">
        <v>286</v>
      </c>
      <c r="AQ166" s="165"/>
      <c r="AR166" s="165"/>
      <c r="AS166" s="165"/>
      <c r="AT166" s="165"/>
    </row>
    <row r="167" spans="1:46" ht="45" x14ac:dyDescent="0.25">
      <c r="A167" s="157">
        <v>44742</v>
      </c>
      <c r="B167" s="158" t="s">
        <v>376</v>
      </c>
      <c r="C167" s="158" t="s">
        <v>89</v>
      </c>
      <c r="D167" s="158" t="s">
        <v>100</v>
      </c>
      <c r="E167" s="158" t="s">
        <v>92</v>
      </c>
      <c r="F167" s="158" t="s">
        <v>758</v>
      </c>
      <c r="G167" s="159" t="s">
        <v>292</v>
      </c>
      <c r="H167" s="160" t="s">
        <v>662</v>
      </c>
      <c r="I167" s="159" t="s">
        <v>287</v>
      </c>
      <c r="J167" s="161" t="s">
        <v>286</v>
      </c>
      <c r="K167" s="159"/>
      <c r="L167" s="162" t="s">
        <v>286</v>
      </c>
      <c r="M167" s="163" t="s">
        <v>286</v>
      </c>
      <c r="N167" s="160" t="s">
        <v>292</v>
      </c>
      <c r="O167" s="160" t="s">
        <v>663</v>
      </c>
      <c r="P167" s="160" t="s">
        <v>287</v>
      </c>
      <c r="Q167" s="161" t="s">
        <v>286</v>
      </c>
      <c r="R167" s="160"/>
      <c r="S167" s="162" t="s">
        <v>286</v>
      </c>
      <c r="T167" s="163" t="s">
        <v>286</v>
      </c>
      <c r="U167" s="160" t="s">
        <v>726</v>
      </c>
      <c r="V167" s="160" t="s">
        <v>664</v>
      </c>
      <c r="W167" s="160" t="s">
        <v>287</v>
      </c>
      <c r="X167" s="161" t="s">
        <v>286</v>
      </c>
      <c r="Y167" s="160"/>
      <c r="Z167" s="162" t="s">
        <v>286</v>
      </c>
      <c r="AA167" s="163" t="s">
        <v>286</v>
      </c>
      <c r="AB167" s="160" t="s">
        <v>1</v>
      </c>
      <c r="AC167" s="160" t="s">
        <v>661</v>
      </c>
      <c r="AD167" s="160" t="s">
        <v>287</v>
      </c>
      <c r="AE167" s="161" t="s">
        <v>286</v>
      </c>
      <c r="AF167" s="160"/>
      <c r="AG167" s="162" t="s">
        <v>286</v>
      </c>
      <c r="AH167" s="163" t="s">
        <v>286</v>
      </c>
      <c r="AI167" s="160" t="s">
        <v>727</v>
      </c>
      <c r="AJ167" s="160" t="s">
        <v>728</v>
      </c>
      <c r="AK167" s="160" t="s">
        <v>287</v>
      </c>
      <c r="AL167" s="161" t="s">
        <v>286</v>
      </c>
      <c r="AM167" s="160"/>
      <c r="AN167" s="162" t="s">
        <v>286</v>
      </c>
      <c r="AO167" s="163" t="s">
        <v>286</v>
      </c>
      <c r="AQ167" s="165"/>
      <c r="AR167" s="165"/>
      <c r="AS167" s="165"/>
      <c r="AT167" s="165"/>
    </row>
    <row r="168" spans="1:46" ht="45" x14ac:dyDescent="0.25">
      <c r="A168" s="157">
        <v>44742</v>
      </c>
      <c r="B168" s="158" t="s">
        <v>377</v>
      </c>
      <c r="C168" s="158" t="s">
        <v>89</v>
      </c>
      <c r="D168" s="158" t="s">
        <v>101</v>
      </c>
      <c r="E168" s="158" t="s">
        <v>43</v>
      </c>
      <c r="F168" s="158" t="s">
        <v>758</v>
      </c>
      <c r="G168" s="159" t="s">
        <v>292</v>
      </c>
      <c r="H168" s="160" t="s">
        <v>662</v>
      </c>
      <c r="I168" s="159" t="s">
        <v>287</v>
      </c>
      <c r="J168" s="161" t="s">
        <v>286</v>
      </c>
      <c r="K168" s="159"/>
      <c r="L168" s="162" t="s">
        <v>286</v>
      </c>
      <c r="M168" s="163" t="s">
        <v>286</v>
      </c>
      <c r="N168" s="160" t="s">
        <v>292</v>
      </c>
      <c r="O168" s="160" t="s">
        <v>663</v>
      </c>
      <c r="P168" s="160" t="s">
        <v>287</v>
      </c>
      <c r="Q168" s="161" t="s">
        <v>286</v>
      </c>
      <c r="R168" s="160"/>
      <c r="S168" s="162" t="s">
        <v>286</v>
      </c>
      <c r="T168" s="163" t="s">
        <v>286</v>
      </c>
      <c r="U168" s="160" t="s">
        <v>726</v>
      </c>
      <c r="V168" s="160" t="s">
        <v>664</v>
      </c>
      <c r="W168" s="160" t="s">
        <v>287</v>
      </c>
      <c r="X168" s="161" t="s">
        <v>286</v>
      </c>
      <c r="Y168" s="160"/>
      <c r="Z168" s="162" t="s">
        <v>286</v>
      </c>
      <c r="AA168" s="163" t="s">
        <v>286</v>
      </c>
      <c r="AB168" s="160" t="s">
        <v>1</v>
      </c>
      <c r="AC168" s="160" t="s">
        <v>661</v>
      </c>
      <c r="AD168" s="160" t="s">
        <v>287</v>
      </c>
      <c r="AE168" s="161" t="s">
        <v>286</v>
      </c>
      <c r="AF168" s="160"/>
      <c r="AG168" s="162" t="s">
        <v>286</v>
      </c>
      <c r="AH168" s="163" t="s">
        <v>286</v>
      </c>
      <c r="AI168" s="160" t="s">
        <v>727</v>
      </c>
      <c r="AJ168" s="160" t="s">
        <v>728</v>
      </c>
      <c r="AK168" s="160" t="s">
        <v>287</v>
      </c>
      <c r="AL168" s="161" t="s">
        <v>286</v>
      </c>
      <c r="AM168" s="160"/>
      <c r="AN168" s="162" t="s">
        <v>286</v>
      </c>
      <c r="AO168" s="163" t="s">
        <v>286</v>
      </c>
      <c r="AQ168" s="165"/>
      <c r="AR168" s="165"/>
      <c r="AS168" s="165"/>
      <c r="AT168" s="165"/>
    </row>
    <row r="169" spans="1:46" ht="45" x14ac:dyDescent="0.25">
      <c r="A169" s="157">
        <v>44742</v>
      </c>
      <c r="B169" s="158" t="s">
        <v>378</v>
      </c>
      <c r="C169" s="158" t="s">
        <v>89</v>
      </c>
      <c r="D169" s="158" t="s">
        <v>102</v>
      </c>
      <c r="E169" s="158" t="s">
        <v>92</v>
      </c>
      <c r="F169" s="158" t="s">
        <v>758</v>
      </c>
      <c r="G169" s="159" t="s">
        <v>292</v>
      </c>
      <c r="H169" s="160" t="s">
        <v>662</v>
      </c>
      <c r="I169" s="159" t="s">
        <v>287</v>
      </c>
      <c r="J169" s="161" t="s">
        <v>286</v>
      </c>
      <c r="K169" s="159"/>
      <c r="L169" s="162" t="s">
        <v>286</v>
      </c>
      <c r="M169" s="163" t="s">
        <v>286</v>
      </c>
      <c r="N169" s="160" t="s">
        <v>292</v>
      </c>
      <c r="O169" s="160" t="s">
        <v>663</v>
      </c>
      <c r="P169" s="160" t="s">
        <v>287</v>
      </c>
      <c r="Q169" s="161" t="s">
        <v>286</v>
      </c>
      <c r="R169" s="160"/>
      <c r="S169" s="162" t="s">
        <v>286</v>
      </c>
      <c r="T169" s="163" t="s">
        <v>286</v>
      </c>
      <c r="U169" s="160" t="s">
        <v>726</v>
      </c>
      <c r="V169" s="160" t="s">
        <v>664</v>
      </c>
      <c r="W169" s="160" t="s">
        <v>287</v>
      </c>
      <c r="X169" s="161" t="s">
        <v>286</v>
      </c>
      <c r="Y169" s="160"/>
      <c r="Z169" s="162" t="s">
        <v>286</v>
      </c>
      <c r="AA169" s="163" t="s">
        <v>286</v>
      </c>
      <c r="AB169" s="160" t="s">
        <v>1</v>
      </c>
      <c r="AC169" s="160" t="s">
        <v>661</v>
      </c>
      <c r="AD169" s="160" t="s">
        <v>287</v>
      </c>
      <c r="AE169" s="161" t="s">
        <v>286</v>
      </c>
      <c r="AF169" s="160"/>
      <c r="AG169" s="162" t="s">
        <v>286</v>
      </c>
      <c r="AH169" s="163" t="s">
        <v>286</v>
      </c>
      <c r="AI169" s="160" t="s">
        <v>727</v>
      </c>
      <c r="AJ169" s="160" t="s">
        <v>728</v>
      </c>
      <c r="AK169" s="160" t="s">
        <v>287</v>
      </c>
      <c r="AL169" s="161" t="s">
        <v>286</v>
      </c>
      <c r="AM169" s="160"/>
      <c r="AN169" s="162" t="s">
        <v>286</v>
      </c>
      <c r="AO169" s="163" t="s">
        <v>286</v>
      </c>
      <c r="AQ169" s="165"/>
      <c r="AR169" s="165"/>
      <c r="AS169" s="165"/>
      <c r="AT169" s="165"/>
    </row>
    <row r="170" spans="1:46" ht="45" x14ac:dyDescent="0.25">
      <c r="A170" s="157">
        <v>44742</v>
      </c>
      <c r="B170" s="158" t="s">
        <v>379</v>
      </c>
      <c r="C170" s="158" t="s">
        <v>89</v>
      </c>
      <c r="D170" s="158" t="s">
        <v>103</v>
      </c>
      <c r="E170" s="158" t="s">
        <v>43</v>
      </c>
      <c r="F170" s="158" t="s">
        <v>758</v>
      </c>
      <c r="G170" s="159" t="s">
        <v>292</v>
      </c>
      <c r="H170" s="160" t="s">
        <v>662</v>
      </c>
      <c r="I170" s="159" t="s">
        <v>287</v>
      </c>
      <c r="J170" s="161" t="s">
        <v>286</v>
      </c>
      <c r="K170" s="159"/>
      <c r="L170" s="162" t="s">
        <v>286</v>
      </c>
      <c r="M170" s="163" t="s">
        <v>286</v>
      </c>
      <c r="N170" s="160" t="s">
        <v>292</v>
      </c>
      <c r="O170" s="160" t="s">
        <v>663</v>
      </c>
      <c r="P170" s="160" t="s">
        <v>287</v>
      </c>
      <c r="Q170" s="161" t="s">
        <v>286</v>
      </c>
      <c r="R170" s="160"/>
      <c r="S170" s="162" t="s">
        <v>286</v>
      </c>
      <c r="T170" s="163" t="s">
        <v>286</v>
      </c>
      <c r="U170" s="160" t="s">
        <v>726</v>
      </c>
      <c r="V170" s="160" t="s">
        <v>664</v>
      </c>
      <c r="W170" s="160" t="s">
        <v>287</v>
      </c>
      <c r="X170" s="161" t="s">
        <v>286</v>
      </c>
      <c r="Y170" s="160"/>
      <c r="Z170" s="162" t="s">
        <v>286</v>
      </c>
      <c r="AA170" s="163" t="s">
        <v>286</v>
      </c>
      <c r="AB170" s="160" t="s">
        <v>1</v>
      </c>
      <c r="AC170" s="160" t="s">
        <v>661</v>
      </c>
      <c r="AD170" s="160" t="s">
        <v>287</v>
      </c>
      <c r="AE170" s="161" t="s">
        <v>286</v>
      </c>
      <c r="AF170" s="160"/>
      <c r="AG170" s="162" t="s">
        <v>286</v>
      </c>
      <c r="AH170" s="163" t="s">
        <v>286</v>
      </c>
      <c r="AI170" s="160" t="s">
        <v>727</v>
      </c>
      <c r="AJ170" s="160" t="s">
        <v>728</v>
      </c>
      <c r="AK170" s="160" t="s">
        <v>287</v>
      </c>
      <c r="AL170" s="161" t="s">
        <v>286</v>
      </c>
      <c r="AM170" s="160"/>
      <c r="AN170" s="162" t="s">
        <v>286</v>
      </c>
      <c r="AO170" s="163" t="s">
        <v>286</v>
      </c>
      <c r="AQ170" s="165"/>
      <c r="AR170" s="165"/>
      <c r="AS170" s="165"/>
      <c r="AT170" s="165"/>
    </row>
    <row r="171" spans="1:46" ht="45" x14ac:dyDescent="0.25">
      <c r="A171" s="157">
        <v>44742</v>
      </c>
      <c r="B171" s="158" t="s">
        <v>380</v>
      </c>
      <c r="C171" s="158" t="s">
        <v>89</v>
      </c>
      <c r="D171" s="158" t="s">
        <v>104</v>
      </c>
      <c r="E171" s="158" t="s">
        <v>43</v>
      </c>
      <c r="F171" s="158" t="s">
        <v>758</v>
      </c>
      <c r="G171" s="159" t="s">
        <v>292</v>
      </c>
      <c r="H171" s="160" t="s">
        <v>662</v>
      </c>
      <c r="I171" s="159" t="s">
        <v>287</v>
      </c>
      <c r="J171" s="161" t="s">
        <v>286</v>
      </c>
      <c r="K171" s="159"/>
      <c r="L171" s="162" t="s">
        <v>286</v>
      </c>
      <c r="M171" s="163" t="s">
        <v>286</v>
      </c>
      <c r="N171" s="160" t="s">
        <v>292</v>
      </c>
      <c r="O171" s="160" t="s">
        <v>663</v>
      </c>
      <c r="P171" s="160" t="s">
        <v>287</v>
      </c>
      <c r="Q171" s="161" t="s">
        <v>286</v>
      </c>
      <c r="R171" s="160"/>
      <c r="S171" s="162" t="s">
        <v>286</v>
      </c>
      <c r="T171" s="163" t="s">
        <v>286</v>
      </c>
      <c r="U171" s="160" t="s">
        <v>726</v>
      </c>
      <c r="V171" s="160" t="s">
        <v>664</v>
      </c>
      <c r="W171" s="160" t="s">
        <v>287</v>
      </c>
      <c r="X171" s="161" t="s">
        <v>286</v>
      </c>
      <c r="Y171" s="160"/>
      <c r="Z171" s="162" t="s">
        <v>286</v>
      </c>
      <c r="AA171" s="163" t="s">
        <v>286</v>
      </c>
      <c r="AB171" s="160" t="s">
        <v>1</v>
      </c>
      <c r="AC171" s="160" t="s">
        <v>661</v>
      </c>
      <c r="AD171" s="160" t="s">
        <v>287</v>
      </c>
      <c r="AE171" s="161" t="s">
        <v>286</v>
      </c>
      <c r="AF171" s="160"/>
      <c r="AG171" s="162" t="s">
        <v>286</v>
      </c>
      <c r="AH171" s="163" t="s">
        <v>286</v>
      </c>
      <c r="AI171" s="160" t="s">
        <v>727</v>
      </c>
      <c r="AJ171" s="160" t="s">
        <v>728</v>
      </c>
      <c r="AK171" s="160" t="s">
        <v>287</v>
      </c>
      <c r="AL171" s="161" t="s">
        <v>286</v>
      </c>
      <c r="AM171" s="160"/>
      <c r="AN171" s="162" t="s">
        <v>286</v>
      </c>
      <c r="AO171" s="163" t="s">
        <v>286</v>
      </c>
      <c r="AQ171" s="165"/>
      <c r="AR171" s="165"/>
      <c r="AS171" s="165"/>
      <c r="AT171" s="165"/>
    </row>
    <row r="172" spans="1:46" ht="45" x14ac:dyDescent="0.25">
      <c r="A172" s="157">
        <v>44742</v>
      </c>
      <c r="B172" s="158" t="s">
        <v>381</v>
      </c>
      <c r="C172" s="158" t="s">
        <v>89</v>
      </c>
      <c r="D172" s="158" t="s">
        <v>105</v>
      </c>
      <c r="E172" s="158" t="s">
        <v>92</v>
      </c>
      <c r="F172" s="158" t="s">
        <v>758</v>
      </c>
      <c r="G172" s="159" t="s">
        <v>292</v>
      </c>
      <c r="H172" s="160" t="s">
        <v>662</v>
      </c>
      <c r="I172" s="159" t="s">
        <v>287</v>
      </c>
      <c r="J172" s="161" t="s">
        <v>286</v>
      </c>
      <c r="K172" s="159"/>
      <c r="L172" s="162" t="s">
        <v>286</v>
      </c>
      <c r="M172" s="163" t="s">
        <v>286</v>
      </c>
      <c r="N172" s="160" t="s">
        <v>292</v>
      </c>
      <c r="O172" s="160" t="s">
        <v>663</v>
      </c>
      <c r="P172" s="160" t="s">
        <v>287</v>
      </c>
      <c r="Q172" s="161" t="s">
        <v>286</v>
      </c>
      <c r="R172" s="160"/>
      <c r="S172" s="162" t="s">
        <v>286</v>
      </c>
      <c r="T172" s="163" t="s">
        <v>286</v>
      </c>
      <c r="U172" s="160" t="s">
        <v>726</v>
      </c>
      <c r="V172" s="160" t="s">
        <v>664</v>
      </c>
      <c r="W172" s="160" t="s">
        <v>287</v>
      </c>
      <c r="X172" s="161" t="s">
        <v>286</v>
      </c>
      <c r="Y172" s="160"/>
      <c r="Z172" s="162" t="s">
        <v>286</v>
      </c>
      <c r="AA172" s="163" t="s">
        <v>286</v>
      </c>
      <c r="AB172" s="160" t="s">
        <v>1</v>
      </c>
      <c r="AC172" s="160" t="s">
        <v>661</v>
      </c>
      <c r="AD172" s="160" t="s">
        <v>287</v>
      </c>
      <c r="AE172" s="161" t="s">
        <v>286</v>
      </c>
      <c r="AF172" s="160"/>
      <c r="AG172" s="162" t="s">
        <v>286</v>
      </c>
      <c r="AH172" s="163" t="s">
        <v>286</v>
      </c>
      <c r="AI172" s="160" t="s">
        <v>727</v>
      </c>
      <c r="AJ172" s="160" t="s">
        <v>728</v>
      </c>
      <c r="AK172" s="160" t="s">
        <v>287</v>
      </c>
      <c r="AL172" s="161" t="s">
        <v>286</v>
      </c>
      <c r="AM172" s="160"/>
      <c r="AN172" s="162" t="s">
        <v>286</v>
      </c>
      <c r="AO172" s="163" t="s">
        <v>286</v>
      </c>
      <c r="AQ172" s="165"/>
      <c r="AR172" s="165"/>
      <c r="AS172" s="165"/>
      <c r="AT172" s="165"/>
    </row>
    <row r="173" spans="1:46" ht="33.75" x14ac:dyDescent="0.25">
      <c r="A173" s="157">
        <v>44742</v>
      </c>
      <c r="B173" s="158" t="s">
        <v>382</v>
      </c>
      <c r="C173" s="158" t="s">
        <v>106</v>
      </c>
      <c r="D173" s="158" t="s">
        <v>107</v>
      </c>
      <c r="E173" s="158" t="s">
        <v>45</v>
      </c>
      <c r="F173" s="158" t="s">
        <v>758</v>
      </c>
      <c r="G173" s="159" t="s">
        <v>292</v>
      </c>
      <c r="H173" s="160" t="s">
        <v>662</v>
      </c>
      <c r="I173" s="159" t="s">
        <v>287</v>
      </c>
      <c r="J173" s="161" t="s">
        <v>286</v>
      </c>
      <c r="K173" s="159"/>
      <c r="L173" s="162">
        <v>396</v>
      </c>
      <c r="M173" s="166" t="s">
        <v>286</v>
      </c>
      <c r="N173" s="160" t="s">
        <v>292</v>
      </c>
      <c r="O173" s="160" t="s">
        <v>663</v>
      </c>
      <c r="P173" s="160" t="s">
        <v>287</v>
      </c>
      <c r="Q173" s="161" t="s">
        <v>286</v>
      </c>
      <c r="R173" s="160"/>
      <c r="S173" s="162">
        <v>106</v>
      </c>
      <c r="T173" s="166" t="s">
        <v>286</v>
      </c>
      <c r="U173" s="160" t="s">
        <v>726</v>
      </c>
      <c r="V173" s="160" t="s">
        <v>664</v>
      </c>
      <c r="W173" s="160" t="s">
        <v>287</v>
      </c>
      <c r="X173" s="161" t="s">
        <v>286</v>
      </c>
      <c r="Y173" s="160"/>
      <c r="Z173" s="162">
        <v>89</v>
      </c>
      <c r="AA173" s="166" t="s">
        <v>286</v>
      </c>
      <c r="AB173" s="160" t="s">
        <v>1</v>
      </c>
      <c r="AC173" s="160" t="s">
        <v>661</v>
      </c>
      <c r="AD173" s="160" t="s">
        <v>287</v>
      </c>
      <c r="AE173" s="161" t="s">
        <v>286</v>
      </c>
      <c r="AF173" s="160"/>
      <c r="AG173" s="162" t="s">
        <v>286</v>
      </c>
      <c r="AH173" s="166" t="s">
        <v>286</v>
      </c>
      <c r="AI173" s="160" t="s">
        <v>727</v>
      </c>
      <c r="AJ173" s="160" t="s">
        <v>728</v>
      </c>
      <c r="AK173" s="160" t="s">
        <v>287</v>
      </c>
      <c r="AL173" s="161" t="s">
        <v>286</v>
      </c>
      <c r="AM173" s="160"/>
      <c r="AN173" s="162" t="s">
        <v>286</v>
      </c>
      <c r="AO173" s="166" t="s">
        <v>286</v>
      </c>
      <c r="AQ173" s="165"/>
      <c r="AR173" s="165"/>
      <c r="AS173" s="165"/>
      <c r="AT173" s="165"/>
    </row>
    <row r="174" spans="1:46" ht="33.75" x14ac:dyDescent="0.25">
      <c r="A174" s="157">
        <v>44742</v>
      </c>
      <c r="B174" s="158" t="s">
        <v>383</v>
      </c>
      <c r="C174" s="158" t="s">
        <v>108</v>
      </c>
      <c r="D174" s="158" t="s">
        <v>109</v>
      </c>
      <c r="E174" s="158" t="s">
        <v>43</v>
      </c>
      <c r="F174" s="158" t="s">
        <v>758</v>
      </c>
      <c r="G174" s="159" t="s">
        <v>292</v>
      </c>
      <c r="H174" s="160" t="s">
        <v>662</v>
      </c>
      <c r="I174" s="159" t="s">
        <v>287</v>
      </c>
      <c r="J174" s="161" t="s">
        <v>286</v>
      </c>
      <c r="K174" s="159"/>
      <c r="L174" s="162" t="s">
        <v>286</v>
      </c>
      <c r="M174" s="163" t="s">
        <v>286</v>
      </c>
      <c r="N174" s="160" t="s">
        <v>292</v>
      </c>
      <c r="O174" s="160" t="s">
        <v>663</v>
      </c>
      <c r="P174" s="160" t="s">
        <v>287</v>
      </c>
      <c r="Q174" s="161" t="s">
        <v>286</v>
      </c>
      <c r="R174" s="160"/>
      <c r="S174" s="162" t="s">
        <v>286</v>
      </c>
      <c r="T174" s="163" t="s">
        <v>286</v>
      </c>
      <c r="U174" s="160" t="s">
        <v>726</v>
      </c>
      <c r="V174" s="160" t="s">
        <v>664</v>
      </c>
      <c r="W174" s="160" t="s">
        <v>287</v>
      </c>
      <c r="X174" s="161" t="s">
        <v>286</v>
      </c>
      <c r="Y174" s="160"/>
      <c r="Z174" s="162" t="s">
        <v>286</v>
      </c>
      <c r="AA174" s="163" t="s">
        <v>286</v>
      </c>
      <c r="AB174" s="160" t="s">
        <v>1</v>
      </c>
      <c r="AC174" s="160" t="s">
        <v>661</v>
      </c>
      <c r="AD174" s="160" t="s">
        <v>287</v>
      </c>
      <c r="AE174" s="161" t="s">
        <v>286</v>
      </c>
      <c r="AF174" s="160"/>
      <c r="AG174" s="162" t="s">
        <v>286</v>
      </c>
      <c r="AH174" s="163" t="s">
        <v>286</v>
      </c>
      <c r="AI174" s="160" t="s">
        <v>727</v>
      </c>
      <c r="AJ174" s="160" t="s">
        <v>728</v>
      </c>
      <c r="AK174" s="160" t="s">
        <v>287</v>
      </c>
      <c r="AL174" s="161" t="s">
        <v>286</v>
      </c>
      <c r="AM174" s="160"/>
      <c r="AN174" s="162" t="s">
        <v>286</v>
      </c>
      <c r="AO174" s="163" t="s">
        <v>286</v>
      </c>
      <c r="AQ174" s="165"/>
      <c r="AR174" s="165"/>
      <c r="AS174" s="165"/>
      <c r="AT174" s="165"/>
    </row>
    <row r="175" spans="1:46" ht="33.75" x14ac:dyDescent="0.25">
      <c r="A175" s="157">
        <v>44742</v>
      </c>
      <c r="B175" s="158" t="s">
        <v>384</v>
      </c>
      <c r="C175" s="158" t="s">
        <v>108</v>
      </c>
      <c r="D175" s="158" t="s">
        <v>110</v>
      </c>
      <c r="E175" s="158" t="s">
        <v>43</v>
      </c>
      <c r="F175" s="158" t="s">
        <v>758</v>
      </c>
      <c r="G175" s="159" t="s">
        <v>292</v>
      </c>
      <c r="H175" s="160" t="s">
        <v>662</v>
      </c>
      <c r="I175" s="159" t="s">
        <v>287</v>
      </c>
      <c r="J175" s="161" t="s">
        <v>286</v>
      </c>
      <c r="K175" s="159"/>
      <c r="L175" s="162" t="s">
        <v>286</v>
      </c>
      <c r="M175" s="163" t="s">
        <v>286</v>
      </c>
      <c r="N175" s="160" t="s">
        <v>292</v>
      </c>
      <c r="O175" s="160" t="s">
        <v>663</v>
      </c>
      <c r="P175" s="160" t="s">
        <v>287</v>
      </c>
      <c r="Q175" s="161" t="s">
        <v>286</v>
      </c>
      <c r="R175" s="160"/>
      <c r="S175" s="162" t="s">
        <v>286</v>
      </c>
      <c r="T175" s="163" t="s">
        <v>286</v>
      </c>
      <c r="U175" s="160" t="s">
        <v>726</v>
      </c>
      <c r="V175" s="160" t="s">
        <v>664</v>
      </c>
      <c r="W175" s="160" t="s">
        <v>287</v>
      </c>
      <c r="X175" s="161" t="s">
        <v>286</v>
      </c>
      <c r="Y175" s="160"/>
      <c r="Z175" s="162" t="s">
        <v>286</v>
      </c>
      <c r="AA175" s="163" t="s">
        <v>286</v>
      </c>
      <c r="AB175" s="160" t="s">
        <v>1</v>
      </c>
      <c r="AC175" s="160" t="s">
        <v>661</v>
      </c>
      <c r="AD175" s="160" t="s">
        <v>287</v>
      </c>
      <c r="AE175" s="161" t="s">
        <v>286</v>
      </c>
      <c r="AF175" s="160"/>
      <c r="AG175" s="162" t="s">
        <v>286</v>
      </c>
      <c r="AH175" s="163" t="s">
        <v>286</v>
      </c>
      <c r="AI175" s="160" t="s">
        <v>727</v>
      </c>
      <c r="AJ175" s="160" t="s">
        <v>728</v>
      </c>
      <c r="AK175" s="160" t="s">
        <v>287</v>
      </c>
      <c r="AL175" s="161" t="s">
        <v>286</v>
      </c>
      <c r="AM175" s="160"/>
      <c r="AN175" s="162" t="s">
        <v>286</v>
      </c>
      <c r="AO175" s="163" t="s">
        <v>286</v>
      </c>
      <c r="AQ175" s="165"/>
      <c r="AR175" s="165"/>
      <c r="AS175" s="165"/>
      <c r="AT175" s="165"/>
    </row>
    <row r="176" spans="1:46" ht="33.75" x14ac:dyDescent="0.25">
      <c r="A176" s="157">
        <v>44742</v>
      </c>
      <c r="B176" s="158" t="s">
        <v>385</v>
      </c>
      <c r="C176" s="158" t="s">
        <v>106</v>
      </c>
      <c r="D176" s="158" t="s">
        <v>111</v>
      </c>
      <c r="E176" s="158" t="s">
        <v>45</v>
      </c>
      <c r="F176" s="158" t="s">
        <v>758</v>
      </c>
      <c r="G176" s="159" t="s">
        <v>292</v>
      </c>
      <c r="H176" s="160" t="s">
        <v>662</v>
      </c>
      <c r="I176" s="159" t="s">
        <v>287</v>
      </c>
      <c r="J176" s="161" t="s">
        <v>286</v>
      </c>
      <c r="K176" s="159"/>
      <c r="L176" s="162">
        <v>29834</v>
      </c>
      <c r="M176" s="166" t="s">
        <v>286</v>
      </c>
      <c r="N176" s="160" t="s">
        <v>292</v>
      </c>
      <c r="O176" s="160" t="s">
        <v>663</v>
      </c>
      <c r="P176" s="160" t="s">
        <v>287</v>
      </c>
      <c r="Q176" s="161" t="s">
        <v>286</v>
      </c>
      <c r="R176" s="160"/>
      <c r="S176" s="162">
        <v>16370</v>
      </c>
      <c r="T176" s="166" t="s">
        <v>286</v>
      </c>
      <c r="U176" s="160" t="s">
        <v>726</v>
      </c>
      <c r="V176" s="160" t="s">
        <v>664</v>
      </c>
      <c r="W176" s="160" t="s">
        <v>287</v>
      </c>
      <c r="X176" s="161" t="s">
        <v>286</v>
      </c>
      <c r="Y176" s="160"/>
      <c r="Z176" s="162">
        <v>31738</v>
      </c>
      <c r="AA176" s="166" t="s">
        <v>286</v>
      </c>
      <c r="AB176" s="160" t="s">
        <v>1</v>
      </c>
      <c r="AC176" s="160" t="s">
        <v>661</v>
      </c>
      <c r="AD176" s="160" t="s">
        <v>287</v>
      </c>
      <c r="AE176" s="161" t="s">
        <v>286</v>
      </c>
      <c r="AF176" s="160"/>
      <c r="AG176" s="162" t="s">
        <v>286</v>
      </c>
      <c r="AH176" s="166" t="s">
        <v>286</v>
      </c>
      <c r="AI176" s="160" t="s">
        <v>727</v>
      </c>
      <c r="AJ176" s="160" t="s">
        <v>728</v>
      </c>
      <c r="AK176" s="160" t="s">
        <v>287</v>
      </c>
      <c r="AL176" s="161" t="s">
        <v>286</v>
      </c>
      <c r="AM176" s="160"/>
      <c r="AN176" s="162" t="s">
        <v>286</v>
      </c>
      <c r="AO176" s="166" t="s">
        <v>286</v>
      </c>
      <c r="AQ176" s="165"/>
      <c r="AR176" s="165"/>
      <c r="AS176" s="165"/>
      <c r="AT176" s="165"/>
    </row>
    <row r="177" spans="1:46" ht="33.75" x14ac:dyDescent="0.25">
      <c r="A177" s="157">
        <v>44742</v>
      </c>
      <c r="B177" s="158" t="s">
        <v>386</v>
      </c>
      <c r="C177" s="158" t="s">
        <v>106</v>
      </c>
      <c r="D177" s="158" t="s">
        <v>112</v>
      </c>
      <c r="E177" s="158" t="s">
        <v>64</v>
      </c>
      <c r="F177" s="158" t="s">
        <v>758</v>
      </c>
      <c r="G177" s="159" t="s">
        <v>292</v>
      </c>
      <c r="H177" s="160" t="s">
        <v>662</v>
      </c>
      <c r="I177" s="159" t="s">
        <v>287</v>
      </c>
      <c r="J177" s="161" t="s">
        <v>286</v>
      </c>
      <c r="K177" s="159"/>
      <c r="L177" s="162">
        <v>0.98670000000000002</v>
      </c>
      <c r="M177" s="167" t="s">
        <v>286</v>
      </c>
      <c r="N177" s="160" t="s">
        <v>292</v>
      </c>
      <c r="O177" s="160" t="s">
        <v>663</v>
      </c>
      <c r="P177" s="160" t="s">
        <v>287</v>
      </c>
      <c r="Q177" s="161" t="s">
        <v>286</v>
      </c>
      <c r="R177" s="160"/>
      <c r="S177" s="162">
        <v>0.99350000000000005</v>
      </c>
      <c r="T177" s="167" t="s">
        <v>286</v>
      </c>
      <c r="U177" s="160" t="s">
        <v>726</v>
      </c>
      <c r="V177" s="160" t="s">
        <v>664</v>
      </c>
      <c r="W177" s="160" t="s">
        <v>287</v>
      </c>
      <c r="X177" s="161" t="s">
        <v>286</v>
      </c>
      <c r="Y177" s="160"/>
      <c r="Z177" s="162">
        <v>0.9971957905350054</v>
      </c>
      <c r="AA177" s="167" t="s">
        <v>286</v>
      </c>
      <c r="AB177" s="160" t="s">
        <v>1</v>
      </c>
      <c r="AC177" s="160" t="s">
        <v>661</v>
      </c>
      <c r="AD177" s="160" t="s">
        <v>287</v>
      </c>
      <c r="AE177" s="161" t="s">
        <v>286</v>
      </c>
      <c r="AF177" s="160"/>
      <c r="AG177" s="162" t="s">
        <v>286</v>
      </c>
      <c r="AH177" s="167" t="s">
        <v>286</v>
      </c>
      <c r="AI177" s="160" t="s">
        <v>727</v>
      </c>
      <c r="AJ177" s="160" t="s">
        <v>728</v>
      </c>
      <c r="AK177" s="160" t="s">
        <v>287</v>
      </c>
      <c r="AL177" s="161" t="s">
        <v>286</v>
      </c>
      <c r="AM177" s="160"/>
      <c r="AN177" s="162" t="s">
        <v>286</v>
      </c>
      <c r="AO177" s="167" t="s">
        <v>286</v>
      </c>
      <c r="AQ177" s="165"/>
      <c r="AR177" s="165"/>
      <c r="AS177" s="165"/>
      <c r="AT177" s="165"/>
    </row>
    <row r="178" spans="1:46" ht="33.75" x14ac:dyDescent="0.25">
      <c r="A178" s="157">
        <v>44742</v>
      </c>
      <c r="B178" s="158" t="s">
        <v>387</v>
      </c>
      <c r="C178" s="158" t="s">
        <v>106</v>
      </c>
      <c r="D178" s="158" t="s">
        <v>113</v>
      </c>
      <c r="E178" s="158" t="s">
        <v>9</v>
      </c>
      <c r="F178" s="158" t="s">
        <v>758</v>
      </c>
      <c r="G178" s="159" t="s">
        <v>292</v>
      </c>
      <c r="H178" s="160" t="s">
        <v>662</v>
      </c>
      <c r="I178" s="159" t="s">
        <v>287</v>
      </c>
      <c r="J178" s="161" t="s">
        <v>286</v>
      </c>
      <c r="K178" s="159"/>
      <c r="L178" s="162">
        <v>995303881.10000002</v>
      </c>
      <c r="M178" s="163" t="s">
        <v>286</v>
      </c>
      <c r="N178" s="160" t="s">
        <v>292</v>
      </c>
      <c r="O178" s="160" t="s">
        <v>663</v>
      </c>
      <c r="P178" s="160" t="s">
        <v>287</v>
      </c>
      <c r="Q178" s="161" t="s">
        <v>286</v>
      </c>
      <c r="R178" s="160"/>
      <c r="S178" s="162">
        <v>898945304.98000002</v>
      </c>
      <c r="T178" s="163" t="s">
        <v>286</v>
      </c>
      <c r="U178" s="160" t="s">
        <v>726</v>
      </c>
      <c r="V178" s="160" t="s">
        <v>664</v>
      </c>
      <c r="W178" s="160" t="s">
        <v>287</v>
      </c>
      <c r="X178" s="161" t="s">
        <v>286</v>
      </c>
      <c r="Y178" s="160"/>
      <c r="Z178" s="162">
        <v>160910920.27000001</v>
      </c>
      <c r="AA178" s="163" t="s">
        <v>286</v>
      </c>
      <c r="AB178" s="160" t="s">
        <v>1</v>
      </c>
      <c r="AC178" s="160" t="s">
        <v>661</v>
      </c>
      <c r="AD178" s="160" t="s">
        <v>287</v>
      </c>
      <c r="AE178" s="161" t="s">
        <v>286</v>
      </c>
      <c r="AF178" s="160"/>
      <c r="AG178" s="162" t="s">
        <v>286</v>
      </c>
      <c r="AH178" s="163" t="s">
        <v>286</v>
      </c>
      <c r="AI178" s="160" t="s">
        <v>727</v>
      </c>
      <c r="AJ178" s="160" t="s">
        <v>728</v>
      </c>
      <c r="AK178" s="160" t="s">
        <v>287</v>
      </c>
      <c r="AL178" s="161" t="s">
        <v>286</v>
      </c>
      <c r="AM178" s="160"/>
      <c r="AN178" s="162" t="s">
        <v>286</v>
      </c>
      <c r="AO178" s="163" t="s">
        <v>286</v>
      </c>
      <c r="AQ178" s="165"/>
      <c r="AR178" s="165"/>
      <c r="AS178" s="165"/>
      <c r="AT178" s="165"/>
    </row>
    <row r="179" spans="1:46" ht="33.75" x14ac:dyDescent="0.25">
      <c r="A179" s="157">
        <v>44742</v>
      </c>
      <c r="B179" s="158" t="s">
        <v>388</v>
      </c>
      <c r="C179" s="158" t="s">
        <v>106</v>
      </c>
      <c r="D179" s="158" t="s">
        <v>114</v>
      </c>
      <c r="E179" s="158" t="s">
        <v>9</v>
      </c>
      <c r="F179" s="158" t="s">
        <v>758</v>
      </c>
      <c r="G179" s="159" t="s">
        <v>292</v>
      </c>
      <c r="H179" s="160" t="s">
        <v>662</v>
      </c>
      <c r="I179" s="159" t="s">
        <v>287</v>
      </c>
      <c r="J179" s="161" t="s">
        <v>286</v>
      </c>
      <c r="K179" s="159"/>
      <c r="L179" s="162">
        <v>18645913.59</v>
      </c>
      <c r="M179" s="163" t="s">
        <v>286</v>
      </c>
      <c r="N179" s="160" t="s">
        <v>292</v>
      </c>
      <c r="O179" s="160" t="s">
        <v>663</v>
      </c>
      <c r="P179" s="160" t="s">
        <v>287</v>
      </c>
      <c r="Q179" s="161" t="s">
        <v>286</v>
      </c>
      <c r="R179" s="160"/>
      <c r="S179" s="162">
        <v>55767739.759999998</v>
      </c>
      <c r="T179" s="163" t="s">
        <v>286</v>
      </c>
      <c r="U179" s="160" t="s">
        <v>726</v>
      </c>
      <c r="V179" s="160" t="s">
        <v>664</v>
      </c>
      <c r="W179" s="160" t="s">
        <v>287</v>
      </c>
      <c r="X179" s="161" t="s">
        <v>286</v>
      </c>
      <c r="Y179" s="160"/>
      <c r="Z179" s="162">
        <v>13235629.716853889</v>
      </c>
      <c r="AA179" s="163" t="s">
        <v>286</v>
      </c>
      <c r="AB179" s="160" t="s">
        <v>1</v>
      </c>
      <c r="AC179" s="160" t="s">
        <v>661</v>
      </c>
      <c r="AD179" s="160" t="s">
        <v>287</v>
      </c>
      <c r="AE179" s="161" t="s">
        <v>286</v>
      </c>
      <c r="AF179" s="160"/>
      <c r="AG179" s="162" t="s">
        <v>286</v>
      </c>
      <c r="AH179" s="163" t="s">
        <v>286</v>
      </c>
      <c r="AI179" s="160" t="s">
        <v>727</v>
      </c>
      <c r="AJ179" s="160" t="s">
        <v>728</v>
      </c>
      <c r="AK179" s="160" t="s">
        <v>287</v>
      </c>
      <c r="AL179" s="161" t="s">
        <v>286</v>
      </c>
      <c r="AM179" s="160"/>
      <c r="AN179" s="162" t="s">
        <v>286</v>
      </c>
      <c r="AO179" s="163" t="s">
        <v>286</v>
      </c>
      <c r="AQ179" s="165"/>
      <c r="AR179" s="165"/>
      <c r="AS179" s="165"/>
      <c r="AT179" s="165"/>
    </row>
    <row r="180" spans="1:46" ht="78.75" x14ac:dyDescent="0.25">
      <c r="A180" s="157">
        <v>44742</v>
      </c>
      <c r="B180" s="158" t="s">
        <v>389</v>
      </c>
      <c r="C180" s="158" t="s">
        <v>339</v>
      </c>
      <c r="D180" s="158" t="s">
        <v>339</v>
      </c>
      <c r="E180" s="158" t="s">
        <v>9</v>
      </c>
      <c r="F180" s="158" t="s">
        <v>758</v>
      </c>
      <c r="G180" s="159" t="s">
        <v>292</v>
      </c>
      <c r="H180" s="160" t="s">
        <v>662</v>
      </c>
      <c r="I180" s="159" t="s">
        <v>287</v>
      </c>
      <c r="J180" s="161" t="s">
        <v>286</v>
      </c>
      <c r="K180" s="159"/>
      <c r="L180" s="162">
        <v>3668625243.8024201</v>
      </c>
      <c r="M180" s="163" t="s">
        <v>780</v>
      </c>
      <c r="N180" s="160" t="s">
        <v>292</v>
      </c>
      <c r="O180" s="160" t="s">
        <v>663</v>
      </c>
      <c r="P180" s="160" t="s">
        <v>287</v>
      </c>
      <c r="Q180" s="161" t="s">
        <v>286</v>
      </c>
      <c r="R180" s="160"/>
      <c r="S180" s="162">
        <v>4149852862.38484</v>
      </c>
      <c r="T180" s="163" t="s">
        <v>780</v>
      </c>
      <c r="U180" s="160" t="s">
        <v>726</v>
      </c>
      <c r="V180" s="160" t="s">
        <v>664</v>
      </c>
      <c r="W180" s="160" t="s">
        <v>287</v>
      </c>
      <c r="X180" s="161" t="s">
        <v>286</v>
      </c>
      <c r="Y180" s="160"/>
      <c r="Z180" s="162">
        <v>1718959694.691613</v>
      </c>
      <c r="AA180" s="163" t="s">
        <v>780</v>
      </c>
      <c r="AB180" s="160" t="s">
        <v>1</v>
      </c>
      <c r="AC180" s="160" t="s">
        <v>661</v>
      </c>
      <c r="AD180" s="160" t="s">
        <v>287</v>
      </c>
      <c r="AE180" s="161" t="s">
        <v>286</v>
      </c>
      <c r="AF180" s="160"/>
      <c r="AG180" s="162" t="s">
        <v>286</v>
      </c>
      <c r="AH180" s="163" t="s">
        <v>780</v>
      </c>
      <c r="AI180" s="160" t="s">
        <v>727</v>
      </c>
      <c r="AJ180" s="160" t="s">
        <v>728</v>
      </c>
      <c r="AK180" s="160" t="s">
        <v>287</v>
      </c>
      <c r="AL180" s="161" t="s">
        <v>286</v>
      </c>
      <c r="AM180" s="160"/>
      <c r="AN180" s="162" t="s">
        <v>286</v>
      </c>
      <c r="AO180" s="163" t="s">
        <v>780</v>
      </c>
      <c r="AQ180" s="165"/>
      <c r="AR180" s="165"/>
      <c r="AS180" s="165"/>
      <c r="AT180" s="165"/>
    </row>
    <row r="181" spans="1:46" ht="33.75" x14ac:dyDescent="0.25">
      <c r="A181" s="157">
        <v>44742</v>
      </c>
      <c r="B181" s="158" t="s">
        <v>390</v>
      </c>
      <c r="C181" s="158" t="s">
        <v>116</v>
      </c>
      <c r="D181" s="158" t="s">
        <v>116</v>
      </c>
      <c r="E181" s="158" t="s">
        <v>9</v>
      </c>
      <c r="F181" s="158" t="s">
        <v>758</v>
      </c>
      <c r="G181" s="159" t="s">
        <v>292</v>
      </c>
      <c r="H181" s="160" t="s">
        <v>662</v>
      </c>
      <c r="I181" s="159" t="s">
        <v>287</v>
      </c>
      <c r="J181" s="161" t="s">
        <v>286</v>
      </c>
      <c r="K181" s="159"/>
      <c r="L181" s="162">
        <v>6686761799.1499996</v>
      </c>
      <c r="M181" s="163" t="s">
        <v>678</v>
      </c>
      <c r="N181" s="160" t="s">
        <v>292</v>
      </c>
      <c r="O181" s="160" t="s">
        <v>663</v>
      </c>
      <c r="P181" s="160" t="s">
        <v>287</v>
      </c>
      <c r="Q181" s="161" t="s">
        <v>286</v>
      </c>
      <c r="R181" s="160"/>
      <c r="S181" s="162">
        <v>9379522061.0900002</v>
      </c>
      <c r="T181" s="163" t="s">
        <v>678</v>
      </c>
      <c r="U181" s="160" t="s">
        <v>726</v>
      </c>
      <c r="V181" s="160" t="s">
        <v>664</v>
      </c>
      <c r="W181" s="160" t="s">
        <v>287</v>
      </c>
      <c r="X181" s="161" t="s">
        <v>286</v>
      </c>
      <c r="Y181" s="160"/>
      <c r="Z181" s="162">
        <v>7659504854.2899981</v>
      </c>
      <c r="AA181" s="163" t="s">
        <v>678</v>
      </c>
      <c r="AB181" s="160" t="s">
        <v>1</v>
      </c>
      <c r="AC181" s="160" t="s">
        <v>661</v>
      </c>
      <c r="AD181" s="160" t="s">
        <v>287</v>
      </c>
      <c r="AE181" s="161" t="s">
        <v>286</v>
      </c>
      <c r="AF181" s="160"/>
      <c r="AG181" s="162" t="s">
        <v>286</v>
      </c>
      <c r="AH181" s="163" t="s">
        <v>678</v>
      </c>
      <c r="AI181" s="160" t="s">
        <v>727</v>
      </c>
      <c r="AJ181" s="160" t="s">
        <v>728</v>
      </c>
      <c r="AK181" s="160" t="s">
        <v>287</v>
      </c>
      <c r="AL181" s="161" t="s">
        <v>286</v>
      </c>
      <c r="AM181" s="160"/>
      <c r="AN181" s="162" t="s">
        <v>286</v>
      </c>
      <c r="AO181" s="163" t="s">
        <v>678</v>
      </c>
      <c r="AQ181" s="165"/>
      <c r="AR181" s="165"/>
      <c r="AS181" s="165"/>
      <c r="AT181" s="165"/>
    </row>
    <row r="182" spans="1:46" ht="56.25" x14ac:dyDescent="0.25">
      <c r="A182" s="157">
        <v>44742</v>
      </c>
      <c r="B182" s="158" t="s">
        <v>391</v>
      </c>
      <c r="C182" s="158" t="s">
        <v>117</v>
      </c>
      <c r="D182" s="158" t="s">
        <v>117</v>
      </c>
      <c r="E182" s="158" t="s">
        <v>9</v>
      </c>
      <c r="F182" s="158" t="s">
        <v>758</v>
      </c>
      <c r="G182" s="159" t="s">
        <v>292</v>
      </c>
      <c r="H182" s="160" t="s">
        <v>662</v>
      </c>
      <c r="I182" s="159" t="s">
        <v>287</v>
      </c>
      <c r="J182" s="161" t="s">
        <v>286</v>
      </c>
      <c r="K182" s="159"/>
      <c r="L182" s="162">
        <v>2143426798.3399999</v>
      </c>
      <c r="M182" s="163" t="s">
        <v>679</v>
      </c>
      <c r="N182" s="160" t="s">
        <v>292</v>
      </c>
      <c r="O182" s="160" t="s">
        <v>663</v>
      </c>
      <c r="P182" s="160" t="s">
        <v>287</v>
      </c>
      <c r="Q182" s="161" t="s">
        <v>286</v>
      </c>
      <c r="R182" s="160"/>
      <c r="S182" s="162">
        <v>2152556976.0999999</v>
      </c>
      <c r="T182" s="163" t="s">
        <v>679</v>
      </c>
      <c r="U182" s="160" t="s">
        <v>726</v>
      </c>
      <c r="V182" s="160" t="s">
        <v>664</v>
      </c>
      <c r="W182" s="160" t="s">
        <v>287</v>
      </c>
      <c r="X182" s="161" t="s">
        <v>286</v>
      </c>
      <c r="Y182" s="160"/>
      <c r="Z182" s="162">
        <v>8455662385.0100012</v>
      </c>
      <c r="AA182" s="163" t="s">
        <v>679</v>
      </c>
      <c r="AB182" s="160" t="s">
        <v>1</v>
      </c>
      <c r="AC182" s="160" t="s">
        <v>661</v>
      </c>
      <c r="AD182" s="160" t="s">
        <v>287</v>
      </c>
      <c r="AE182" s="161" t="s">
        <v>286</v>
      </c>
      <c r="AF182" s="160"/>
      <c r="AG182" s="162" t="s">
        <v>286</v>
      </c>
      <c r="AH182" s="163" t="s">
        <v>679</v>
      </c>
      <c r="AI182" s="160" t="s">
        <v>727</v>
      </c>
      <c r="AJ182" s="160" t="s">
        <v>728</v>
      </c>
      <c r="AK182" s="160" t="s">
        <v>287</v>
      </c>
      <c r="AL182" s="161" t="s">
        <v>286</v>
      </c>
      <c r="AM182" s="160"/>
      <c r="AN182" s="162" t="s">
        <v>286</v>
      </c>
      <c r="AO182" s="163" t="s">
        <v>679</v>
      </c>
      <c r="AQ182" s="165"/>
      <c r="AR182" s="165"/>
      <c r="AS182" s="165"/>
      <c r="AT182" s="165"/>
    </row>
    <row r="183" spans="1:46" ht="33.75" x14ac:dyDescent="0.25">
      <c r="A183" s="157">
        <v>44742</v>
      </c>
      <c r="B183" s="158" t="s">
        <v>392</v>
      </c>
      <c r="C183" s="158" t="s">
        <v>118</v>
      </c>
      <c r="D183" s="158" t="s">
        <v>119</v>
      </c>
      <c r="E183" s="158" t="s">
        <v>43</v>
      </c>
      <c r="F183" s="158" t="s">
        <v>758</v>
      </c>
      <c r="G183" s="159" t="s">
        <v>292</v>
      </c>
      <c r="H183" s="160" t="s">
        <v>662</v>
      </c>
      <c r="I183" s="159" t="s">
        <v>287</v>
      </c>
      <c r="J183" s="161" t="s">
        <v>286</v>
      </c>
      <c r="K183" s="159"/>
      <c r="L183" s="162" t="s">
        <v>742</v>
      </c>
      <c r="M183" s="163" t="s">
        <v>286</v>
      </c>
      <c r="N183" s="160" t="s">
        <v>292</v>
      </c>
      <c r="O183" s="160" t="s">
        <v>663</v>
      </c>
      <c r="P183" s="160" t="s">
        <v>287</v>
      </c>
      <c r="Q183" s="161" t="s">
        <v>286</v>
      </c>
      <c r="R183" s="160"/>
      <c r="S183" s="162" t="s">
        <v>742</v>
      </c>
      <c r="T183" s="163" t="s">
        <v>286</v>
      </c>
      <c r="U183" s="160" t="s">
        <v>726</v>
      </c>
      <c r="V183" s="160" t="s">
        <v>664</v>
      </c>
      <c r="W183" s="160" t="s">
        <v>287</v>
      </c>
      <c r="X183" s="161" t="s">
        <v>286</v>
      </c>
      <c r="Y183" s="160"/>
      <c r="Z183" s="162" t="s">
        <v>742</v>
      </c>
      <c r="AA183" s="163" t="s">
        <v>286</v>
      </c>
      <c r="AB183" s="160" t="s">
        <v>1</v>
      </c>
      <c r="AC183" s="160" t="s">
        <v>661</v>
      </c>
      <c r="AD183" s="160" t="s">
        <v>287</v>
      </c>
      <c r="AE183" s="161" t="s">
        <v>286</v>
      </c>
      <c r="AF183" s="160"/>
      <c r="AG183" s="162" t="s">
        <v>286</v>
      </c>
      <c r="AH183" s="163" t="s">
        <v>286</v>
      </c>
      <c r="AI183" s="160" t="s">
        <v>727</v>
      </c>
      <c r="AJ183" s="160" t="s">
        <v>728</v>
      </c>
      <c r="AK183" s="160" t="s">
        <v>287</v>
      </c>
      <c r="AL183" s="161" t="s">
        <v>286</v>
      </c>
      <c r="AM183" s="160"/>
      <c r="AN183" s="162" t="s">
        <v>286</v>
      </c>
      <c r="AO183" s="163" t="s">
        <v>286</v>
      </c>
      <c r="AQ183" s="165"/>
      <c r="AR183" s="165"/>
      <c r="AS183" s="165"/>
      <c r="AT183" s="165"/>
    </row>
    <row r="184" spans="1:46" ht="33.75" x14ac:dyDescent="0.25">
      <c r="A184" s="157">
        <v>44742</v>
      </c>
      <c r="B184" s="158" t="s">
        <v>503</v>
      </c>
      <c r="C184" s="158" t="s">
        <v>118</v>
      </c>
      <c r="D184" s="158" t="s">
        <v>120</v>
      </c>
      <c r="E184" s="158" t="s">
        <v>9</v>
      </c>
      <c r="F184" s="158" t="s">
        <v>764</v>
      </c>
      <c r="G184" s="159" t="s">
        <v>292</v>
      </c>
      <c r="H184" s="160" t="s">
        <v>662</v>
      </c>
      <c r="I184" s="159" t="s">
        <v>287</v>
      </c>
      <c r="J184" s="161" t="s">
        <v>286</v>
      </c>
      <c r="K184" s="159" t="s">
        <v>121</v>
      </c>
      <c r="L184" s="162">
        <v>10629083000</v>
      </c>
      <c r="M184" s="163" t="s">
        <v>286</v>
      </c>
      <c r="N184" s="160" t="s">
        <v>292</v>
      </c>
      <c r="O184" s="160" t="s">
        <v>663</v>
      </c>
      <c r="P184" s="160" t="s">
        <v>287</v>
      </c>
      <c r="Q184" s="161" t="s">
        <v>286</v>
      </c>
      <c r="R184" s="160" t="s">
        <v>121</v>
      </c>
      <c r="S184" s="162">
        <v>3170502927.0700002</v>
      </c>
      <c r="T184" s="163" t="s">
        <v>286</v>
      </c>
      <c r="U184" s="160" t="s">
        <v>726</v>
      </c>
      <c r="V184" s="160" t="s">
        <v>664</v>
      </c>
      <c r="W184" s="160" t="s">
        <v>287</v>
      </c>
      <c r="X184" s="161" t="s">
        <v>286</v>
      </c>
      <c r="Y184" s="160" t="s">
        <v>121</v>
      </c>
      <c r="Z184" s="162">
        <v>24382767583.849998</v>
      </c>
      <c r="AA184" s="163" t="s">
        <v>286</v>
      </c>
      <c r="AB184" s="160" t="s">
        <v>1</v>
      </c>
      <c r="AC184" s="160" t="s">
        <v>661</v>
      </c>
      <c r="AD184" s="160" t="s">
        <v>287</v>
      </c>
      <c r="AE184" s="161" t="s">
        <v>286</v>
      </c>
      <c r="AF184" s="160" t="s">
        <v>121</v>
      </c>
      <c r="AG184" s="162" t="s">
        <v>286</v>
      </c>
      <c r="AH184" s="163" t="s">
        <v>286</v>
      </c>
      <c r="AI184" s="160" t="s">
        <v>727</v>
      </c>
      <c r="AJ184" s="160" t="s">
        <v>728</v>
      </c>
      <c r="AK184" s="160" t="s">
        <v>287</v>
      </c>
      <c r="AL184" s="161" t="s">
        <v>286</v>
      </c>
      <c r="AM184" s="160" t="s">
        <v>121</v>
      </c>
      <c r="AN184" s="162" t="s">
        <v>286</v>
      </c>
      <c r="AO184" s="163" t="s">
        <v>286</v>
      </c>
      <c r="AQ184" s="165"/>
      <c r="AR184" s="165"/>
      <c r="AS184" s="165"/>
      <c r="AT184" s="165"/>
    </row>
    <row r="185" spans="1:46" ht="33.75" x14ac:dyDescent="0.25">
      <c r="A185" s="157">
        <v>44742</v>
      </c>
      <c r="B185" s="158" t="s">
        <v>504</v>
      </c>
      <c r="C185" s="158" t="s">
        <v>118</v>
      </c>
      <c r="D185" s="158" t="s">
        <v>122</v>
      </c>
      <c r="E185" s="158" t="s">
        <v>9</v>
      </c>
      <c r="F185" s="158" t="s">
        <v>764</v>
      </c>
      <c r="G185" s="159" t="s">
        <v>292</v>
      </c>
      <c r="H185" s="160" t="s">
        <v>662</v>
      </c>
      <c r="I185" s="159" t="s">
        <v>287</v>
      </c>
      <c r="J185" s="161" t="s">
        <v>286</v>
      </c>
      <c r="K185" s="159" t="s">
        <v>121</v>
      </c>
      <c r="L185" s="162">
        <v>0</v>
      </c>
      <c r="M185" s="163" t="s">
        <v>286</v>
      </c>
      <c r="N185" s="160" t="s">
        <v>292</v>
      </c>
      <c r="O185" s="160" t="s">
        <v>663</v>
      </c>
      <c r="P185" s="160" t="s">
        <v>287</v>
      </c>
      <c r="Q185" s="161" t="s">
        <v>286</v>
      </c>
      <c r="R185" s="160" t="s">
        <v>121</v>
      </c>
      <c r="S185" s="162">
        <v>0</v>
      </c>
      <c r="T185" s="163" t="s">
        <v>286</v>
      </c>
      <c r="U185" s="160" t="s">
        <v>726</v>
      </c>
      <c r="V185" s="160" t="s">
        <v>664</v>
      </c>
      <c r="W185" s="160" t="s">
        <v>287</v>
      </c>
      <c r="X185" s="161" t="s">
        <v>286</v>
      </c>
      <c r="Y185" s="160" t="s">
        <v>121</v>
      </c>
      <c r="Z185" s="162">
        <v>0</v>
      </c>
      <c r="AA185" s="163" t="s">
        <v>286</v>
      </c>
      <c r="AB185" s="160" t="s">
        <v>1</v>
      </c>
      <c r="AC185" s="160" t="s">
        <v>661</v>
      </c>
      <c r="AD185" s="160" t="s">
        <v>287</v>
      </c>
      <c r="AE185" s="161" t="s">
        <v>286</v>
      </c>
      <c r="AF185" s="160" t="s">
        <v>121</v>
      </c>
      <c r="AG185" s="162" t="s">
        <v>286</v>
      </c>
      <c r="AH185" s="163" t="s">
        <v>286</v>
      </c>
      <c r="AI185" s="160" t="s">
        <v>727</v>
      </c>
      <c r="AJ185" s="160" t="s">
        <v>728</v>
      </c>
      <c r="AK185" s="160" t="s">
        <v>287</v>
      </c>
      <c r="AL185" s="161" t="s">
        <v>286</v>
      </c>
      <c r="AM185" s="160" t="s">
        <v>121</v>
      </c>
      <c r="AN185" s="162" t="s">
        <v>286</v>
      </c>
      <c r="AO185" s="163" t="s">
        <v>286</v>
      </c>
      <c r="AQ185" s="165"/>
      <c r="AR185" s="165"/>
      <c r="AS185" s="165"/>
      <c r="AT185" s="165"/>
    </row>
    <row r="186" spans="1:46" ht="33.75" x14ac:dyDescent="0.25">
      <c r="A186" s="157">
        <v>44742</v>
      </c>
      <c r="B186" s="158" t="s">
        <v>505</v>
      </c>
      <c r="C186" s="158" t="s">
        <v>118</v>
      </c>
      <c r="D186" s="158" t="s">
        <v>123</v>
      </c>
      <c r="E186" s="158" t="s">
        <v>9</v>
      </c>
      <c r="F186" s="158" t="s">
        <v>764</v>
      </c>
      <c r="G186" s="159" t="s">
        <v>292</v>
      </c>
      <c r="H186" s="160" t="s">
        <v>662</v>
      </c>
      <c r="I186" s="159" t="s">
        <v>287</v>
      </c>
      <c r="J186" s="161" t="s">
        <v>286</v>
      </c>
      <c r="K186" s="159" t="s">
        <v>121</v>
      </c>
      <c r="L186" s="162">
        <v>0</v>
      </c>
      <c r="M186" s="163" t="s">
        <v>286</v>
      </c>
      <c r="N186" s="160" t="s">
        <v>292</v>
      </c>
      <c r="O186" s="160" t="s">
        <v>663</v>
      </c>
      <c r="P186" s="160" t="s">
        <v>287</v>
      </c>
      <c r="Q186" s="161" t="s">
        <v>286</v>
      </c>
      <c r="R186" s="160" t="s">
        <v>121</v>
      </c>
      <c r="S186" s="162">
        <v>0</v>
      </c>
      <c r="T186" s="163" t="s">
        <v>286</v>
      </c>
      <c r="U186" s="160" t="s">
        <v>726</v>
      </c>
      <c r="V186" s="160" t="s">
        <v>664</v>
      </c>
      <c r="W186" s="160" t="s">
        <v>287</v>
      </c>
      <c r="X186" s="161" t="s">
        <v>286</v>
      </c>
      <c r="Y186" s="160" t="s">
        <v>121</v>
      </c>
      <c r="Z186" s="162">
        <v>0</v>
      </c>
      <c r="AA186" s="163" t="s">
        <v>286</v>
      </c>
      <c r="AB186" s="160" t="s">
        <v>1</v>
      </c>
      <c r="AC186" s="160" t="s">
        <v>661</v>
      </c>
      <c r="AD186" s="160" t="s">
        <v>287</v>
      </c>
      <c r="AE186" s="161" t="s">
        <v>286</v>
      </c>
      <c r="AF186" s="160" t="s">
        <v>121</v>
      </c>
      <c r="AG186" s="162" t="s">
        <v>286</v>
      </c>
      <c r="AH186" s="163" t="s">
        <v>286</v>
      </c>
      <c r="AI186" s="160" t="s">
        <v>727</v>
      </c>
      <c r="AJ186" s="160" t="s">
        <v>728</v>
      </c>
      <c r="AK186" s="160" t="s">
        <v>287</v>
      </c>
      <c r="AL186" s="161" t="s">
        <v>286</v>
      </c>
      <c r="AM186" s="160" t="s">
        <v>121</v>
      </c>
      <c r="AN186" s="162" t="s">
        <v>286</v>
      </c>
      <c r="AO186" s="163" t="s">
        <v>286</v>
      </c>
      <c r="AQ186" s="165"/>
      <c r="AR186" s="165"/>
      <c r="AS186" s="165"/>
      <c r="AT186" s="165"/>
    </row>
    <row r="187" spans="1:46" ht="33.75" x14ac:dyDescent="0.25">
      <c r="A187" s="157">
        <v>44742</v>
      </c>
      <c r="B187" s="158" t="s">
        <v>506</v>
      </c>
      <c r="C187" s="158" t="s">
        <v>118</v>
      </c>
      <c r="D187" s="158" t="s">
        <v>124</v>
      </c>
      <c r="E187" s="158" t="s">
        <v>9</v>
      </c>
      <c r="F187" s="158" t="s">
        <v>764</v>
      </c>
      <c r="G187" s="159" t="s">
        <v>292</v>
      </c>
      <c r="H187" s="160" t="s">
        <v>662</v>
      </c>
      <c r="I187" s="159" t="s">
        <v>287</v>
      </c>
      <c r="J187" s="161" t="s">
        <v>286</v>
      </c>
      <c r="K187" s="159" t="s">
        <v>121</v>
      </c>
      <c r="L187" s="162">
        <v>520147467.97000003</v>
      </c>
      <c r="M187" s="163" t="s">
        <v>680</v>
      </c>
      <c r="N187" s="160" t="s">
        <v>292</v>
      </c>
      <c r="O187" s="160" t="s">
        <v>663</v>
      </c>
      <c r="P187" s="160" t="s">
        <v>287</v>
      </c>
      <c r="Q187" s="161" t="s">
        <v>286</v>
      </c>
      <c r="R187" s="160" t="s">
        <v>121</v>
      </c>
      <c r="S187" s="162">
        <v>145310921.50999999</v>
      </c>
      <c r="T187" s="163" t="s">
        <v>680</v>
      </c>
      <c r="U187" s="160" t="s">
        <v>726</v>
      </c>
      <c r="V187" s="160" t="s">
        <v>664</v>
      </c>
      <c r="W187" s="160" t="s">
        <v>287</v>
      </c>
      <c r="X187" s="161" t="s">
        <v>286</v>
      </c>
      <c r="Y187" s="160" t="s">
        <v>121</v>
      </c>
      <c r="Z187" s="162">
        <v>1865218208.1600001</v>
      </c>
      <c r="AA187" s="163" t="s">
        <v>680</v>
      </c>
      <c r="AB187" s="160" t="s">
        <v>1</v>
      </c>
      <c r="AC187" s="160" t="s">
        <v>661</v>
      </c>
      <c r="AD187" s="160" t="s">
        <v>287</v>
      </c>
      <c r="AE187" s="161" t="s">
        <v>286</v>
      </c>
      <c r="AF187" s="160" t="s">
        <v>121</v>
      </c>
      <c r="AG187" s="162">
        <v>0</v>
      </c>
      <c r="AH187" s="163" t="s">
        <v>680</v>
      </c>
      <c r="AI187" s="160" t="s">
        <v>727</v>
      </c>
      <c r="AJ187" s="160" t="s">
        <v>728</v>
      </c>
      <c r="AK187" s="160" t="s">
        <v>287</v>
      </c>
      <c r="AL187" s="161" t="s">
        <v>286</v>
      </c>
      <c r="AM187" s="160" t="s">
        <v>121</v>
      </c>
      <c r="AN187" s="162">
        <v>0</v>
      </c>
      <c r="AO187" s="163" t="s">
        <v>680</v>
      </c>
      <c r="AQ187" s="165"/>
      <c r="AR187" s="165"/>
      <c r="AS187" s="165"/>
      <c r="AT187" s="165"/>
    </row>
    <row r="188" spans="1:46" ht="56.25" x14ac:dyDescent="0.25">
      <c r="A188" s="157">
        <v>44742</v>
      </c>
      <c r="B188" s="158" t="s">
        <v>507</v>
      </c>
      <c r="C188" s="158" t="s">
        <v>118</v>
      </c>
      <c r="D188" s="158" t="s">
        <v>125</v>
      </c>
      <c r="E188" s="158" t="s">
        <v>9</v>
      </c>
      <c r="F188" s="158" t="s">
        <v>764</v>
      </c>
      <c r="G188" s="159" t="s">
        <v>292</v>
      </c>
      <c r="H188" s="160" t="s">
        <v>662</v>
      </c>
      <c r="I188" s="159" t="s">
        <v>287</v>
      </c>
      <c r="J188" s="161" t="s">
        <v>286</v>
      </c>
      <c r="K188" s="159" t="s">
        <v>121</v>
      </c>
      <c r="L188" s="162">
        <v>86798216936.73999</v>
      </c>
      <c r="M188" s="163" t="s">
        <v>750</v>
      </c>
      <c r="N188" s="160" t="s">
        <v>292</v>
      </c>
      <c r="O188" s="160" t="s">
        <v>663</v>
      </c>
      <c r="P188" s="160" t="s">
        <v>287</v>
      </c>
      <c r="Q188" s="161" t="s">
        <v>286</v>
      </c>
      <c r="R188" s="160" t="s">
        <v>121</v>
      </c>
      <c r="S188" s="162">
        <v>50619289137.819992</v>
      </c>
      <c r="T188" s="163" t="s">
        <v>750</v>
      </c>
      <c r="U188" s="160" t="s">
        <v>726</v>
      </c>
      <c r="V188" s="160" t="s">
        <v>664</v>
      </c>
      <c r="W188" s="160" t="s">
        <v>287</v>
      </c>
      <c r="X188" s="161" t="s">
        <v>286</v>
      </c>
      <c r="Y188" s="160" t="s">
        <v>121</v>
      </c>
      <c r="Z188" s="162">
        <v>10020000000</v>
      </c>
      <c r="AA188" s="163" t="s">
        <v>750</v>
      </c>
      <c r="AB188" s="160" t="s">
        <v>1</v>
      </c>
      <c r="AC188" s="160" t="s">
        <v>661</v>
      </c>
      <c r="AD188" s="160" t="s">
        <v>287</v>
      </c>
      <c r="AE188" s="161" t="s">
        <v>286</v>
      </c>
      <c r="AF188" s="160" t="s">
        <v>121</v>
      </c>
      <c r="AG188" s="162" t="s">
        <v>286</v>
      </c>
      <c r="AH188" s="163" t="s">
        <v>750</v>
      </c>
      <c r="AI188" s="160" t="s">
        <v>727</v>
      </c>
      <c r="AJ188" s="160" t="s">
        <v>728</v>
      </c>
      <c r="AK188" s="160" t="s">
        <v>287</v>
      </c>
      <c r="AL188" s="161" t="s">
        <v>286</v>
      </c>
      <c r="AM188" s="160" t="s">
        <v>121</v>
      </c>
      <c r="AN188" s="162" t="s">
        <v>286</v>
      </c>
      <c r="AO188" s="163" t="s">
        <v>750</v>
      </c>
      <c r="AQ188" s="165"/>
      <c r="AR188" s="165"/>
      <c r="AS188" s="165"/>
      <c r="AT188" s="165"/>
    </row>
    <row r="189" spans="1:46" ht="45" x14ac:dyDescent="0.25">
      <c r="A189" s="157">
        <v>44742</v>
      </c>
      <c r="B189" s="158" t="s">
        <v>508</v>
      </c>
      <c r="C189" s="158" t="s">
        <v>118</v>
      </c>
      <c r="D189" s="158" t="s">
        <v>126</v>
      </c>
      <c r="E189" s="158" t="s">
        <v>9</v>
      </c>
      <c r="F189" s="158" t="s">
        <v>764</v>
      </c>
      <c r="G189" s="159" t="s">
        <v>292</v>
      </c>
      <c r="H189" s="160" t="s">
        <v>662</v>
      </c>
      <c r="I189" s="159" t="s">
        <v>287</v>
      </c>
      <c r="J189" s="161" t="s">
        <v>286</v>
      </c>
      <c r="K189" s="159" t="s">
        <v>121</v>
      </c>
      <c r="L189" s="162" t="s">
        <v>286</v>
      </c>
      <c r="M189" s="163" t="s">
        <v>286</v>
      </c>
      <c r="N189" s="160" t="s">
        <v>292</v>
      </c>
      <c r="O189" s="160" t="s">
        <v>663</v>
      </c>
      <c r="P189" s="160" t="s">
        <v>287</v>
      </c>
      <c r="Q189" s="161" t="s">
        <v>286</v>
      </c>
      <c r="R189" s="160" t="s">
        <v>121</v>
      </c>
      <c r="S189" s="162" t="s">
        <v>286</v>
      </c>
      <c r="T189" s="163" t="s">
        <v>286</v>
      </c>
      <c r="U189" s="160" t="s">
        <v>726</v>
      </c>
      <c r="V189" s="160" t="s">
        <v>664</v>
      </c>
      <c r="W189" s="160" t="s">
        <v>287</v>
      </c>
      <c r="X189" s="161" t="s">
        <v>286</v>
      </c>
      <c r="Y189" s="160" t="s">
        <v>121</v>
      </c>
      <c r="Z189" s="162" t="s">
        <v>286</v>
      </c>
      <c r="AA189" s="163" t="s">
        <v>286</v>
      </c>
      <c r="AB189" s="160" t="s">
        <v>1</v>
      </c>
      <c r="AC189" s="160" t="s">
        <v>661</v>
      </c>
      <c r="AD189" s="160" t="s">
        <v>287</v>
      </c>
      <c r="AE189" s="161" t="s">
        <v>286</v>
      </c>
      <c r="AF189" s="160" t="s">
        <v>121</v>
      </c>
      <c r="AG189" s="162" t="s">
        <v>286</v>
      </c>
      <c r="AH189" s="163" t="s">
        <v>286</v>
      </c>
      <c r="AI189" s="160" t="s">
        <v>727</v>
      </c>
      <c r="AJ189" s="160" t="s">
        <v>728</v>
      </c>
      <c r="AK189" s="160" t="s">
        <v>287</v>
      </c>
      <c r="AL189" s="161" t="s">
        <v>286</v>
      </c>
      <c r="AM189" s="160" t="s">
        <v>121</v>
      </c>
      <c r="AN189" s="162" t="s">
        <v>286</v>
      </c>
      <c r="AO189" s="163" t="s">
        <v>286</v>
      </c>
      <c r="AQ189" s="165"/>
      <c r="AR189" s="165"/>
      <c r="AS189" s="165"/>
      <c r="AT189" s="165"/>
    </row>
    <row r="190" spans="1:46" ht="67.5" x14ac:dyDescent="0.25">
      <c r="A190" s="157">
        <v>44742</v>
      </c>
      <c r="B190" s="158" t="s">
        <v>509</v>
      </c>
      <c r="C190" s="158" t="s">
        <v>118</v>
      </c>
      <c r="D190" s="158" t="s">
        <v>127</v>
      </c>
      <c r="E190" s="158" t="s">
        <v>9</v>
      </c>
      <c r="F190" s="158" t="s">
        <v>764</v>
      </c>
      <c r="G190" s="159" t="s">
        <v>292</v>
      </c>
      <c r="H190" s="160" t="s">
        <v>662</v>
      </c>
      <c r="I190" s="159" t="s">
        <v>287</v>
      </c>
      <c r="J190" s="161" t="s">
        <v>286</v>
      </c>
      <c r="K190" s="159" t="s">
        <v>121</v>
      </c>
      <c r="L190" s="162">
        <v>16055158956.459999</v>
      </c>
      <c r="M190" s="163" t="s">
        <v>681</v>
      </c>
      <c r="N190" s="160" t="s">
        <v>292</v>
      </c>
      <c r="O190" s="160" t="s">
        <v>663</v>
      </c>
      <c r="P190" s="160" t="s">
        <v>287</v>
      </c>
      <c r="Q190" s="161" t="s">
        <v>286</v>
      </c>
      <c r="R190" s="160" t="s">
        <v>121</v>
      </c>
      <c r="S190" s="162">
        <v>5826154330.4399996</v>
      </c>
      <c r="T190" s="163" t="s">
        <v>681</v>
      </c>
      <c r="U190" s="160" t="s">
        <v>726</v>
      </c>
      <c r="V190" s="160" t="s">
        <v>664</v>
      </c>
      <c r="W190" s="160" t="s">
        <v>287</v>
      </c>
      <c r="X190" s="161" t="s">
        <v>286</v>
      </c>
      <c r="Y190" s="160" t="s">
        <v>121</v>
      </c>
      <c r="Z190" s="162">
        <v>830479240.26999998</v>
      </c>
      <c r="AA190" s="163" t="s">
        <v>681</v>
      </c>
      <c r="AB190" s="160" t="s">
        <v>1</v>
      </c>
      <c r="AC190" s="160" t="s">
        <v>661</v>
      </c>
      <c r="AD190" s="160" t="s">
        <v>287</v>
      </c>
      <c r="AE190" s="161" t="s">
        <v>286</v>
      </c>
      <c r="AF190" s="160" t="s">
        <v>121</v>
      </c>
      <c r="AG190" s="162" t="s">
        <v>286</v>
      </c>
      <c r="AH190" s="163" t="s">
        <v>681</v>
      </c>
      <c r="AI190" s="160" t="s">
        <v>727</v>
      </c>
      <c r="AJ190" s="160" t="s">
        <v>728</v>
      </c>
      <c r="AK190" s="160" t="s">
        <v>287</v>
      </c>
      <c r="AL190" s="161" t="s">
        <v>286</v>
      </c>
      <c r="AM190" s="160" t="s">
        <v>121</v>
      </c>
      <c r="AN190" s="162" t="s">
        <v>286</v>
      </c>
      <c r="AO190" s="163" t="s">
        <v>681</v>
      </c>
      <c r="AQ190" s="165"/>
      <c r="AR190" s="165"/>
      <c r="AS190" s="165"/>
      <c r="AT190" s="165"/>
    </row>
    <row r="191" spans="1:46" ht="202.5" x14ac:dyDescent="0.25">
      <c r="A191" s="157">
        <v>44742</v>
      </c>
      <c r="B191" s="158" t="s">
        <v>510</v>
      </c>
      <c r="C191" s="158" t="s">
        <v>118</v>
      </c>
      <c r="D191" s="158" t="s">
        <v>128</v>
      </c>
      <c r="E191" s="158" t="s">
        <v>9</v>
      </c>
      <c r="F191" s="158" t="s">
        <v>764</v>
      </c>
      <c r="G191" s="159" t="s">
        <v>292</v>
      </c>
      <c r="H191" s="160" t="s">
        <v>662</v>
      </c>
      <c r="I191" s="159" t="s">
        <v>287</v>
      </c>
      <c r="J191" s="161" t="s">
        <v>286</v>
      </c>
      <c r="K191" s="159" t="s">
        <v>121</v>
      </c>
      <c r="L191" s="162">
        <v>0</v>
      </c>
      <c r="M191" s="163" t="s">
        <v>785</v>
      </c>
      <c r="N191" s="160" t="s">
        <v>292</v>
      </c>
      <c r="O191" s="160" t="s">
        <v>663</v>
      </c>
      <c r="P191" s="160" t="s">
        <v>287</v>
      </c>
      <c r="Q191" s="161" t="s">
        <v>286</v>
      </c>
      <c r="R191" s="160" t="s">
        <v>121</v>
      </c>
      <c r="S191" s="162">
        <v>0</v>
      </c>
      <c r="T191" s="163" t="s">
        <v>785</v>
      </c>
      <c r="U191" s="160" t="s">
        <v>726</v>
      </c>
      <c r="V191" s="160" t="s">
        <v>664</v>
      </c>
      <c r="W191" s="160" t="s">
        <v>287</v>
      </c>
      <c r="X191" s="161" t="s">
        <v>286</v>
      </c>
      <c r="Y191" s="160" t="s">
        <v>121</v>
      </c>
      <c r="Z191" s="162">
        <v>0</v>
      </c>
      <c r="AA191" s="163" t="s">
        <v>785</v>
      </c>
      <c r="AB191" s="160" t="s">
        <v>1</v>
      </c>
      <c r="AC191" s="160" t="s">
        <v>661</v>
      </c>
      <c r="AD191" s="160" t="s">
        <v>287</v>
      </c>
      <c r="AE191" s="161" t="s">
        <v>286</v>
      </c>
      <c r="AF191" s="160" t="s">
        <v>121</v>
      </c>
      <c r="AG191" s="162" t="s">
        <v>286</v>
      </c>
      <c r="AH191" s="163" t="s">
        <v>785</v>
      </c>
      <c r="AI191" s="160" t="s">
        <v>727</v>
      </c>
      <c r="AJ191" s="160" t="s">
        <v>728</v>
      </c>
      <c r="AK191" s="160" t="s">
        <v>287</v>
      </c>
      <c r="AL191" s="161" t="s">
        <v>286</v>
      </c>
      <c r="AM191" s="160" t="s">
        <v>121</v>
      </c>
      <c r="AN191" s="162" t="s">
        <v>286</v>
      </c>
      <c r="AO191" s="163" t="s">
        <v>785</v>
      </c>
      <c r="AQ191" s="165"/>
      <c r="AR191" s="165"/>
      <c r="AS191" s="165"/>
      <c r="AT191" s="165"/>
    </row>
    <row r="192" spans="1:46" ht="33.75" x14ac:dyDescent="0.25">
      <c r="A192" s="157">
        <v>44742</v>
      </c>
      <c r="B192" s="158" t="s">
        <v>393</v>
      </c>
      <c r="C192" s="158" t="s">
        <v>118</v>
      </c>
      <c r="D192" s="158" t="s">
        <v>129</v>
      </c>
      <c r="E192" s="158" t="s">
        <v>43</v>
      </c>
      <c r="F192" s="158" t="s">
        <v>758</v>
      </c>
      <c r="G192" s="159" t="s">
        <v>292</v>
      </c>
      <c r="H192" s="160" t="s">
        <v>662</v>
      </c>
      <c r="I192" s="159" t="s">
        <v>287</v>
      </c>
      <c r="J192" s="161" t="s">
        <v>286</v>
      </c>
      <c r="K192" s="159"/>
      <c r="L192" s="162" t="s">
        <v>286</v>
      </c>
      <c r="M192" s="163" t="s">
        <v>286</v>
      </c>
      <c r="N192" s="160" t="s">
        <v>292</v>
      </c>
      <c r="O192" s="160" t="s">
        <v>663</v>
      </c>
      <c r="P192" s="160" t="s">
        <v>287</v>
      </c>
      <c r="Q192" s="161" t="s">
        <v>286</v>
      </c>
      <c r="R192" s="160"/>
      <c r="S192" s="162" t="s">
        <v>286</v>
      </c>
      <c r="T192" s="163" t="s">
        <v>286</v>
      </c>
      <c r="U192" s="160" t="s">
        <v>726</v>
      </c>
      <c r="V192" s="160" t="s">
        <v>664</v>
      </c>
      <c r="W192" s="160" t="s">
        <v>287</v>
      </c>
      <c r="X192" s="161" t="s">
        <v>286</v>
      </c>
      <c r="Y192" s="160"/>
      <c r="Z192" s="162" t="s">
        <v>286</v>
      </c>
      <c r="AA192" s="163" t="s">
        <v>286</v>
      </c>
      <c r="AB192" s="160" t="s">
        <v>1</v>
      </c>
      <c r="AC192" s="160" t="s">
        <v>661</v>
      </c>
      <c r="AD192" s="160" t="s">
        <v>287</v>
      </c>
      <c r="AE192" s="161" t="s">
        <v>286</v>
      </c>
      <c r="AF192" s="160"/>
      <c r="AG192" s="162" t="s">
        <v>286</v>
      </c>
      <c r="AH192" s="163" t="s">
        <v>286</v>
      </c>
      <c r="AI192" s="160" t="s">
        <v>727</v>
      </c>
      <c r="AJ192" s="160" t="s">
        <v>728</v>
      </c>
      <c r="AK192" s="160" t="s">
        <v>287</v>
      </c>
      <c r="AL192" s="161" t="s">
        <v>286</v>
      </c>
      <c r="AM192" s="160"/>
      <c r="AN192" s="162" t="s">
        <v>286</v>
      </c>
      <c r="AO192" s="163" t="s">
        <v>286</v>
      </c>
      <c r="AQ192" s="165"/>
      <c r="AR192" s="165"/>
      <c r="AS192" s="165"/>
      <c r="AT192" s="165"/>
    </row>
    <row r="193" spans="1:46" ht="45" x14ac:dyDescent="0.25">
      <c r="A193" s="157">
        <v>44742</v>
      </c>
      <c r="B193" s="158" t="s">
        <v>394</v>
      </c>
      <c r="C193" s="158" t="s">
        <v>118</v>
      </c>
      <c r="D193" s="158" t="s">
        <v>130</v>
      </c>
      <c r="E193" s="158" t="s">
        <v>43</v>
      </c>
      <c r="F193" s="158" t="s">
        <v>758</v>
      </c>
      <c r="G193" s="159" t="s">
        <v>292</v>
      </c>
      <c r="H193" s="160" t="s">
        <v>662</v>
      </c>
      <c r="I193" s="159" t="s">
        <v>287</v>
      </c>
      <c r="J193" s="161" t="s">
        <v>286</v>
      </c>
      <c r="K193" s="159"/>
      <c r="L193" s="162" t="s">
        <v>286</v>
      </c>
      <c r="M193" s="163" t="s">
        <v>286</v>
      </c>
      <c r="N193" s="160" t="s">
        <v>292</v>
      </c>
      <c r="O193" s="160" t="s">
        <v>663</v>
      </c>
      <c r="P193" s="160" t="s">
        <v>287</v>
      </c>
      <c r="Q193" s="161" t="s">
        <v>286</v>
      </c>
      <c r="R193" s="160"/>
      <c r="S193" s="162" t="s">
        <v>286</v>
      </c>
      <c r="T193" s="163" t="s">
        <v>286</v>
      </c>
      <c r="U193" s="160" t="s">
        <v>726</v>
      </c>
      <c r="V193" s="160" t="s">
        <v>664</v>
      </c>
      <c r="W193" s="160" t="s">
        <v>287</v>
      </c>
      <c r="X193" s="161" t="s">
        <v>286</v>
      </c>
      <c r="Y193" s="160"/>
      <c r="Z193" s="162" t="s">
        <v>286</v>
      </c>
      <c r="AA193" s="163" t="s">
        <v>286</v>
      </c>
      <c r="AB193" s="160" t="s">
        <v>1</v>
      </c>
      <c r="AC193" s="160" t="s">
        <v>661</v>
      </c>
      <c r="AD193" s="160" t="s">
        <v>287</v>
      </c>
      <c r="AE193" s="161" t="s">
        <v>286</v>
      </c>
      <c r="AF193" s="160"/>
      <c r="AG193" s="162" t="s">
        <v>286</v>
      </c>
      <c r="AH193" s="163" t="s">
        <v>286</v>
      </c>
      <c r="AI193" s="160" t="s">
        <v>727</v>
      </c>
      <c r="AJ193" s="160" t="s">
        <v>728</v>
      </c>
      <c r="AK193" s="160" t="s">
        <v>287</v>
      </c>
      <c r="AL193" s="161" t="s">
        <v>286</v>
      </c>
      <c r="AM193" s="160"/>
      <c r="AN193" s="162" t="s">
        <v>286</v>
      </c>
      <c r="AO193" s="163" t="s">
        <v>286</v>
      </c>
      <c r="AQ193" s="165"/>
      <c r="AR193" s="165"/>
      <c r="AS193" s="165"/>
      <c r="AT193" s="165"/>
    </row>
    <row r="194" spans="1:46" ht="101.25" x14ac:dyDescent="0.25">
      <c r="A194" s="157">
        <v>44742</v>
      </c>
      <c r="B194" s="158" t="s">
        <v>395</v>
      </c>
      <c r="C194" s="158" t="s">
        <v>131</v>
      </c>
      <c r="D194" s="158" t="s">
        <v>132</v>
      </c>
      <c r="E194" s="158" t="s">
        <v>9</v>
      </c>
      <c r="F194" s="158" t="s">
        <v>758</v>
      </c>
      <c r="G194" s="159" t="s">
        <v>292</v>
      </c>
      <c r="H194" s="160" t="s">
        <v>662</v>
      </c>
      <c r="I194" s="159" t="s">
        <v>287</v>
      </c>
      <c r="J194" s="161" t="s">
        <v>286</v>
      </c>
      <c r="K194" s="159"/>
      <c r="L194" s="162" t="s">
        <v>743</v>
      </c>
      <c r="M194" s="163" t="s">
        <v>713</v>
      </c>
      <c r="N194" s="160" t="s">
        <v>292</v>
      </c>
      <c r="O194" s="160" t="s">
        <v>663</v>
      </c>
      <c r="P194" s="160" t="s">
        <v>287</v>
      </c>
      <c r="Q194" s="161" t="s">
        <v>286</v>
      </c>
      <c r="R194" s="160"/>
      <c r="S194" s="162" t="s">
        <v>744</v>
      </c>
      <c r="T194" s="163" t="s">
        <v>713</v>
      </c>
      <c r="U194" s="160" t="s">
        <v>726</v>
      </c>
      <c r="V194" s="160" t="s">
        <v>664</v>
      </c>
      <c r="W194" s="160" t="s">
        <v>287</v>
      </c>
      <c r="X194" s="161" t="s">
        <v>286</v>
      </c>
      <c r="Y194" s="160"/>
      <c r="Z194" s="162" t="s">
        <v>745</v>
      </c>
      <c r="AA194" s="163" t="s">
        <v>713</v>
      </c>
      <c r="AB194" s="160" t="s">
        <v>1</v>
      </c>
      <c r="AC194" s="160" t="s">
        <v>661</v>
      </c>
      <c r="AD194" s="160" t="s">
        <v>287</v>
      </c>
      <c r="AE194" s="161" t="s">
        <v>286</v>
      </c>
      <c r="AF194" s="160"/>
      <c r="AG194" s="162" t="s">
        <v>286</v>
      </c>
      <c r="AH194" s="163" t="s">
        <v>713</v>
      </c>
      <c r="AI194" s="160" t="s">
        <v>727</v>
      </c>
      <c r="AJ194" s="160" t="s">
        <v>728</v>
      </c>
      <c r="AK194" s="160" t="s">
        <v>287</v>
      </c>
      <c r="AL194" s="161" t="s">
        <v>286</v>
      </c>
      <c r="AM194" s="160"/>
      <c r="AN194" s="162" t="s">
        <v>286</v>
      </c>
      <c r="AO194" s="163" t="s">
        <v>713</v>
      </c>
      <c r="AQ194" s="165"/>
      <c r="AR194" s="165"/>
      <c r="AS194" s="165"/>
      <c r="AT194" s="165"/>
    </row>
    <row r="195" spans="1:46" ht="67.5" x14ac:dyDescent="0.25">
      <c r="A195" s="157">
        <v>44742</v>
      </c>
      <c r="B195" s="158" t="s">
        <v>511</v>
      </c>
      <c r="C195" s="158" t="s">
        <v>118</v>
      </c>
      <c r="D195" s="158" t="s">
        <v>133</v>
      </c>
      <c r="E195" s="158" t="s">
        <v>9</v>
      </c>
      <c r="F195" s="158" t="s">
        <v>765</v>
      </c>
      <c r="G195" s="159" t="s">
        <v>292</v>
      </c>
      <c r="H195" s="160" t="s">
        <v>662</v>
      </c>
      <c r="I195" s="159" t="s">
        <v>287</v>
      </c>
      <c r="J195" s="161" t="s">
        <v>286</v>
      </c>
      <c r="K195" s="159" t="s">
        <v>725</v>
      </c>
      <c r="L195" s="162">
        <v>54636582639.07</v>
      </c>
      <c r="M195" s="163" t="s">
        <v>789</v>
      </c>
      <c r="N195" s="160" t="s">
        <v>292</v>
      </c>
      <c r="O195" s="160" t="s">
        <v>663</v>
      </c>
      <c r="P195" s="160" t="s">
        <v>287</v>
      </c>
      <c r="Q195" s="161" t="s">
        <v>286</v>
      </c>
      <c r="R195" s="160" t="s">
        <v>725</v>
      </c>
      <c r="S195" s="162">
        <v>30922070973.830002</v>
      </c>
      <c r="T195" s="163" t="s">
        <v>789</v>
      </c>
      <c r="U195" s="160" t="s">
        <v>726</v>
      </c>
      <c r="V195" s="160" t="s">
        <v>664</v>
      </c>
      <c r="W195" s="160" t="s">
        <v>287</v>
      </c>
      <c r="X195" s="161" t="s">
        <v>286</v>
      </c>
      <c r="Y195" s="160" t="s">
        <v>725</v>
      </c>
      <c r="Z195" s="162">
        <v>34703018036.849998</v>
      </c>
      <c r="AA195" s="163" t="s">
        <v>789</v>
      </c>
      <c r="AB195" s="160" t="s">
        <v>1</v>
      </c>
      <c r="AC195" s="160" t="s">
        <v>661</v>
      </c>
      <c r="AD195" s="160" t="s">
        <v>287</v>
      </c>
      <c r="AE195" s="161" t="s">
        <v>286</v>
      </c>
      <c r="AF195" s="160" t="s">
        <v>725</v>
      </c>
      <c r="AG195" s="162" t="s">
        <v>286</v>
      </c>
      <c r="AH195" s="163" t="s">
        <v>789</v>
      </c>
      <c r="AI195" s="160" t="s">
        <v>727</v>
      </c>
      <c r="AJ195" s="160" t="s">
        <v>728</v>
      </c>
      <c r="AK195" s="160" t="s">
        <v>287</v>
      </c>
      <c r="AL195" s="161" t="s">
        <v>286</v>
      </c>
      <c r="AM195" s="160" t="s">
        <v>725</v>
      </c>
      <c r="AN195" s="162" t="s">
        <v>286</v>
      </c>
      <c r="AO195" s="163" t="s">
        <v>789</v>
      </c>
      <c r="AQ195" s="165"/>
      <c r="AR195" s="165"/>
      <c r="AS195" s="165"/>
      <c r="AT195" s="165"/>
    </row>
    <row r="196" spans="1:46" ht="56.25" x14ac:dyDescent="0.25">
      <c r="A196" s="157">
        <v>44742</v>
      </c>
      <c r="B196" s="158" t="s">
        <v>396</v>
      </c>
      <c r="C196" s="158" t="s">
        <v>118</v>
      </c>
      <c r="D196" s="158" t="s">
        <v>135</v>
      </c>
      <c r="E196" s="158" t="s">
        <v>45</v>
      </c>
      <c r="F196" s="158" t="s">
        <v>758</v>
      </c>
      <c r="G196" s="159" t="s">
        <v>292</v>
      </c>
      <c r="H196" s="160" t="s">
        <v>662</v>
      </c>
      <c r="I196" s="159" t="s">
        <v>287</v>
      </c>
      <c r="J196" s="161" t="s">
        <v>286</v>
      </c>
      <c r="K196" s="159" t="s">
        <v>313</v>
      </c>
      <c r="L196" s="162">
        <v>0</v>
      </c>
      <c r="M196" s="166" t="s">
        <v>286</v>
      </c>
      <c r="N196" s="160" t="s">
        <v>292</v>
      </c>
      <c r="O196" s="160" t="s">
        <v>663</v>
      </c>
      <c r="P196" s="160" t="s">
        <v>287</v>
      </c>
      <c r="Q196" s="161" t="s">
        <v>286</v>
      </c>
      <c r="R196" s="160"/>
      <c r="S196" s="162">
        <v>0</v>
      </c>
      <c r="T196" s="215" t="s">
        <v>790</v>
      </c>
      <c r="U196" s="160" t="s">
        <v>726</v>
      </c>
      <c r="V196" s="160" t="s">
        <v>664</v>
      </c>
      <c r="W196" s="160" t="s">
        <v>287</v>
      </c>
      <c r="X196" s="161" t="s">
        <v>286</v>
      </c>
      <c r="Y196" s="160"/>
      <c r="Z196" s="162">
        <v>0</v>
      </c>
      <c r="AA196" s="215" t="s">
        <v>790</v>
      </c>
      <c r="AB196" s="160" t="s">
        <v>1</v>
      </c>
      <c r="AC196" s="160" t="s">
        <v>661</v>
      </c>
      <c r="AD196" s="160" t="s">
        <v>287</v>
      </c>
      <c r="AE196" s="161" t="s">
        <v>286</v>
      </c>
      <c r="AF196" s="160"/>
      <c r="AG196" s="162" t="s">
        <v>286</v>
      </c>
      <c r="AH196" s="215" t="s">
        <v>790</v>
      </c>
      <c r="AI196" s="160" t="s">
        <v>727</v>
      </c>
      <c r="AJ196" s="160" t="s">
        <v>728</v>
      </c>
      <c r="AK196" s="160" t="s">
        <v>287</v>
      </c>
      <c r="AL196" s="161" t="s">
        <v>286</v>
      </c>
      <c r="AM196" s="160"/>
      <c r="AN196" s="162" t="s">
        <v>286</v>
      </c>
      <c r="AO196" s="215" t="s">
        <v>790</v>
      </c>
      <c r="AQ196" s="165"/>
      <c r="AR196" s="165"/>
      <c r="AS196" s="165"/>
      <c r="AT196" s="165"/>
    </row>
    <row r="197" spans="1:46" ht="56.25" x14ac:dyDescent="0.25">
      <c r="A197" s="157">
        <v>44742</v>
      </c>
      <c r="B197" s="158" t="s">
        <v>514</v>
      </c>
      <c r="C197" s="158" t="s">
        <v>118</v>
      </c>
      <c r="D197" s="158" t="s">
        <v>136</v>
      </c>
      <c r="E197" s="158" t="s">
        <v>9</v>
      </c>
      <c r="F197" s="158" t="s">
        <v>766</v>
      </c>
      <c r="G197" s="159" t="s">
        <v>292</v>
      </c>
      <c r="H197" s="160" t="s">
        <v>662</v>
      </c>
      <c r="I197" s="159" t="s">
        <v>287</v>
      </c>
      <c r="J197" s="161" t="s">
        <v>286</v>
      </c>
      <c r="K197" s="159" t="s">
        <v>56</v>
      </c>
      <c r="L197" s="162">
        <v>0</v>
      </c>
      <c r="M197" s="163" t="s">
        <v>286</v>
      </c>
      <c r="N197" s="160" t="s">
        <v>292</v>
      </c>
      <c r="O197" s="160" t="s">
        <v>663</v>
      </c>
      <c r="P197" s="160" t="s">
        <v>287</v>
      </c>
      <c r="Q197" s="161" t="s">
        <v>286</v>
      </c>
      <c r="R197" s="160" t="s">
        <v>56</v>
      </c>
      <c r="S197" s="162">
        <v>0</v>
      </c>
      <c r="T197" s="216"/>
      <c r="U197" s="160" t="s">
        <v>726</v>
      </c>
      <c r="V197" s="160" t="s">
        <v>664</v>
      </c>
      <c r="W197" s="160" t="s">
        <v>287</v>
      </c>
      <c r="X197" s="161" t="s">
        <v>286</v>
      </c>
      <c r="Y197" s="160" t="s">
        <v>56</v>
      </c>
      <c r="Z197" s="162">
        <v>0</v>
      </c>
      <c r="AA197" s="216"/>
      <c r="AB197" s="160" t="s">
        <v>1</v>
      </c>
      <c r="AC197" s="160" t="s">
        <v>661</v>
      </c>
      <c r="AD197" s="160" t="s">
        <v>287</v>
      </c>
      <c r="AE197" s="161" t="s">
        <v>286</v>
      </c>
      <c r="AF197" s="160" t="s">
        <v>56</v>
      </c>
      <c r="AG197" s="162" t="s">
        <v>286</v>
      </c>
      <c r="AH197" s="216"/>
      <c r="AI197" s="160" t="s">
        <v>727</v>
      </c>
      <c r="AJ197" s="160" t="s">
        <v>728</v>
      </c>
      <c r="AK197" s="160" t="s">
        <v>287</v>
      </c>
      <c r="AL197" s="161" t="s">
        <v>286</v>
      </c>
      <c r="AM197" s="160" t="s">
        <v>56</v>
      </c>
      <c r="AN197" s="162" t="s">
        <v>286</v>
      </c>
      <c r="AO197" s="216"/>
      <c r="AQ197" s="165"/>
      <c r="AR197" s="165"/>
      <c r="AS197" s="165"/>
      <c r="AT197" s="165"/>
    </row>
    <row r="198" spans="1:46" ht="67.5" x14ac:dyDescent="0.25">
      <c r="A198" s="157">
        <v>44742</v>
      </c>
      <c r="B198" s="158" t="s">
        <v>512</v>
      </c>
      <c r="C198" s="158" t="s">
        <v>118</v>
      </c>
      <c r="D198" s="158" t="s">
        <v>312</v>
      </c>
      <c r="E198" s="158" t="s">
        <v>9</v>
      </c>
      <c r="F198" s="158" t="s">
        <v>765</v>
      </c>
      <c r="G198" s="159" t="s">
        <v>292</v>
      </c>
      <c r="H198" s="160" t="s">
        <v>662</v>
      </c>
      <c r="I198" s="159" t="s">
        <v>287</v>
      </c>
      <c r="J198" s="161" t="s">
        <v>286</v>
      </c>
      <c r="K198" s="159" t="s">
        <v>725</v>
      </c>
      <c r="L198" s="162">
        <v>66767859182.120003</v>
      </c>
      <c r="M198" s="163" t="s">
        <v>789</v>
      </c>
      <c r="N198" s="160" t="s">
        <v>292</v>
      </c>
      <c r="O198" s="160" t="s">
        <v>663</v>
      </c>
      <c r="P198" s="160" t="s">
        <v>287</v>
      </c>
      <c r="Q198" s="161" t="s">
        <v>286</v>
      </c>
      <c r="R198" s="160" t="s">
        <v>725</v>
      </c>
      <c r="S198" s="162">
        <v>30922070973.830002</v>
      </c>
      <c r="T198" s="163" t="s">
        <v>789</v>
      </c>
      <c r="U198" s="160" t="s">
        <v>726</v>
      </c>
      <c r="V198" s="160" t="s">
        <v>664</v>
      </c>
      <c r="W198" s="160" t="s">
        <v>287</v>
      </c>
      <c r="X198" s="161" t="s">
        <v>286</v>
      </c>
      <c r="Y198" s="160" t="s">
        <v>725</v>
      </c>
      <c r="Z198" s="162">
        <v>38610915158.669998</v>
      </c>
      <c r="AA198" s="163" t="s">
        <v>789</v>
      </c>
      <c r="AB198" s="160" t="s">
        <v>1</v>
      </c>
      <c r="AC198" s="160" t="s">
        <v>661</v>
      </c>
      <c r="AD198" s="160" t="s">
        <v>287</v>
      </c>
      <c r="AE198" s="161" t="s">
        <v>286</v>
      </c>
      <c r="AF198" s="160" t="s">
        <v>725</v>
      </c>
      <c r="AG198" s="162" t="s">
        <v>286</v>
      </c>
      <c r="AH198" s="163" t="s">
        <v>789</v>
      </c>
      <c r="AI198" s="160" t="s">
        <v>727</v>
      </c>
      <c r="AJ198" s="160" t="s">
        <v>728</v>
      </c>
      <c r="AK198" s="160" t="s">
        <v>287</v>
      </c>
      <c r="AL198" s="161" t="s">
        <v>286</v>
      </c>
      <c r="AM198" s="160" t="s">
        <v>725</v>
      </c>
      <c r="AN198" s="162" t="s">
        <v>286</v>
      </c>
      <c r="AO198" s="163" t="s">
        <v>789</v>
      </c>
      <c r="AQ198" s="165"/>
      <c r="AR198" s="165"/>
      <c r="AS198" s="165"/>
      <c r="AT198" s="165"/>
    </row>
    <row r="199" spans="1:46" ht="78.75" x14ac:dyDescent="0.25">
      <c r="A199" s="157">
        <v>44742</v>
      </c>
      <c r="B199" s="158" t="s">
        <v>513</v>
      </c>
      <c r="C199" s="158" t="s">
        <v>118</v>
      </c>
      <c r="D199" s="158" t="s">
        <v>137</v>
      </c>
      <c r="E199" s="158" t="s">
        <v>9</v>
      </c>
      <c r="F199" s="158" t="s">
        <v>765</v>
      </c>
      <c r="G199" s="159" t="s">
        <v>292</v>
      </c>
      <c r="H199" s="160" t="s">
        <v>662</v>
      </c>
      <c r="I199" s="159" t="s">
        <v>287</v>
      </c>
      <c r="J199" s="161" t="s">
        <v>286</v>
      </c>
      <c r="K199" s="159" t="s">
        <v>725</v>
      </c>
      <c r="L199" s="162">
        <v>54636582639.07</v>
      </c>
      <c r="M199" s="163" t="s">
        <v>684</v>
      </c>
      <c r="N199" s="160" t="s">
        <v>292</v>
      </c>
      <c r="O199" s="160" t="s">
        <v>663</v>
      </c>
      <c r="P199" s="160" t="s">
        <v>287</v>
      </c>
      <c r="Q199" s="161" t="s">
        <v>286</v>
      </c>
      <c r="R199" s="160" t="s">
        <v>725</v>
      </c>
      <c r="S199" s="162">
        <v>30922070973.830002</v>
      </c>
      <c r="T199" s="163" t="s">
        <v>684</v>
      </c>
      <c r="U199" s="160" t="s">
        <v>726</v>
      </c>
      <c r="V199" s="160" t="s">
        <v>664</v>
      </c>
      <c r="W199" s="160" t="s">
        <v>287</v>
      </c>
      <c r="X199" s="161" t="s">
        <v>286</v>
      </c>
      <c r="Y199" s="160" t="s">
        <v>725</v>
      </c>
      <c r="Z199" s="162">
        <v>34703018036.849998</v>
      </c>
      <c r="AA199" s="163" t="s">
        <v>684</v>
      </c>
      <c r="AB199" s="160" t="s">
        <v>1</v>
      </c>
      <c r="AC199" s="160" t="s">
        <v>661</v>
      </c>
      <c r="AD199" s="160" t="s">
        <v>287</v>
      </c>
      <c r="AE199" s="161" t="s">
        <v>286</v>
      </c>
      <c r="AF199" s="160" t="s">
        <v>725</v>
      </c>
      <c r="AG199" s="162" t="s">
        <v>286</v>
      </c>
      <c r="AH199" s="163" t="s">
        <v>684</v>
      </c>
      <c r="AI199" s="160" t="s">
        <v>727</v>
      </c>
      <c r="AJ199" s="160" t="s">
        <v>728</v>
      </c>
      <c r="AK199" s="160" t="s">
        <v>287</v>
      </c>
      <c r="AL199" s="161" t="s">
        <v>286</v>
      </c>
      <c r="AM199" s="160" t="s">
        <v>725</v>
      </c>
      <c r="AN199" s="162" t="s">
        <v>286</v>
      </c>
      <c r="AO199" s="163" t="s">
        <v>684</v>
      </c>
      <c r="AQ199" s="165"/>
      <c r="AR199" s="165"/>
      <c r="AS199" s="165"/>
      <c r="AT199" s="165"/>
    </row>
    <row r="200" spans="1:46" ht="45" x14ac:dyDescent="0.25">
      <c r="A200" s="157">
        <v>44742</v>
      </c>
      <c r="B200" s="158" t="s">
        <v>516</v>
      </c>
      <c r="C200" s="158" t="s">
        <v>118</v>
      </c>
      <c r="D200" s="158" t="s">
        <v>138</v>
      </c>
      <c r="E200" s="158" t="s">
        <v>45</v>
      </c>
      <c r="F200" s="158" t="s">
        <v>767</v>
      </c>
      <c r="G200" s="159" t="s">
        <v>292</v>
      </c>
      <c r="H200" s="160" t="s">
        <v>662</v>
      </c>
      <c r="I200" s="159" t="s">
        <v>287</v>
      </c>
      <c r="J200" s="161" t="s">
        <v>286</v>
      </c>
      <c r="K200" s="159" t="s">
        <v>313</v>
      </c>
      <c r="L200" s="162">
        <v>0</v>
      </c>
      <c r="M200" s="166" t="s">
        <v>685</v>
      </c>
      <c r="N200" s="160" t="s">
        <v>292</v>
      </c>
      <c r="O200" s="160" t="s">
        <v>663</v>
      </c>
      <c r="P200" s="160" t="s">
        <v>287</v>
      </c>
      <c r="Q200" s="161" t="s">
        <v>286</v>
      </c>
      <c r="R200" s="160" t="s">
        <v>313</v>
      </c>
      <c r="S200" s="162">
        <v>0</v>
      </c>
      <c r="T200" s="166" t="s">
        <v>685</v>
      </c>
      <c r="U200" s="160" t="s">
        <v>726</v>
      </c>
      <c r="V200" s="160" t="s">
        <v>664</v>
      </c>
      <c r="W200" s="160" t="s">
        <v>287</v>
      </c>
      <c r="X200" s="161" t="s">
        <v>286</v>
      </c>
      <c r="Y200" s="160" t="s">
        <v>313</v>
      </c>
      <c r="Z200" s="162">
        <v>0</v>
      </c>
      <c r="AA200" s="166" t="s">
        <v>685</v>
      </c>
      <c r="AB200" s="160" t="s">
        <v>1</v>
      </c>
      <c r="AC200" s="160" t="s">
        <v>661</v>
      </c>
      <c r="AD200" s="160" t="s">
        <v>287</v>
      </c>
      <c r="AE200" s="161" t="s">
        <v>286</v>
      </c>
      <c r="AF200" s="160" t="s">
        <v>313</v>
      </c>
      <c r="AG200" s="162" t="s">
        <v>286</v>
      </c>
      <c r="AH200" s="166" t="s">
        <v>685</v>
      </c>
      <c r="AI200" s="160" t="s">
        <v>727</v>
      </c>
      <c r="AJ200" s="160" t="s">
        <v>728</v>
      </c>
      <c r="AK200" s="160" t="s">
        <v>287</v>
      </c>
      <c r="AL200" s="161" t="s">
        <v>286</v>
      </c>
      <c r="AM200" s="160" t="s">
        <v>313</v>
      </c>
      <c r="AN200" s="162" t="s">
        <v>286</v>
      </c>
      <c r="AO200" s="166" t="s">
        <v>685</v>
      </c>
      <c r="AQ200" s="165"/>
      <c r="AR200" s="165"/>
      <c r="AS200" s="165"/>
      <c r="AT200" s="165"/>
    </row>
    <row r="201" spans="1:46" ht="56.25" x14ac:dyDescent="0.25">
      <c r="A201" s="157">
        <v>44742</v>
      </c>
      <c r="B201" s="158" t="s">
        <v>515</v>
      </c>
      <c r="C201" s="158" t="s">
        <v>118</v>
      </c>
      <c r="D201" s="158" t="s">
        <v>140</v>
      </c>
      <c r="E201" s="158" t="s">
        <v>9</v>
      </c>
      <c r="F201" s="158" t="s">
        <v>766</v>
      </c>
      <c r="G201" s="159" t="s">
        <v>292</v>
      </c>
      <c r="H201" s="160" t="s">
        <v>662</v>
      </c>
      <c r="I201" s="159" t="s">
        <v>287</v>
      </c>
      <c r="J201" s="161" t="s">
        <v>286</v>
      </c>
      <c r="K201" s="159" t="s">
        <v>56</v>
      </c>
      <c r="L201" s="162">
        <v>0</v>
      </c>
      <c r="M201" s="163" t="s">
        <v>685</v>
      </c>
      <c r="N201" s="160" t="s">
        <v>292</v>
      </c>
      <c r="O201" s="160" t="s">
        <v>663</v>
      </c>
      <c r="P201" s="160" t="s">
        <v>287</v>
      </c>
      <c r="Q201" s="161" t="s">
        <v>286</v>
      </c>
      <c r="R201" s="160" t="s">
        <v>56</v>
      </c>
      <c r="S201" s="162">
        <v>0</v>
      </c>
      <c r="T201" s="163" t="s">
        <v>685</v>
      </c>
      <c r="U201" s="160" t="s">
        <v>726</v>
      </c>
      <c r="V201" s="160" t="s">
        <v>664</v>
      </c>
      <c r="W201" s="160" t="s">
        <v>287</v>
      </c>
      <c r="X201" s="161" t="s">
        <v>286</v>
      </c>
      <c r="Y201" s="160" t="s">
        <v>56</v>
      </c>
      <c r="Z201" s="162">
        <v>0</v>
      </c>
      <c r="AA201" s="163" t="s">
        <v>685</v>
      </c>
      <c r="AB201" s="160" t="s">
        <v>1</v>
      </c>
      <c r="AC201" s="160" t="s">
        <v>661</v>
      </c>
      <c r="AD201" s="160" t="s">
        <v>287</v>
      </c>
      <c r="AE201" s="161" t="s">
        <v>286</v>
      </c>
      <c r="AF201" s="160" t="s">
        <v>56</v>
      </c>
      <c r="AG201" s="162" t="s">
        <v>286</v>
      </c>
      <c r="AH201" s="163" t="s">
        <v>685</v>
      </c>
      <c r="AI201" s="160" t="s">
        <v>727</v>
      </c>
      <c r="AJ201" s="160" t="s">
        <v>728</v>
      </c>
      <c r="AK201" s="160" t="s">
        <v>287</v>
      </c>
      <c r="AL201" s="161" t="s">
        <v>286</v>
      </c>
      <c r="AM201" s="160" t="s">
        <v>56</v>
      </c>
      <c r="AN201" s="162" t="s">
        <v>286</v>
      </c>
      <c r="AO201" s="163" t="s">
        <v>685</v>
      </c>
      <c r="AQ201" s="165"/>
      <c r="AR201" s="165"/>
      <c r="AS201" s="165"/>
      <c r="AT201" s="165"/>
    </row>
    <row r="202" spans="1:46" ht="78.75" x14ac:dyDescent="0.25">
      <c r="A202" s="157">
        <v>44742</v>
      </c>
      <c r="B202" s="158" t="s">
        <v>397</v>
      </c>
      <c r="C202" s="158" t="s">
        <v>141</v>
      </c>
      <c r="D202" s="158" t="s">
        <v>142</v>
      </c>
      <c r="E202" s="158" t="s">
        <v>64</v>
      </c>
      <c r="F202" s="158" t="s">
        <v>758</v>
      </c>
      <c r="G202" s="159" t="s">
        <v>292</v>
      </c>
      <c r="H202" s="160" t="s">
        <v>662</v>
      </c>
      <c r="I202" s="159" t="s">
        <v>287</v>
      </c>
      <c r="J202" s="161" t="s">
        <v>286</v>
      </c>
      <c r="K202" s="159"/>
      <c r="L202" s="162">
        <v>1</v>
      </c>
      <c r="M202" s="163" t="s">
        <v>686</v>
      </c>
      <c r="N202" s="160" t="s">
        <v>292</v>
      </c>
      <c r="O202" s="160" t="s">
        <v>663</v>
      </c>
      <c r="P202" s="160" t="s">
        <v>287</v>
      </c>
      <c r="Q202" s="161" t="s">
        <v>286</v>
      </c>
      <c r="R202" s="160"/>
      <c r="S202" s="162">
        <v>1</v>
      </c>
      <c r="T202" s="163" t="s">
        <v>686</v>
      </c>
      <c r="U202" s="160" t="s">
        <v>726</v>
      </c>
      <c r="V202" s="160" t="s">
        <v>664</v>
      </c>
      <c r="W202" s="160" t="s">
        <v>287</v>
      </c>
      <c r="X202" s="161" t="s">
        <v>286</v>
      </c>
      <c r="Y202" s="160"/>
      <c r="Z202" s="162">
        <v>1</v>
      </c>
      <c r="AA202" s="163" t="s">
        <v>686</v>
      </c>
      <c r="AB202" s="160" t="s">
        <v>1</v>
      </c>
      <c r="AC202" s="160" t="s">
        <v>661</v>
      </c>
      <c r="AD202" s="160" t="s">
        <v>287</v>
      </c>
      <c r="AE202" s="161" t="s">
        <v>286</v>
      </c>
      <c r="AF202" s="160"/>
      <c r="AG202" s="162" t="s">
        <v>286</v>
      </c>
      <c r="AH202" s="163" t="s">
        <v>686</v>
      </c>
      <c r="AI202" s="160" t="s">
        <v>727</v>
      </c>
      <c r="AJ202" s="160" t="s">
        <v>728</v>
      </c>
      <c r="AK202" s="160" t="s">
        <v>287</v>
      </c>
      <c r="AL202" s="161" t="s">
        <v>286</v>
      </c>
      <c r="AM202" s="160"/>
      <c r="AN202" s="162" t="s">
        <v>286</v>
      </c>
      <c r="AO202" s="163" t="s">
        <v>686</v>
      </c>
      <c r="AQ202" s="165"/>
      <c r="AR202" s="165"/>
      <c r="AS202" s="165"/>
      <c r="AT202" s="165"/>
    </row>
    <row r="203" spans="1:46" ht="33.75" x14ac:dyDescent="0.25">
      <c r="A203" s="157">
        <v>44742</v>
      </c>
      <c r="B203" s="158" t="s">
        <v>398</v>
      </c>
      <c r="C203" s="158" t="s">
        <v>141</v>
      </c>
      <c r="D203" s="158" t="s">
        <v>143</v>
      </c>
      <c r="E203" s="158" t="s">
        <v>64</v>
      </c>
      <c r="F203" s="158" t="s">
        <v>758</v>
      </c>
      <c r="G203" s="159" t="s">
        <v>292</v>
      </c>
      <c r="H203" s="160" t="s">
        <v>662</v>
      </c>
      <c r="I203" s="159" t="s">
        <v>287</v>
      </c>
      <c r="J203" s="161" t="s">
        <v>286</v>
      </c>
      <c r="K203" s="159"/>
      <c r="L203" s="162" t="s">
        <v>286</v>
      </c>
      <c r="M203" s="163" t="s">
        <v>286</v>
      </c>
      <c r="N203" s="160" t="s">
        <v>292</v>
      </c>
      <c r="O203" s="160" t="s">
        <v>663</v>
      </c>
      <c r="P203" s="160" t="s">
        <v>287</v>
      </c>
      <c r="Q203" s="161" t="s">
        <v>286</v>
      </c>
      <c r="R203" s="160"/>
      <c r="S203" s="162" t="s">
        <v>286</v>
      </c>
      <c r="T203" s="163" t="s">
        <v>286</v>
      </c>
      <c r="U203" s="160" t="s">
        <v>726</v>
      </c>
      <c r="V203" s="160" t="s">
        <v>664</v>
      </c>
      <c r="W203" s="160" t="s">
        <v>287</v>
      </c>
      <c r="X203" s="161" t="s">
        <v>286</v>
      </c>
      <c r="Y203" s="160"/>
      <c r="Z203" s="162" t="s">
        <v>286</v>
      </c>
      <c r="AA203" s="163" t="s">
        <v>286</v>
      </c>
      <c r="AB203" s="160" t="s">
        <v>1</v>
      </c>
      <c r="AC203" s="160" t="s">
        <v>661</v>
      </c>
      <c r="AD203" s="160" t="s">
        <v>287</v>
      </c>
      <c r="AE203" s="161" t="s">
        <v>286</v>
      </c>
      <c r="AF203" s="160"/>
      <c r="AG203" s="162" t="s">
        <v>286</v>
      </c>
      <c r="AH203" s="163" t="s">
        <v>286</v>
      </c>
      <c r="AI203" s="160" t="s">
        <v>727</v>
      </c>
      <c r="AJ203" s="160" t="s">
        <v>728</v>
      </c>
      <c r="AK203" s="160" t="s">
        <v>287</v>
      </c>
      <c r="AL203" s="161" t="s">
        <v>286</v>
      </c>
      <c r="AM203" s="160"/>
      <c r="AN203" s="162" t="s">
        <v>286</v>
      </c>
      <c r="AO203" s="163" t="s">
        <v>286</v>
      </c>
      <c r="AQ203" s="165"/>
      <c r="AR203" s="165"/>
      <c r="AS203" s="165"/>
      <c r="AT203" s="165"/>
    </row>
    <row r="204" spans="1:46" ht="33.75" x14ac:dyDescent="0.25">
      <c r="A204" s="157">
        <v>44742</v>
      </c>
      <c r="B204" s="158" t="s">
        <v>399</v>
      </c>
      <c r="C204" s="158" t="s">
        <v>141</v>
      </c>
      <c r="D204" s="158" t="s">
        <v>144</v>
      </c>
      <c r="E204" s="158" t="s">
        <v>64</v>
      </c>
      <c r="F204" s="158" t="s">
        <v>758</v>
      </c>
      <c r="G204" s="159" t="s">
        <v>292</v>
      </c>
      <c r="H204" s="160" t="s">
        <v>662</v>
      </c>
      <c r="I204" s="159" t="s">
        <v>287</v>
      </c>
      <c r="J204" s="161" t="s">
        <v>286</v>
      </c>
      <c r="K204" s="159"/>
      <c r="L204" s="162" t="s">
        <v>286</v>
      </c>
      <c r="M204" s="163" t="s">
        <v>286</v>
      </c>
      <c r="N204" s="160" t="s">
        <v>292</v>
      </c>
      <c r="O204" s="160" t="s">
        <v>663</v>
      </c>
      <c r="P204" s="160" t="s">
        <v>287</v>
      </c>
      <c r="Q204" s="161" t="s">
        <v>286</v>
      </c>
      <c r="R204" s="160"/>
      <c r="S204" s="162" t="s">
        <v>286</v>
      </c>
      <c r="T204" s="163" t="s">
        <v>286</v>
      </c>
      <c r="U204" s="160" t="s">
        <v>726</v>
      </c>
      <c r="V204" s="160" t="s">
        <v>664</v>
      </c>
      <c r="W204" s="160" t="s">
        <v>287</v>
      </c>
      <c r="X204" s="161" t="s">
        <v>286</v>
      </c>
      <c r="Y204" s="160"/>
      <c r="Z204" s="162" t="s">
        <v>286</v>
      </c>
      <c r="AA204" s="163" t="s">
        <v>286</v>
      </c>
      <c r="AB204" s="160" t="s">
        <v>1</v>
      </c>
      <c r="AC204" s="160" t="s">
        <v>661</v>
      </c>
      <c r="AD204" s="160" t="s">
        <v>287</v>
      </c>
      <c r="AE204" s="161" t="s">
        <v>286</v>
      </c>
      <c r="AF204" s="160"/>
      <c r="AG204" s="162" t="s">
        <v>286</v>
      </c>
      <c r="AH204" s="163" t="s">
        <v>286</v>
      </c>
      <c r="AI204" s="160" t="s">
        <v>727</v>
      </c>
      <c r="AJ204" s="160" t="s">
        <v>728</v>
      </c>
      <c r="AK204" s="160" t="s">
        <v>287</v>
      </c>
      <c r="AL204" s="161" t="s">
        <v>286</v>
      </c>
      <c r="AM204" s="160"/>
      <c r="AN204" s="162" t="s">
        <v>286</v>
      </c>
      <c r="AO204" s="163" t="s">
        <v>286</v>
      </c>
      <c r="AQ204" s="165"/>
      <c r="AR204" s="165"/>
      <c r="AS204" s="165"/>
      <c r="AT204" s="165"/>
    </row>
    <row r="205" spans="1:46" ht="78.75" x14ac:dyDescent="0.25">
      <c r="A205" s="157">
        <v>44742</v>
      </c>
      <c r="B205" s="158" t="s">
        <v>400</v>
      </c>
      <c r="C205" s="158" t="s">
        <v>145</v>
      </c>
      <c r="D205" s="158" t="s">
        <v>146</v>
      </c>
      <c r="E205" s="158" t="s">
        <v>64</v>
      </c>
      <c r="F205" s="158" t="s">
        <v>758</v>
      </c>
      <c r="G205" s="159" t="s">
        <v>292</v>
      </c>
      <c r="H205" s="160" t="s">
        <v>662</v>
      </c>
      <c r="I205" s="159" t="s">
        <v>287</v>
      </c>
      <c r="J205" s="161" t="s">
        <v>286</v>
      </c>
      <c r="K205" s="159"/>
      <c r="L205" s="162">
        <v>1</v>
      </c>
      <c r="M205" s="163" t="s">
        <v>686</v>
      </c>
      <c r="N205" s="160" t="s">
        <v>292</v>
      </c>
      <c r="O205" s="160" t="s">
        <v>663</v>
      </c>
      <c r="P205" s="160" t="s">
        <v>287</v>
      </c>
      <c r="Q205" s="161" t="s">
        <v>286</v>
      </c>
      <c r="R205" s="160"/>
      <c r="S205" s="162">
        <v>1</v>
      </c>
      <c r="T205" s="163" t="s">
        <v>686</v>
      </c>
      <c r="U205" s="160" t="s">
        <v>726</v>
      </c>
      <c r="V205" s="160" t="s">
        <v>664</v>
      </c>
      <c r="W205" s="160" t="s">
        <v>287</v>
      </c>
      <c r="X205" s="161" t="s">
        <v>286</v>
      </c>
      <c r="Y205" s="160"/>
      <c r="Z205" s="162">
        <v>1</v>
      </c>
      <c r="AA205" s="163" t="s">
        <v>686</v>
      </c>
      <c r="AB205" s="160" t="s">
        <v>1</v>
      </c>
      <c r="AC205" s="160" t="s">
        <v>661</v>
      </c>
      <c r="AD205" s="160" t="s">
        <v>287</v>
      </c>
      <c r="AE205" s="161" t="s">
        <v>286</v>
      </c>
      <c r="AF205" s="160"/>
      <c r="AG205" s="162" t="s">
        <v>286</v>
      </c>
      <c r="AH205" s="163" t="s">
        <v>686</v>
      </c>
      <c r="AI205" s="160" t="s">
        <v>727</v>
      </c>
      <c r="AJ205" s="160" t="s">
        <v>728</v>
      </c>
      <c r="AK205" s="160" t="s">
        <v>287</v>
      </c>
      <c r="AL205" s="161" t="s">
        <v>286</v>
      </c>
      <c r="AM205" s="160"/>
      <c r="AN205" s="162" t="s">
        <v>286</v>
      </c>
      <c r="AO205" s="163" t="s">
        <v>686</v>
      </c>
      <c r="AQ205" s="165"/>
      <c r="AR205" s="165"/>
      <c r="AS205" s="165"/>
      <c r="AT205" s="165"/>
    </row>
    <row r="206" spans="1:46" ht="33.75" x14ac:dyDescent="0.25">
      <c r="A206" s="157">
        <v>44742</v>
      </c>
      <c r="B206" s="158" t="s">
        <v>401</v>
      </c>
      <c r="C206" s="158" t="s">
        <v>145</v>
      </c>
      <c r="D206" s="158" t="s">
        <v>147</v>
      </c>
      <c r="E206" s="158" t="s">
        <v>64</v>
      </c>
      <c r="F206" s="158" t="s">
        <v>758</v>
      </c>
      <c r="G206" s="159" t="s">
        <v>292</v>
      </c>
      <c r="H206" s="160" t="s">
        <v>662</v>
      </c>
      <c r="I206" s="159" t="s">
        <v>287</v>
      </c>
      <c r="J206" s="161" t="s">
        <v>286</v>
      </c>
      <c r="K206" s="159"/>
      <c r="L206" s="162" t="s">
        <v>286</v>
      </c>
      <c r="M206" s="163" t="s">
        <v>286</v>
      </c>
      <c r="N206" s="160" t="s">
        <v>292</v>
      </c>
      <c r="O206" s="160" t="s">
        <v>663</v>
      </c>
      <c r="P206" s="160" t="s">
        <v>287</v>
      </c>
      <c r="Q206" s="161" t="s">
        <v>286</v>
      </c>
      <c r="R206" s="160"/>
      <c r="S206" s="162" t="s">
        <v>286</v>
      </c>
      <c r="T206" s="163" t="s">
        <v>286</v>
      </c>
      <c r="U206" s="160" t="s">
        <v>726</v>
      </c>
      <c r="V206" s="160" t="s">
        <v>664</v>
      </c>
      <c r="W206" s="160" t="s">
        <v>287</v>
      </c>
      <c r="X206" s="161" t="s">
        <v>286</v>
      </c>
      <c r="Y206" s="160"/>
      <c r="Z206" s="162" t="s">
        <v>286</v>
      </c>
      <c r="AA206" s="163" t="s">
        <v>286</v>
      </c>
      <c r="AB206" s="160" t="s">
        <v>1</v>
      </c>
      <c r="AC206" s="160" t="s">
        <v>661</v>
      </c>
      <c r="AD206" s="160" t="s">
        <v>287</v>
      </c>
      <c r="AE206" s="161" t="s">
        <v>286</v>
      </c>
      <c r="AF206" s="160"/>
      <c r="AG206" s="162" t="s">
        <v>286</v>
      </c>
      <c r="AH206" s="163" t="s">
        <v>286</v>
      </c>
      <c r="AI206" s="160" t="s">
        <v>727</v>
      </c>
      <c r="AJ206" s="160" t="s">
        <v>728</v>
      </c>
      <c r="AK206" s="160" t="s">
        <v>287</v>
      </c>
      <c r="AL206" s="161" t="s">
        <v>286</v>
      </c>
      <c r="AM206" s="160"/>
      <c r="AN206" s="162" t="s">
        <v>286</v>
      </c>
      <c r="AO206" s="163" t="s">
        <v>286</v>
      </c>
      <c r="AQ206" s="165"/>
      <c r="AR206" s="165"/>
      <c r="AS206" s="165"/>
      <c r="AT206" s="165"/>
    </row>
    <row r="207" spans="1:46" ht="33.75" x14ac:dyDescent="0.25">
      <c r="A207" s="157">
        <v>44742</v>
      </c>
      <c r="B207" s="158" t="s">
        <v>402</v>
      </c>
      <c r="C207" s="158" t="s">
        <v>145</v>
      </c>
      <c r="D207" s="158" t="s">
        <v>148</v>
      </c>
      <c r="E207" s="158" t="s">
        <v>64</v>
      </c>
      <c r="F207" s="158" t="s">
        <v>758</v>
      </c>
      <c r="G207" s="159" t="s">
        <v>292</v>
      </c>
      <c r="H207" s="160" t="s">
        <v>662</v>
      </c>
      <c r="I207" s="159" t="s">
        <v>287</v>
      </c>
      <c r="J207" s="161" t="s">
        <v>286</v>
      </c>
      <c r="K207" s="159"/>
      <c r="L207" s="162" t="s">
        <v>286</v>
      </c>
      <c r="M207" s="163" t="s">
        <v>286</v>
      </c>
      <c r="N207" s="160" t="s">
        <v>292</v>
      </c>
      <c r="O207" s="160" t="s">
        <v>663</v>
      </c>
      <c r="P207" s="160" t="s">
        <v>287</v>
      </c>
      <c r="Q207" s="161" t="s">
        <v>286</v>
      </c>
      <c r="R207" s="160"/>
      <c r="S207" s="162" t="s">
        <v>286</v>
      </c>
      <c r="T207" s="163" t="s">
        <v>286</v>
      </c>
      <c r="U207" s="160" t="s">
        <v>726</v>
      </c>
      <c r="V207" s="160" t="s">
        <v>664</v>
      </c>
      <c r="W207" s="160" t="s">
        <v>287</v>
      </c>
      <c r="X207" s="161" t="s">
        <v>286</v>
      </c>
      <c r="Y207" s="160"/>
      <c r="Z207" s="162" t="s">
        <v>286</v>
      </c>
      <c r="AA207" s="163" t="s">
        <v>286</v>
      </c>
      <c r="AB207" s="160" t="s">
        <v>1</v>
      </c>
      <c r="AC207" s="160" t="s">
        <v>661</v>
      </c>
      <c r="AD207" s="160" t="s">
        <v>287</v>
      </c>
      <c r="AE207" s="161" t="s">
        <v>286</v>
      </c>
      <c r="AF207" s="160"/>
      <c r="AG207" s="162" t="s">
        <v>286</v>
      </c>
      <c r="AH207" s="163" t="s">
        <v>286</v>
      </c>
      <c r="AI207" s="160" t="s">
        <v>727</v>
      </c>
      <c r="AJ207" s="160" t="s">
        <v>728</v>
      </c>
      <c r="AK207" s="160" t="s">
        <v>287</v>
      </c>
      <c r="AL207" s="161" t="s">
        <v>286</v>
      </c>
      <c r="AM207" s="160"/>
      <c r="AN207" s="162" t="s">
        <v>286</v>
      </c>
      <c r="AO207" s="163" t="s">
        <v>286</v>
      </c>
      <c r="AQ207" s="165"/>
      <c r="AR207" s="165"/>
      <c r="AS207" s="165"/>
      <c r="AT207" s="165"/>
    </row>
    <row r="208" spans="1:46" ht="33.75" x14ac:dyDescent="0.25">
      <c r="A208" s="157">
        <v>44742</v>
      </c>
      <c r="B208" s="158" t="s">
        <v>403</v>
      </c>
      <c r="C208" s="158" t="s">
        <v>149</v>
      </c>
      <c r="D208" s="158" t="s">
        <v>150</v>
      </c>
      <c r="E208" s="158" t="s">
        <v>43</v>
      </c>
      <c r="F208" s="158" t="s">
        <v>758</v>
      </c>
      <c r="G208" s="159" t="s">
        <v>292</v>
      </c>
      <c r="H208" s="160" t="s">
        <v>662</v>
      </c>
      <c r="I208" s="159" t="s">
        <v>287</v>
      </c>
      <c r="J208" s="161" t="s">
        <v>286</v>
      </c>
      <c r="K208" s="159"/>
      <c r="L208" s="162" t="s">
        <v>286</v>
      </c>
      <c r="M208" s="163" t="s">
        <v>286</v>
      </c>
      <c r="N208" s="160" t="s">
        <v>292</v>
      </c>
      <c r="O208" s="160" t="s">
        <v>663</v>
      </c>
      <c r="P208" s="160" t="s">
        <v>287</v>
      </c>
      <c r="Q208" s="161" t="s">
        <v>286</v>
      </c>
      <c r="R208" s="160"/>
      <c r="S208" s="162" t="s">
        <v>286</v>
      </c>
      <c r="T208" s="163" t="s">
        <v>286</v>
      </c>
      <c r="U208" s="160" t="s">
        <v>726</v>
      </c>
      <c r="V208" s="160" t="s">
        <v>664</v>
      </c>
      <c r="W208" s="160" t="s">
        <v>287</v>
      </c>
      <c r="X208" s="161" t="s">
        <v>286</v>
      </c>
      <c r="Y208" s="160"/>
      <c r="Z208" s="162" t="s">
        <v>286</v>
      </c>
      <c r="AA208" s="163" t="s">
        <v>286</v>
      </c>
      <c r="AB208" s="160" t="s">
        <v>1</v>
      </c>
      <c r="AC208" s="160" t="s">
        <v>661</v>
      </c>
      <c r="AD208" s="160" t="s">
        <v>287</v>
      </c>
      <c r="AE208" s="161" t="s">
        <v>286</v>
      </c>
      <c r="AF208" s="160"/>
      <c r="AG208" s="162" t="s">
        <v>286</v>
      </c>
      <c r="AH208" s="163" t="s">
        <v>286</v>
      </c>
      <c r="AI208" s="160" t="s">
        <v>727</v>
      </c>
      <c r="AJ208" s="160" t="s">
        <v>728</v>
      </c>
      <c r="AK208" s="160" t="s">
        <v>287</v>
      </c>
      <c r="AL208" s="161" t="s">
        <v>286</v>
      </c>
      <c r="AM208" s="160"/>
      <c r="AN208" s="162" t="s">
        <v>286</v>
      </c>
      <c r="AO208" s="163" t="s">
        <v>286</v>
      </c>
      <c r="AQ208" s="165"/>
      <c r="AR208" s="165"/>
      <c r="AS208" s="165"/>
      <c r="AT208" s="165"/>
    </row>
    <row r="209" spans="1:46" ht="33.75" x14ac:dyDescent="0.25">
      <c r="A209" s="157">
        <v>44742</v>
      </c>
      <c r="B209" s="158" t="s">
        <v>404</v>
      </c>
      <c r="C209" s="158" t="s">
        <v>149</v>
      </c>
      <c r="D209" s="158" t="s">
        <v>152</v>
      </c>
      <c r="E209" s="158" t="s">
        <v>43</v>
      </c>
      <c r="F209" s="158" t="s">
        <v>758</v>
      </c>
      <c r="G209" s="159" t="s">
        <v>292</v>
      </c>
      <c r="H209" s="160" t="s">
        <v>662</v>
      </c>
      <c r="I209" s="159" t="s">
        <v>287</v>
      </c>
      <c r="J209" s="161" t="s">
        <v>286</v>
      </c>
      <c r="K209" s="159"/>
      <c r="L209" s="162" t="s">
        <v>286</v>
      </c>
      <c r="M209" s="163" t="s">
        <v>286</v>
      </c>
      <c r="N209" s="160" t="s">
        <v>292</v>
      </c>
      <c r="O209" s="160" t="s">
        <v>663</v>
      </c>
      <c r="P209" s="160" t="s">
        <v>287</v>
      </c>
      <c r="Q209" s="161" t="s">
        <v>286</v>
      </c>
      <c r="R209" s="160"/>
      <c r="S209" s="162" t="s">
        <v>286</v>
      </c>
      <c r="T209" s="163" t="s">
        <v>286</v>
      </c>
      <c r="U209" s="160" t="s">
        <v>726</v>
      </c>
      <c r="V209" s="160" t="s">
        <v>664</v>
      </c>
      <c r="W209" s="160" t="s">
        <v>287</v>
      </c>
      <c r="X209" s="161" t="s">
        <v>286</v>
      </c>
      <c r="Y209" s="160"/>
      <c r="Z209" s="162" t="s">
        <v>286</v>
      </c>
      <c r="AA209" s="163" t="s">
        <v>286</v>
      </c>
      <c r="AB209" s="160" t="s">
        <v>1</v>
      </c>
      <c r="AC209" s="160" t="s">
        <v>661</v>
      </c>
      <c r="AD209" s="160" t="s">
        <v>287</v>
      </c>
      <c r="AE209" s="161" t="s">
        <v>286</v>
      </c>
      <c r="AF209" s="160"/>
      <c r="AG209" s="162" t="s">
        <v>286</v>
      </c>
      <c r="AH209" s="163" t="s">
        <v>286</v>
      </c>
      <c r="AI209" s="160" t="s">
        <v>727</v>
      </c>
      <c r="AJ209" s="160" t="s">
        <v>728</v>
      </c>
      <c r="AK209" s="160" t="s">
        <v>287</v>
      </c>
      <c r="AL209" s="161" t="s">
        <v>286</v>
      </c>
      <c r="AM209" s="160"/>
      <c r="AN209" s="162" t="s">
        <v>286</v>
      </c>
      <c r="AO209" s="163" t="s">
        <v>286</v>
      </c>
      <c r="AQ209" s="165"/>
      <c r="AR209" s="165"/>
      <c r="AS209" s="165"/>
      <c r="AT209" s="165"/>
    </row>
    <row r="210" spans="1:46" ht="33.75" x14ac:dyDescent="0.25">
      <c r="A210" s="157">
        <v>44742</v>
      </c>
      <c r="B210" s="158" t="s">
        <v>405</v>
      </c>
      <c r="C210" s="158" t="s">
        <v>149</v>
      </c>
      <c r="D210" s="158" t="s">
        <v>153</v>
      </c>
      <c r="E210" s="158" t="s">
        <v>43</v>
      </c>
      <c r="F210" s="158" t="s">
        <v>758</v>
      </c>
      <c r="G210" s="159" t="s">
        <v>292</v>
      </c>
      <c r="H210" s="160" t="s">
        <v>662</v>
      </c>
      <c r="I210" s="159" t="s">
        <v>287</v>
      </c>
      <c r="J210" s="161" t="s">
        <v>286</v>
      </c>
      <c r="K210" s="159"/>
      <c r="L210" s="162" t="s">
        <v>286</v>
      </c>
      <c r="M210" s="163" t="s">
        <v>286</v>
      </c>
      <c r="N210" s="160" t="s">
        <v>292</v>
      </c>
      <c r="O210" s="160" t="s">
        <v>663</v>
      </c>
      <c r="P210" s="160" t="s">
        <v>287</v>
      </c>
      <c r="Q210" s="161" t="s">
        <v>286</v>
      </c>
      <c r="R210" s="160"/>
      <c r="S210" s="162" t="s">
        <v>286</v>
      </c>
      <c r="T210" s="163" t="s">
        <v>286</v>
      </c>
      <c r="U210" s="160" t="s">
        <v>726</v>
      </c>
      <c r="V210" s="160" t="s">
        <v>664</v>
      </c>
      <c r="W210" s="160" t="s">
        <v>287</v>
      </c>
      <c r="X210" s="161" t="s">
        <v>286</v>
      </c>
      <c r="Y210" s="160"/>
      <c r="Z210" s="162" t="s">
        <v>286</v>
      </c>
      <c r="AA210" s="163" t="s">
        <v>286</v>
      </c>
      <c r="AB210" s="160" t="s">
        <v>1</v>
      </c>
      <c r="AC210" s="160" t="s">
        <v>661</v>
      </c>
      <c r="AD210" s="160" t="s">
        <v>287</v>
      </c>
      <c r="AE210" s="161" t="s">
        <v>286</v>
      </c>
      <c r="AF210" s="160"/>
      <c r="AG210" s="162" t="s">
        <v>286</v>
      </c>
      <c r="AH210" s="163" t="s">
        <v>286</v>
      </c>
      <c r="AI210" s="160" t="s">
        <v>727</v>
      </c>
      <c r="AJ210" s="160" t="s">
        <v>728</v>
      </c>
      <c r="AK210" s="160" t="s">
        <v>287</v>
      </c>
      <c r="AL210" s="161" t="s">
        <v>286</v>
      </c>
      <c r="AM210" s="160"/>
      <c r="AN210" s="162" t="s">
        <v>286</v>
      </c>
      <c r="AO210" s="163" t="s">
        <v>286</v>
      </c>
      <c r="AQ210" s="165"/>
      <c r="AR210" s="165"/>
      <c r="AS210" s="165"/>
      <c r="AT210" s="165"/>
    </row>
    <row r="211" spans="1:46" ht="33.75" x14ac:dyDescent="0.25">
      <c r="A211" s="157">
        <v>44742</v>
      </c>
      <c r="B211" s="158" t="s">
        <v>406</v>
      </c>
      <c r="C211" s="158" t="s">
        <v>149</v>
      </c>
      <c r="D211" s="158" t="s">
        <v>154</v>
      </c>
      <c r="E211" s="158" t="s">
        <v>43</v>
      </c>
      <c r="F211" s="158" t="s">
        <v>758</v>
      </c>
      <c r="G211" s="159" t="s">
        <v>292</v>
      </c>
      <c r="H211" s="160" t="s">
        <v>662</v>
      </c>
      <c r="I211" s="159" t="s">
        <v>287</v>
      </c>
      <c r="J211" s="161" t="s">
        <v>286</v>
      </c>
      <c r="K211" s="159"/>
      <c r="L211" s="162" t="s">
        <v>286</v>
      </c>
      <c r="M211" s="163" t="s">
        <v>286</v>
      </c>
      <c r="N211" s="160" t="s">
        <v>292</v>
      </c>
      <c r="O211" s="160" t="s">
        <v>663</v>
      </c>
      <c r="P211" s="160" t="s">
        <v>287</v>
      </c>
      <c r="Q211" s="161" t="s">
        <v>286</v>
      </c>
      <c r="R211" s="160"/>
      <c r="S211" s="162" t="s">
        <v>286</v>
      </c>
      <c r="T211" s="163" t="s">
        <v>286</v>
      </c>
      <c r="U211" s="160" t="s">
        <v>726</v>
      </c>
      <c r="V211" s="160" t="s">
        <v>664</v>
      </c>
      <c r="W211" s="160" t="s">
        <v>287</v>
      </c>
      <c r="X211" s="161" t="s">
        <v>286</v>
      </c>
      <c r="Y211" s="160"/>
      <c r="Z211" s="162" t="s">
        <v>286</v>
      </c>
      <c r="AA211" s="163" t="s">
        <v>286</v>
      </c>
      <c r="AB211" s="160" t="s">
        <v>1</v>
      </c>
      <c r="AC211" s="160" t="s">
        <v>661</v>
      </c>
      <c r="AD211" s="160" t="s">
        <v>287</v>
      </c>
      <c r="AE211" s="161" t="s">
        <v>286</v>
      </c>
      <c r="AF211" s="160"/>
      <c r="AG211" s="162" t="s">
        <v>286</v>
      </c>
      <c r="AH211" s="163" t="s">
        <v>286</v>
      </c>
      <c r="AI211" s="160" t="s">
        <v>727</v>
      </c>
      <c r="AJ211" s="160" t="s">
        <v>728</v>
      </c>
      <c r="AK211" s="160" t="s">
        <v>287</v>
      </c>
      <c r="AL211" s="161" t="s">
        <v>286</v>
      </c>
      <c r="AM211" s="160"/>
      <c r="AN211" s="162" t="s">
        <v>286</v>
      </c>
      <c r="AO211" s="163" t="s">
        <v>286</v>
      </c>
      <c r="AQ211" s="165"/>
      <c r="AR211" s="165"/>
      <c r="AS211" s="165"/>
      <c r="AT211" s="165"/>
    </row>
    <row r="212" spans="1:46" ht="33.75" x14ac:dyDescent="0.25">
      <c r="A212" s="157">
        <v>44742</v>
      </c>
      <c r="B212" s="158" t="s">
        <v>407</v>
      </c>
      <c r="C212" s="158" t="s">
        <v>149</v>
      </c>
      <c r="D212" s="158" t="s">
        <v>156</v>
      </c>
      <c r="E212" s="158" t="s">
        <v>43</v>
      </c>
      <c r="F212" s="158" t="s">
        <v>758</v>
      </c>
      <c r="G212" s="159" t="s">
        <v>292</v>
      </c>
      <c r="H212" s="160" t="s">
        <v>662</v>
      </c>
      <c r="I212" s="159" t="s">
        <v>287</v>
      </c>
      <c r="J212" s="161" t="s">
        <v>286</v>
      </c>
      <c r="K212" s="159"/>
      <c r="L212" s="162" t="s">
        <v>286</v>
      </c>
      <c r="M212" s="163" t="s">
        <v>286</v>
      </c>
      <c r="N212" s="160" t="s">
        <v>292</v>
      </c>
      <c r="O212" s="160" t="s">
        <v>663</v>
      </c>
      <c r="P212" s="160" t="s">
        <v>287</v>
      </c>
      <c r="Q212" s="161" t="s">
        <v>286</v>
      </c>
      <c r="R212" s="160"/>
      <c r="S212" s="162" t="s">
        <v>286</v>
      </c>
      <c r="T212" s="163" t="s">
        <v>286</v>
      </c>
      <c r="U212" s="160" t="s">
        <v>726</v>
      </c>
      <c r="V212" s="160" t="s">
        <v>664</v>
      </c>
      <c r="W212" s="160" t="s">
        <v>287</v>
      </c>
      <c r="X212" s="161" t="s">
        <v>286</v>
      </c>
      <c r="Y212" s="160"/>
      <c r="Z212" s="162" t="s">
        <v>286</v>
      </c>
      <c r="AA212" s="163" t="s">
        <v>286</v>
      </c>
      <c r="AB212" s="160" t="s">
        <v>1</v>
      </c>
      <c r="AC212" s="160" t="s">
        <v>661</v>
      </c>
      <c r="AD212" s="160" t="s">
        <v>287</v>
      </c>
      <c r="AE212" s="161" t="s">
        <v>286</v>
      </c>
      <c r="AF212" s="160"/>
      <c r="AG212" s="162" t="s">
        <v>286</v>
      </c>
      <c r="AH212" s="163" t="s">
        <v>286</v>
      </c>
      <c r="AI212" s="160" t="s">
        <v>727</v>
      </c>
      <c r="AJ212" s="160" t="s">
        <v>728</v>
      </c>
      <c r="AK212" s="160" t="s">
        <v>287</v>
      </c>
      <c r="AL212" s="161" t="s">
        <v>286</v>
      </c>
      <c r="AM212" s="160"/>
      <c r="AN212" s="162" t="s">
        <v>286</v>
      </c>
      <c r="AO212" s="163" t="s">
        <v>286</v>
      </c>
      <c r="AQ212" s="165"/>
      <c r="AR212" s="165"/>
      <c r="AS212" s="165"/>
      <c r="AT212" s="165"/>
    </row>
    <row r="213" spans="1:46" ht="67.5" x14ac:dyDescent="0.25">
      <c r="A213" s="157">
        <v>44742</v>
      </c>
      <c r="B213" s="158" t="s">
        <v>408</v>
      </c>
      <c r="C213" s="158" t="s">
        <v>157</v>
      </c>
      <c r="D213" s="158" t="s">
        <v>158</v>
      </c>
      <c r="E213" s="158" t="s">
        <v>64</v>
      </c>
      <c r="F213" s="158" t="s">
        <v>758</v>
      </c>
      <c r="G213" s="159" t="s">
        <v>292</v>
      </c>
      <c r="H213" s="160" t="s">
        <v>662</v>
      </c>
      <c r="I213" s="159" t="s">
        <v>287</v>
      </c>
      <c r="J213" s="161" t="s">
        <v>286</v>
      </c>
      <c r="K213" s="159"/>
      <c r="L213" s="162" t="s">
        <v>286</v>
      </c>
      <c r="M213" s="163" t="s">
        <v>687</v>
      </c>
      <c r="N213" s="160" t="s">
        <v>292</v>
      </c>
      <c r="O213" s="160" t="s">
        <v>663</v>
      </c>
      <c r="P213" s="160" t="s">
        <v>287</v>
      </c>
      <c r="Q213" s="161" t="s">
        <v>286</v>
      </c>
      <c r="R213" s="160"/>
      <c r="S213" s="162" t="s">
        <v>286</v>
      </c>
      <c r="T213" s="163" t="s">
        <v>687</v>
      </c>
      <c r="U213" s="160" t="s">
        <v>726</v>
      </c>
      <c r="V213" s="160" t="s">
        <v>664</v>
      </c>
      <c r="W213" s="160" t="s">
        <v>287</v>
      </c>
      <c r="X213" s="161" t="s">
        <v>286</v>
      </c>
      <c r="Y213" s="160"/>
      <c r="Z213" s="162" t="s">
        <v>286</v>
      </c>
      <c r="AA213" s="163" t="s">
        <v>687</v>
      </c>
      <c r="AB213" s="160" t="s">
        <v>1</v>
      </c>
      <c r="AC213" s="160" t="s">
        <v>661</v>
      </c>
      <c r="AD213" s="160" t="s">
        <v>287</v>
      </c>
      <c r="AE213" s="161" t="s">
        <v>286</v>
      </c>
      <c r="AF213" s="160"/>
      <c r="AG213" s="162" t="s">
        <v>286</v>
      </c>
      <c r="AH213" s="163" t="s">
        <v>687</v>
      </c>
      <c r="AI213" s="160" t="s">
        <v>727</v>
      </c>
      <c r="AJ213" s="160" t="s">
        <v>728</v>
      </c>
      <c r="AK213" s="160" t="s">
        <v>287</v>
      </c>
      <c r="AL213" s="161" t="s">
        <v>286</v>
      </c>
      <c r="AM213" s="160"/>
      <c r="AN213" s="162" t="s">
        <v>286</v>
      </c>
      <c r="AO213" s="163" t="s">
        <v>687</v>
      </c>
      <c r="AQ213" s="165"/>
      <c r="AR213" s="165"/>
      <c r="AS213" s="165"/>
      <c r="AT213" s="165"/>
    </row>
    <row r="214" spans="1:46" ht="33.75" x14ac:dyDescent="0.25">
      <c r="A214" s="157">
        <v>44742</v>
      </c>
      <c r="B214" s="158" t="s">
        <v>409</v>
      </c>
      <c r="C214" s="158" t="s">
        <v>157</v>
      </c>
      <c r="D214" s="158" t="s">
        <v>159</v>
      </c>
      <c r="E214" s="158" t="s">
        <v>64</v>
      </c>
      <c r="F214" s="158" t="s">
        <v>758</v>
      </c>
      <c r="G214" s="159" t="s">
        <v>292</v>
      </c>
      <c r="H214" s="160" t="s">
        <v>662</v>
      </c>
      <c r="I214" s="159" t="s">
        <v>287</v>
      </c>
      <c r="J214" s="161" t="s">
        <v>286</v>
      </c>
      <c r="K214" s="159"/>
      <c r="L214" s="162" t="s">
        <v>286</v>
      </c>
      <c r="M214" s="163" t="s">
        <v>751</v>
      </c>
      <c r="N214" s="160" t="s">
        <v>292</v>
      </c>
      <c r="O214" s="160" t="s">
        <v>663</v>
      </c>
      <c r="P214" s="160" t="s">
        <v>287</v>
      </c>
      <c r="Q214" s="161" t="s">
        <v>286</v>
      </c>
      <c r="R214" s="160"/>
      <c r="S214" s="162" t="s">
        <v>286</v>
      </c>
      <c r="T214" s="163" t="s">
        <v>751</v>
      </c>
      <c r="U214" s="160" t="s">
        <v>726</v>
      </c>
      <c r="V214" s="160" t="s">
        <v>664</v>
      </c>
      <c r="W214" s="160" t="s">
        <v>287</v>
      </c>
      <c r="X214" s="161" t="s">
        <v>286</v>
      </c>
      <c r="Y214" s="160"/>
      <c r="Z214" s="162" t="s">
        <v>286</v>
      </c>
      <c r="AA214" s="163" t="s">
        <v>751</v>
      </c>
      <c r="AB214" s="160" t="s">
        <v>1</v>
      </c>
      <c r="AC214" s="160" t="s">
        <v>661</v>
      </c>
      <c r="AD214" s="160" t="s">
        <v>287</v>
      </c>
      <c r="AE214" s="161" t="s">
        <v>286</v>
      </c>
      <c r="AF214" s="160"/>
      <c r="AG214" s="162" t="s">
        <v>286</v>
      </c>
      <c r="AH214" s="163" t="s">
        <v>751</v>
      </c>
      <c r="AI214" s="160" t="s">
        <v>727</v>
      </c>
      <c r="AJ214" s="160" t="s">
        <v>728</v>
      </c>
      <c r="AK214" s="160" t="s">
        <v>287</v>
      </c>
      <c r="AL214" s="161" t="s">
        <v>286</v>
      </c>
      <c r="AM214" s="160"/>
      <c r="AN214" s="162" t="s">
        <v>286</v>
      </c>
      <c r="AO214" s="163" t="s">
        <v>751</v>
      </c>
      <c r="AQ214" s="165"/>
      <c r="AR214" s="165"/>
      <c r="AS214" s="165"/>
      <c r="AT214" s="165"/>
    </row>
    <row r="215" spans="1:46" ht="33.75" x14ac:dyDescent="0.25">
      <c r="A215" s="157">
        <v>44742</v>
      </c>
      <c r="B215" s="158" t="s">
        <v>410</v>
      </c>
      <c r="C215" s="158" t="s">
        <v>157</v>
      </c>
      <c r="D215" s="158" t="s">
        <v>160</v>
      </c>
      <c r="E215" s="158" t="s">
        <v>64</v>
      </c>
      <c r="F215" s="158" t="s">
        <v>758</v>
      </c>
      <c r="G215" s="159" t="s">
        <v>292</v>
      </c>
      <c r="H215" s="160" t="s">
        <v>662</v>
      </c>
      <c r="I215" s="159" t="s">
        <v>287</v>
      </c>
      <c r="J215" s="161" t="s">
        <v>286</v>
      </c>
      <c r="K215" s="159"/>
      <c r="L215" s="162" t="s">
        <v>286</v>
      </c>
      <c r="M215" s="163" t="s">
        <v>751</v>
      </c>
      <c r="N215" s="160" t="s">
        <v>292</v>
      </c>
      <c r="O215" s="160" t="s">
        <v>663</v>
      </c>
      <c r="P215" s="160" t="s">
        <v>287</v>
      </c>
      <c r="Q215" s="161" t="s">
        <v>286</v>
      </c>
      <c r="R215" s="160"/>
      <c r="S215" s="162" t="s">
        <v>286</v>
      </c>
      <c r="T215" s="163" t="s">
        <v>751</v>
      </c>
      <c r="U215" s="160" t="s">
        <v>726</v>
      </c>
      <c r="V215" s="160" t="s">
        <v>664</v>
      </c>
      <c r="W215" s="160" t="s">
        <v>287</v>
      </c>
      <c r="X215" s="161" t="s">
        <v>286</v>
      </c>
      <c r="Y215" s="160"/>
      <c r="Z215" s="162" t="s">
        <v>286</v>
      </c>
      <c r="AA215" s="163" t="s">
        <v>751</v>
      </c>
      <c r="AB215" s="160" t="s">
        <v>1</v>
      </c>
      <c r="AC215" s="160" t="s">
        <v>661</v>
      </c>
      <c r="AD215" s="160" t="s">
        <v>287</v>
      </c>
      <c r="AE215" s="161" t="s">
        <v>286</v>
      </c>
      <c r="AF215" s="160"/>
      <c r="AG215" s="162" t="s">
        <v>286</v>
      </c>
      <c r="AH215" s="163" t="s">
        <v>751</v>
      </c>
      <c r="AI215" s="160" t="s">
        <v>727</v>
      </c>
      <c r="AJ215" s="160" t="s">
        <v>728</v>
      </c>
      <c r="AK215" s="160" t="s">
        <v>287</v>
      </c>
      <c r="AL215" s="161" t="s">
        <v>286</v>
      </c>
      <c r="AM215" s="160"/>
      <c r="AN215" s="162" t="s">
        <v>286</v>
      </c>
      <c r="AO215" s="163" t="s">
        <v>751</v>
      </c>
      <c r="AQ215" s="165"/>
      <c r="AR215" s="165"/>
      <c r="AS215" s="165"/>
      <c r="AT215" s="165"/>
    </row>
    <row r="216" spans="1:46" ht="33.75" x14ac:dyDescent="0.25">
      <c r="A216" s="157">
        <v>44742</v>
      </c>
      <c r="B216" s="158" t="s">
        <v>411</v>
      </c>
      <c r="C216" s="158" t="s">
        <v>157</v>
      </c>
      <c r="D216" s="158" t="s">
        <v>161</v>
      </c>
      <c r="E216" s="158" t="s">
        <v>64</v>
      </c>
      <c r="F216" s="158" t="s">
        <v>758</v>
      </c>
      <c r="G216" s="159" t="s">
        <v>292</v>
      </c>
      <c r="H216" s="160" t="s">
        <v>662</v>
      </c>
      <c r="I216" s="159" t="s">
        <v>287</v>
      </c>
      <c r="J216" s="161" t="s">
        <v>286</v>
      </c>
      <c r="K216" s="159"/>
      <c r="L216" s="162" t="s">
        <v>286</v>
      </c>
      <c r="M216" s="163" t="s">
        <v>751</v>
      </c>
      <c r="N216" s="160" t="s">
        <v>292</v>
      </c>
      <c r="O216" s="160" t="s">
        <v>663</v>
      </c>
      <c r="P216" s="160" t="s">
        <v>287</v>
      </c>
      <c r="Q216" s="161" t="s">
        <v>286</v>
      </c>
      <c r="R216" s="160"/>
      <c r="S216" s="162" t="s">
        <v>286</v>
      </c>
      <c r="T216" s="163" t="s">
        <v>751</v>
      </c>
      <c r="U216" s="160" t="s">
        <v>726</v>
      </c>
      <c r="V216" s="160" t="s">
        <v>664</v>
      </c>
      <c r="W216" s="160" t="s">
        <v>287</v>
      </c>
      <c r="X216" s="161" t="s">
        <v>286</v>
      </c>
      <c r="Y216" s="160"/>
      <c r="Z216" s="162" t="s">
        <v>286</v>
      </c>
      <c r="AA216" s="163" t="s">
        <v>751</v>
      </c>
      <c r="AB216" s="160" t="s">
        <v>1</v>
      </c>
      <c r="AC216" s="160" t="s">
        <v>661</v>
      </c>
      <c r="AD216" s="160" t="s">
        <v>287</v>
      </c>
      <c r="AE216" s="161" t="s">
        <v>286</v>
      </c>
      <c r="AF216" s="160"/>
      <c r="AG216" s="162" t="s">
        <v>286</v>
      </c>
      <c r="AH216" s="163" t="s">
        <v>751</v>
      </c>
      <c r="AI216" s="160" t="s">
        <v>727</v>
      </c>
      <c r="AJ216" s="160" t="s">
        <v>728</v>
      </c>
      <c r="AK216" s="160" t="s">
        <v>287</v>
      </c>
      <c r="AL216" s="161" t="s">
        <v>286</v>
      </c>
      <c r="AM216" s="160"/>
      <c r="AN216" s="162" t="s">
        <v>286</v>
      </c>
      <c r="AO216" s="163" t="s">
        <v>751</v>
      </c>
      <c r="AQ216" s="165"/>
      <c r="AR216" s="165"/>
      <c r="AS216" s="165"/>
      <c r="AT216" s="165"/>
    </row>
    <row r="217" spans="1:46" ht="45" x14ac:dyDescent="0.25">
      <c r="A217" s="157">
        <v>44742</v>
      </c>
      <c r="B217" s="158" t="s">
        <v>412</v>
      </c>
      <c r="C217" s="158" t="s">
        <v>162</v>
      </c>
      <c r="D217" s="158" t="s">
        <v>163</v>
      </c>
      <c r="E217" s="158" t="s">
        <v>9</v>
      </c>
      <c r="F217" s="158" t="s">
        <v>758</v>
      </c>
      <c r="G217" s="159" t="s">
        <v>292</v>
      </c>
      <c r="H217" s="160" t="s">
        <v>662</v>
      </c>
      <c r="I217" s="159" t="s">
        <v>287</v>
      </c>
      <c r="J217" s="161" t="s">
        <v>286</v>
      </c>
      <c r="K217" s="159"/>
      <c r="L217" s="162" t="s">
        <v>286</v>
      </c>
      <c r="M217" s="163" t="s">
        <v>688</v>
      </c>
      <c r="N217" s="160" t="s">
        <v>292</v>
      </c>
      <c r="O217" s="160" t="s">
        <v>663</v>
      </c>
      <c r="P217" s="160" t="s">
        <v>287</v>
      </c>
      <c r="Q217" s="161" t="s">
        <v>286</v>
      </c>
      <c r="R217" s="160"/>
      <c r="S217" s="162" t="s">
        <v>286</v>
      </c>
      <c r="T217" s="163" t="s">
        <v>688</v>
      </c>
      <c r="U217" s="160" t="s">
        <v>726</v>
      </c>
      <c r="V217" s="160" t="s">
        <v>664</v>
      </c>
      <c r="W217" s="160" t="s">
        <v>287</v>
      </c>
      <c r="X217" s="161" t="s">
        <v>286</v>
      </c>
      <c r="Y217" s="160"/>
      <c r="Z217" s="162">
        <v>605523000</v>
      </c>
      <c r="AA217" s="163" t="s">
        <v>688</v>
      </c>
      <c r="AB217" s="160" t="s">
        <v>1</v>
      </c>
      <c r="AC217" s="160" t="s">
        <v>661</v>
      </c>
      <c r="AD217" s="160" t="s">
        <v>287</v>
      </c>
      <c r="AE217" s="161" t="s">
        <v>286</v>
      </c>
      <c r="AF217" s="160"/>
      <c r="AG217" s="162">
        <v>326126000</v>
      </c>
      <c r="AH217" s="163" t="s">
        <v>688</v>
      </c>
      <c r="AI217" s="160" t="s">
        <v>727</v>
      </c>
      <c r="AJ217" s="160" t="s">
        <v>728</v>
      </c>
      <c r="AK217" s="160" t="s">
        <v>287</v>
      </c>
      <c r="AL217" s="161" t="s">
        <v>286</v>
      </c>
      <c r="AM217" s="160"/>
      <c r="AN217" s="162" t="s">
        <v>286</v>
      </c>
      <c r="AO217" s="163" t="s">
        <v>688</v>
      </c>
      <c r="AQ217" s="165"/>
      <c r="AR217" s="165"/>
      <c r="AS217" s="165"/>
      <c r="AT217" s="165"/>
    </row>
    <row r="218" spans="1:46" ht="33.75" x14ac:dyDescent="0.25">
      <c r="A218" s="157">
        <v>44742</v>
      </c>
      <c r="B218" s="158" t="s">
        <v>413</v>
      </c>
      <c r="C218" s="158" t="s">
        <v>162</v>
      </c>
      <c r="D218" s="158" t="s">
        <v>165</v>
      </c>
      <c r="E218" s="158" t="s">
        <v>9</v>
      </c>
      <c r="F218" s="158" t="s">
        <v>758</v>
      </c>
      <c r="G218" s="159" t="s">
        <v>292</v>
      </c>
      <c r="H218" s="160" t="s">
        <v>662</v>
      </c>
      <c r="I218" s="159" t="s">
        <v>287</v>
      </c>
      <c r="J218" s="161" t="s">
        <v>286</v>
      </c>
      <c r="K218" s="159"/>
      <c r="L218" s="162" t="s">
        <v>286</v>
      </c>
      <c r="M218" s="163" t="s">
        <v>689</v>
      </c>
      <c r="N218" s="160" t="s">
        <v>292</v>
      </c>
      <c r="O218" s="160" t="s">
        <v>663</v>
      </c>
      <c r="P218" s="160" t="s">
        <v>287</v>
      </c>
      <c r="Q218" s="161" t="s">
        <v>286</v>
      </c>
      <c r="R218" s="160"/>
      <c r="S218" s="162" t="s">
        <v>286</v>
      </c>
      <c r="T218" s="163" t="s">
        <v>689</v>
      </c>
      <c r="U218" s="160" t="s">
        <v>726</v>
      </c>
      <c r="V218" s="160" t="s">
        <v>664</v>
      </c>
      <c r="W218" s="160" t="s">
        <v>287</v>
      </c>
      <c r="X218" s="161" t="s">
        <v>286</v>
      </c>
      <c r="Y218" s="160"/>
      <c r="Z218" s="162">
        <v>211964000</v>
      </c>
      <c r="AA218" s="163" t="s">
        <v>689</v>
      </c>
      <c r="AB218" s="160" t="s">
        <v>1</v>
      </c>
      <c r="AC218" s="160" t="s">
        <v>661</v>
      </c>
      <c r="AD218" s="160" t="s">
        <v>287</v>
      </c>
      <c r="AE218" s="161" t="s">
        <v>286</v>
      </c>
      <c r="AF218" s="160"/>
      <c r="AG218" s="162">
        <v>140064000</v>
      </c>
      <c r="AH218" s="163" t="s">
        <v>689</v>
      </c>
      <c r="AI218" s="160" t="s">
        <v>727</v>
      </c>
      <c r="AJ218" s="160" t="s">
        <v>728</v>
      </c>
      <c r="AK218" s="160" t="s">
        <v>287</v>
      </c>
      <c r="AL218" s="161" t="s">
        <v>286</v>
      </c>
      <c r="AM218" s="160"/>
      <c r="AN218" s="162" t="s">
        <v>286</v>
      </c>
      <c r="AO218" s="163" t="s">
        <v>689</v>
      </c>
      <c r="AQ218" s="165"/>
      <c r="AR218" s="165"/>
      <c r="AS218" s="165"/>
      <c r="AT218" s="165"/>
    </row>
    <row r="219" spans="1:46" ht="33.75" x14ac:dyDescent="0.25">
      <c r="A219" s="157">
        <v>44742</v>
      </c>
      <c r="B219" s="158" t="s">
        <v>414</v>
      </c>
      <c r="C219" s="158" t="s">
        <v>166</v>
      </c>
      <c r="D219" s="158" t="s">
        <v>167</v>
      </c>
      <c r="E219" s="158" t="s">
        <v>9</v>
      </c>
      <c r="F219" s="158" t="s">
        <v>758</v>
      </c>
      <c r="G219" s="159" t="s">
        <v>292</v>
      </c>
      <c r="H219" s="160" t="s">
        <v>662</v>
      </c>
      <c r="I219" s="159" t="s">
        <v>287</v>
      </c>
      <c r="J219" s="161" t="s">
        <v>286</v>
      </c>
      <c r="K219" s="159"/>
      <c r="L219" s="162" t="s">
        <v>286</v>
      </c>
      <c r="M219" s="163" t="s">
        <v>689</v>
      </c>
      <c r="N219" s="160" t="s">
        <v>292</v>
      </c>
      <c r="O219" s="160" t="s">
        <v>663</v>
      </c>
      <c r="P219" s="160" t="s">
        <v>287</v>
      </c>
      <c r="Q219" s="161" t="s">
        <v>286</v>
      </c>
      <c r="R219" s="160"/>
      <c r="S219" s="162" t="s">
        <v>286</v>
      </c>
      <c r="T219" s="163" t="s">
        <v>689</v>
      </c>
      <c r="U219" s="160" t="s">
        <v>726</v>
      </c>
      <c r="V219" s="160" t="s">
        <v>664</v>
      </c>
      <c r="W219" s="160" t="s">
        <v>287</v>
      </c>
      <c r="X219" s="161" t="s">
        <v>286</v>
      </c>
      <c r="Y219" s="160"/>
      <c r="Z219" s="162">
        <v>599404000</v>
      </c>
      <c r="AA219" s="163" t="s">
        <v>689</v>
      </c>
      <c r="AB219" s="160" t="s">
        <v>1</v>
      </c>
      <c r="AC219" s="160" t="s">
        <v>661</v>
      </c>
      <c r="AD219" s="160" t="s">
        <v>287</v>
      </c>
      <c r="AE219" s="161" t="s">
        <v>286</v>
      </c>
      <c r="AF219" s="160"/>
      <c r="AG219" s="162">
        <v>307261000</v>
      </c>
      <c r="AH219" s="163" t="s">
        <v>689</v>
      </c>
      <c r="AI219" s="160" t="s">
        <v>727</v>
      </c>
      <c r="AJ219" s="160" t="s">
        <v>728</v>
      </c>
      <c r="AK219" s="160" t="s">
        <v>287</v>
      </c>
      <c r="AL219" s="161" t="s">
        <v>286</v>
      </c>
      <c r="AM219" s="160"/>
      <c r="AN219" s="162" t="s">
        <v>286</v>
      </c>
      <c r="AO219" s="163" t="s">
        <v>689</v>
      </c>
      <c r="AQ219" s="165"/>
      <c r="AR219" s="165"/>
      <c r="AS219" s="165"/>
      <c r="AT219" s="165"/>
    </row>
    <row r="220" spans="1:46" ht="33.75" x14ac:dyDescent="0.25">
      <c r="A220" s="157">
        <v>44742</v>
      </c>
      <c r="B220" s="158" t="s">
        <v>415</v>
      </c>
      <c r="C220" s="158" t="s">
        <v>166</v>
      </c>
      <c r="D220" s="158" t="s">
        <v>168</v>
      </c>
      <c r="E220" s="158" t="s">
        <v>9</v>
      </c>
      <c r="F220" s="158" t="s">
        <v>758</v>
      </c>
      <c r="G220" s="159" t="s">
        <v>292</v>
      </c>
      <c r="H220" s="160" t="s">
        <v>662</v>
      </c>
      <c r="I220" s="159" t="s">
        <v>287</v>
      </c>
      <c r="J220" s="161" t="s">
        <v>286</v>
      </c>
      <c r="K220" s="159"/>
      <c r="L220" s="162" t="s">
        <v>286</v>
      </c>
      <c r="M220" s="163" t="s">
        <v>689</v>
      </c>
      <c r="N220" s="160" t="s">
        <v>292</v>
      </c>
      <c r="O220" s="160" t="s">
        <v>663</v>
      </c>
      <c r="P220" s="160" t="s">
        <v>287</v>
      </c>
      <c r="Q220" s="161" t="s">
        <v>286</v>
      </c>
      <c r="R220" s="160"/>
      <c r="S220" s="162" t="s">
        <v>286</v>
      </c>
      <c r="T220" s="163" t="s">
        <v>689</v>
      </c>
      <c r="U220" s="160" t="s">
        <v>726</v>
      </c>
      <c r="V220" s="160" t="s">
        <v>664</v>
      </c>
      <c r="W220" s="160" t="s">
        <v>287</v>
      </c>
      <c r="X220" s="161" t="s">
        <v>286</v>
      </c>
      <c r="Y220" s="160"/>
      <c r="Z220" s="162">
        <v>412266000</v>
      </c>
      <c r="AA220" s="163" t="s">
        <v>689</v>
      </c>
      <c r="AB220" s="160" t="s">
        <v>1</v>
      </c>
      <c r="AC220" s="160" t="s">
        <v>661</v>
      </c>
      <c r="AD220" s="160" t="s">
        <v>287</v>
      </c>
      <c r="AE220" s="161" t="s">
        <v>286</v>
      </c>
      <c r="AF220" s="160"/>
      <c r="AG220" s="162">
        <v>306266000</v>
      </c>
      <c r="AH220" s="163" t="s">
        <v>689</v>
      </c>
      <c r="AI220" s="160" t="s">
        <v>727</v>
      </c>
      <c r="AJ220" s="160" t="s">
        <v>728</v>
      </c>
      <c r="AK220" s="160" t="s">
        <v>287</v>
      </c>
      <c r="AL220" s="161" t="s">
        <v>286</v>
      </c>
      <c r="AM220" s="160"/>
      <c r="AN220" s="162" t="s">
        <v>286</v>
      </c>
      <c r="AO220" s="163" t="s">
        <v>689</v>
      </c>
      <c r="AQ220" s="165"/>
      <c r="AR220" s="165"/>
      <c r="AS220" s="165"/>
      <c r="AT220" s="165"/>
    </row>
    <row r="221" spans="1:46" ht="33.75" x14ac:dyDescent="0.25">
      <c r="A221" s="157">
        <v>44742</v>
      </c>
      <c r="B221" s="158" t="s">
        <v>416</v>
      </c>
      <c r="C221" s="158" t="s">
        <v>166</v>
      </c>
      <c r="D221" s="158" t="s">
        <v>169</v>
      </c>
      <c r="E221" s="158" t="s">
        <v>9</v>
      </c>
      <c r="F221" s="158" t="s">
        <v>758</v>
      </c>
      <c r="G221" s="159" t="s">
        <v>292</v>
      </c>
      <c r="H221" s="160" t="s">
        <v>662</v>
      </c>
      <c r="I221" s="159" t="s">
        <v>287</v>
      </c>
      <c r="J221" s="161" t="s">
        <v>286</v>
      </c>
      <c r="K221" s="159"/>
      <c r="L221" s="162" t="s">
        <v>286</v>
      </c>
      <c r="M221" s="163" t="s">
        <v>689</v>
      </c>
      <c r="N221" s="160" t="s">
        <v>292</v>
      </c>
      <c r="O221" s="160" t="s">
        <v>663</v>
      </c>
      <c r="P221" s="160" t="s">
        <v>287</v>
      </c>
      <c r="Q221" s="161" t="s">
        <v>286</v>
      </c>
      <c r="R221" s="160"/>
      <c r="S221" s="162" t="s">
        <v>286</v>
      </c>
      <c r="T221" s="163" t="s">
        <v>689</v>
      </c>
      <c r="U221" s="160" t="s">
        <v>726</v>
      </c>
      <c r="V221" s="160" t="s">
        <v>664</v>
      </c>
      <c r="W221" s="160" t="s">
        <v>287</v>
      </c>
      <c r="X221" s="161" t="s">
        <v>286</v>
      </c>
      <c r="Y221" s="160"/>
      <c r="Z221" s="162">
        <v>187138000</v>
      </c>
      <c r="AA221" s="163" t="s">
        <v>689</v>
      </c>
      <c r="AB221" s="160" t="s">
        <v>1</v>
      </c>
      <c r="AC221" s="160" t="s">
        <v>661</v>
      </c>
      <c r="AD221" s="160" t="s">
        <v>287</v>
      </c>
      <c r="AE221" s="161" t="s">
        <v>286</v>
      </c>
      <c r="AF221" s="160"/>
      <c r="AG221" s="162">
        <v>995000</v>
      </c>
      <c r="AH221" s="163" t="s">
        <v>689</v>
      </c>
      <c r="AI221" s="160" t="s">
        <v>727</v>
      </c>
      <c r="AJ221" s="160" t="s">
        <v>728</v>
      </c>
      <c r="AK221" s="160" t="s">
        <v>287</v>
      </c>
      <c r="AL221" s="161" t="s">
        <v>286</v>
      </c>
      <c r="AM221" s="160"/>
      <c r="AN221" s="162" t="s">
        <v>286</v>
      </c>
      <c r="AO221" s="163" t="s">
        <v>689</v>
      </c>
      <c r="AQ221" s="165"/>
      <c r="AR221" s="165"/>
      <c r="AS221" s="165"/>
      <c r="AT221" s="165"/>
    </row>
    <row r="222" spans="1:46" ht="33.75" x14ac:dyDescent="0.25">
      <c r="A222" s="157">
        <v>44742</v>
      </c>
      <c r="B222" s="158" t="s">
        <v>417</v>
      </c>
      <c r="C222" s="158" t="s">
        <v>166</v>
      </c>
      <c r="D222" s="158" t="s">
        <v>170</v>
      </c>
      <c r="E222" s="158" t="s">
        <v>9</v>
      </c>
      <c r="F222" s="158" t="s">
        <v>758</v>
      </c>
      <c r="G222" s="159" t="s">
        <v>292</v>
      </c>
      <c r="H222" s="160" t="s">
        <v>662</v>
      </c>
      <c r="I222" s="159" t="s">
        <v>287</v>
      </c>
      <c r="J222" s="161" t="s">
        <v>286</v>
      </c>
      <c r="K222" s="159"/>
      <c r="L222" s="162" t="s">
        <v>286</v>
      </c>
      <c r="M222" s="163" t="s">
        <v>689</v>
      </c>
      <c r="N222" s="160" t="s">
        <v>292</v>
      </c>
      <c r="O222" s="160" t="s">
        <v>663</v>
      </c>
      <c r="P222" s="160" t="s">
        <v>287</v>
      </c>
      <c r="Q222" s="161" t="s">
        <v>286</v>
      </c>
      <c r="R222" s="160"/>
      <c r="S222" s="162" t="s">
        <v>286</v>
      </c>
      <c r="T222" s="163" t="s">
        <v>689</v>
      </c>
      <c r="U222" s="160" t="s">
        <v>726</v>
      </c>
      <c r="V222" s="160" t="s">
        <v>664</v>
      </c>
      <c r="W222" s="160" t="s">
        <v>287</v>
      </c>
      <c r="X222" s="161" t="s">
        <v>286</v>
      </c>
      <c r="Y222" s="160"/>
      <c r="Z222" s="162">
        <v>27843069000</v>
      </c>
      <c r="AA222" s="163" t="s">
        <v>689</v>
      </c>
      <c r="AB222" s="160" t="s">
        <v>1</v>
      </c>
      <c r="AC222" s="160" t="s">
        <v>661</v>
      </c>
      <c r="AD222" s="160" t="s">
        <v>287</v>
      </c>
      <c r="AE222" s="161" t="s">
        <v>286</v>
      </c>
      <c r="AF222" s="160"/>
      <c r="AG222" s="162">
        <v>36650527000</v>
      </c>
      <c r="AH222" s="163" t="s">
        <v>689</v>
      </c>
      <c r="AI222" s="160" t="s">
        <v>727</v>
      </c>
      <c r="AJ222" s="160" t="s">
        <v>728</v>
      </c>
      <c r="AK222" s="160" t="s">
        <v>287</v>
      </c>
      <c r="AL222" s="161" t="s">
        <v>286</v>
      </c>
      <c r="AM222" s="160"/>
      <c r="AN222" s="162" t="s">
        <v>286</v>
      </c>
      <c r="AO222" s="163" t="s">
        <v>689</v>
      </c>
      <c r="AQ222" s="165"/>
      <c r="AR222" s="165"/>
      <c r="AS222" s="165"/>
      <c r="AT222" s="165"/>
    </row>
    <row r="223" spans="1:46" ht="33.75" x14ac:dyDescent="0.25">
      <c r="A223" s="157">
        <v>44742</v>
      </c>
      <c r="B223" s="158" t="s">
        <v>418</v>
      </c>
      <c r="C223" s="158" t="s">
        <v>166</v>
      </c>
      <c r="D223" s="158" t="s">
        <v>171</v>
      </c>
      <c r="E223" s="158" t="s">
        <v>9</v>
      </c>
      <c r="F223" s="158" t="s">
        <v>758</v>
      </c>
      <c r="G223" s="159" t="s">
        <v>292</v>
      </c>
      <c r="H223" s="160" t="s">
        <v>662</v>
      </c>
      <c r="I223" s="159" t="s">
        <v>287</v>
      </c>
      <c r="J223" s="161" t="s">
        <v>286</v>
      </c>
      <c r="K223" s="159"/>
      <c r="L223" s="162" t="s">
        <v>286</v>
      </c>
      <c r="M223" s="163" t="s">
        <v>689</v>
      </c>
      <c r="N223" s="160" t="s">
        <v>292</v>
      </c>
      <c r="O223" s="160" t="s">
        <v>663</v>
      </c>
      <c r="P223" s="160" t="s">
        <v>287</v>
      </c>
      <c r="Q223" s="161" t="s">
        <v>286</v>
      </c>
      <c r="R223" s="160"/>
      <c r="S223" s="162" t="s">
        <v>286</v>
      </c>
      <c r="T223" s="163" t="s">
        <v>689</v>
      </c>
      <c r="U223" s="160" t="s">
        <v>726</v>
      </c>
      <c r="V223" s="160" t="s">
        <v>664</v>
      </c>
      <c r="W223" s="160" t="s">
        <v>287</v>
      </c>
      <c r="X223" s="161" t="s">
        <v>286</v>
      </c>
      <c r="Y223" s="160"/>
      <c r="Z223" s="162">
        <v>27175510000</v>
      </c>
      <c r="AA223" s="163" t="s">
        <v>689</v>
      </c>
      <c r="AB223" s="160" t="s">
        <v>1</v>
      </c>
      <c r="AC223" s="160" t="s">
        <v>661</v>
      </c>
      <c r="AD223" s="160" t="s">
        <v>287</v>
      </c>
      <c r="AE223" s="161" t="s">
        <v>286</v>
      </c>
      <c r="AF223" s="160"/>
      <c r="AG223" s="162">
        <v>36311761000</v>
      </c>
      <c r="AH223" s="163" t="s">
        <v>689</v>
      </c>
      <c r="AI223" s="160" t="s">
        <v>727</v>
      </c>
      <c r="AJ223" s="160" t="s">
        <v>728</v>
      </c>
      <c r="AK223" s="160" t="s">
        <v>287</v>
      </c>
      <c r="AL223" s="161" t="s">
        <v>286</v>
      </c>
      <c r="AM223" s="160"/>
      <c r="AN223" s="162" t="s">
        <v>286</v>
      </c>
      <c r="AO223" s="163" t="s">
        <v>689</v>
      </c>
      <c r="AQ223" s="165"/>
      <c r="AR223" s="165"/>
      <c r="AS223" s="165"/>
      <c r="AT223" s="165"/>
    </row>
    <row r="224" spans="1:46" ht="33.75" x14ac:dyDescent="0.25">
      <c r="A224" s="157">
        <v>44742</v>
      </c>
      <c r="B224" s="158" t="s">
        <v>419</v>
      </c>
      <c r="C224" s="158" t="s">
        <v>166</v>
      </c>
      <c r="D224" s="158" t="s">
        <v>172</v>
      </c>
      <c r="E224" s="158" t="s">
        <v>43</v>
      </c>
      <c r="F224" s="158" t="s">
        <v>758</v>
      </c>
      <c r="G224" s="159" t="s">
        <v>292</v>
      </c>
      <c r="H224" s="160" t="s">
        <v>662</v>
      </c>
      <c r="I224" s="159" t="s">
        <v>287</v>
      </c>
      <c r="J224" s="161" t="s">
        <v>286</v>
      </c>
      <c r="K224" s="159"/>
      <c r="L224" s="162" t="s">
        <v>286</v>
      </c>
      <c r="M224" s="163" t="s">
        <v>689</v>
      </c>
      <c r="N224" s="160" t="s">
        <v>292</v>
      </c>
      <c r="O224" s="160" t="s">
        <v>663</v>
      </c>
      <c r="P224" s="160" t="s">
        <v>287</v>
      </c>
      <c r="Q224" s="161" t="s">
        <v>286</v>
      </c>
      <c r="R224" s="160"/>
      <c r="S224" s="162" t="s">
        <v>286</v>
      </c>
      <c r="T224" s="163" t="s">
        <v>689</v>
      </c>
      <c r="U224" s="160" t="s">
        <v>726</v>
      </c>
      <c r="V224" s="160" t="s">
        <v>664</v>
      </c>
      <c r="W224" s="160" t="s">
        <v>287</v>
      </c>
      <c r="X224" s="161" t="s">
        <v>286</v>
      </c>
      <c r="Y224" s="160"/>
      <c r="Z224" s="162" t="s">
        <v>714</v>
      </c>
      <c r="AA224" s="163" t="s">
        <v>689</v>
      </c>
      <c r="AB224" s="160" t="s">
        <v>1</v>
      </c>
      <c r="AC224" s="160" t="s">
        <v>661</v>
      </c>
      <c r="AD224" s="160" t="s">
        <v>287</v>
      </c>
      <c r="AE224" s="161" t="s">
        <v>286</v>
      </c>
      <c r="AF224" s="160"/>
      <c r="AG224" s="162" t="s">
        <v>714</v>
      </c>
      <c r="AH224" s="163" t="s">
        <v>689</v>
      </c>
      <c r="AI224" s="160" t="s">
        <v>727</v>
      </c>
      <c r="AJ224" s="160" t="s">
        <v>728</v>
      </c>
      <c r="AK224" s="160" t="s">
        <v>287</v>
      </c>
      <c r="AL224" s="161" t="s">
        <v>286</v>
      </c>
      <c r="AM224" s="160"/>
      <c r="AN224" s="162" t="s">
        <v>286</v>
      </c>
      <c r="AO224" s="163" t="s">
        <v>689</v>
      </c>
      <c r="AQ224" s="165"/>
      <c r="AR224" s="165"/>
      <c r="AS224" s="165"/>
      <c r="AT224" s="165"/>
    </row>
    <row r="225" spans="1:46" ht="33.75" x14ac:dyDescent="0.25">
      <c r="A225" s="157">
        <v>44742</v>
      </c>
      <c r="B225" s="158" t="s">
        <v>420</v>
      </c>
      <c r="C225" s="158" t="s">
        <v>166</v>
      </c>
      <c r="D225" s="158" t="s">
        <v>173</v>
      </c>
      <c r="E225" s="158" t="s">
        <v>43</v>
      </c>
      <c r="F225" s="158" t="s">
        <v>758</v>
      </c>
      <c r="G225" s="159" t="s">
        <v>292</v>
      </c>
      <c r="H225" s="160" t="s">
        <v>662</v>
      </c>
      <c r="I225" s="159" t="s">
        <v>287</v>
      </c>
      <c r="J225" s="161" t="s">
        <v>286</v>
      </c>
      <c r="K225" s="159"/>
      <c r="L225" s="162" t="s">
        <v>286</v>
      </c>
      <c r="M225" s="163" t="s">
        <v>689</v>
      </c>
      <c r="N225" s="160" t="s">
        <v>292</v>
      </c>
      <c r="O225" s="160" t="s">
        <v>663</v>
      </c>
      <c r="P225" s="160" t="s">
        <v>287</v>
      </c>
      <c r="Q225" s="161" t="s">
        <v>286</v>
      </c>
      <c r="R225" s="160"/>
      <c r="S225" s="162" t="s">
        <v>286</v>
      </c>
      <c r="T225" s="163" t="s">
        <v>689</v>
      </c>
      <c r="U225" s="160" t="s">
        <v>726</v>
      </c>
      <c r="V225" s="160" t="s">
        <v>664</v>
      </c>
      <c r="W225" s="160" t="s">
        <v>287</v>
      </c>
      <c r="X225" s="161" t="s">
        <v>286</v>
      </c>
      <c r="Y225" s="160"/>
      <c r="Z225" s="162" t="s">
        <v>286</v>
      </c>
      <c r="AA225" s="163" t="s">
        <v>689</v>
      </c>
      <c r="AB225" s="160" t="s">
        <v>1</v>
      </c>
      <c r="AC225" s="160" t="s">
        <v>661</v>
      </c>
      <c r="AD225" s="160" t="s">
        <v>287</v>
      </c>
      <c r="AE225" s="161" t="s">
        <v>286</v>
      </c>
      <c r="AF225" s="160"/>
      <c r="AG225" s="162" t="s">
        <v>286</v>
      </c>
      <c r="AH225" s="163" t="s">
        <v>689</v>
      </c>
      <c r="AI225" s="160" t="s">
        <v>727</v>
      </c>
      <c r="AJ225" s="160" t="s">
        <v>728</v>
      </c>
      <c r="AK225" s="160" t="s">
        <v>287</v>
      </c>
      <c r="AL225" s="161" t="s">
        <v>286</v>
      </c>
      <c r="AM225" s="160"/>
      <c r="AN225" s="162" t="s">
        <v>286</v>
      </c>
      <c r="AO225" s="163" t="s">
        <v>689</v>
      </c>
      <c r="AQ225" s="165"/>
      <c r="AR225" s="165"/>
      <c r="AS225" s="165"/>
      <c r="AT225" s="165"/>
    </row>
    <row r="226" spans="1:46" ht="33.75" x14ac:dyDescent="0.25">
      <c r="A226" s="157">
        <v>44742</v>
      </c>
      <c r="B226" s="158" t="s">
        <v>421</v>
      </c>
      <c r="C226" s="158" t="s">
        <v>174</v>
      </c>
      <c r="D226" s="158" t="s">
        <v>175</v>
      </c>
      <c r="E226" s="158" t="s">
        <v>64</v>
      </c>
      <c r="F226" s="158" t="s">
        <v>758</v>
      </c>
      <c r="G226" s="159" t="s">
        <v>292</v>
      </c>
      <c r="H226" s="160" t="s">
        <v>662</v>
      </c>
      <c r="I226" s="159" t="s">
        <v>287</v>
      </c>
      <c r="J226" s="161" t="s">
        <v>286</v>
      </c>
      <c r="K226" s="159"/>
      <c r="L226" s="162" t="s">
        <v>286</v>
      </c>
      <c r="M226" s="163" t="s">
        <v>689</v>
      </c>
      <c r="N226" s="160" t="s">
        <v>292</v>
      </c>
      <c r="O226" s="160" t="s">
        <v>663</v>
      </c>
      <c r="P226" s="160" t="s">
        <v>287</v>
      </c>
      <c r="Q226" s="161" t="s">
        <v>286</v>
      </c>
      <c r="R226" s="160"/>
      <c r="S226" s="162" t="s">
        <v>286</v>
      </c>
      <c r="T226" s="163" t="s">
        <v>689</v>
      </c>
      <c r="U226" s="160" t="s">
        <v>726</v>
      </c>
      <c r="V226" s="160" t="s">
        <v>664</v>
      </c>
      <c r="W226" s="160" t="s">
        <v>287</v>
      </c>
      <c r="X226" s="161" t="s">
        <v>286</v>
      </c>
      <c r="Y226" s="160"/>
      <c r="Z226" s="162">
        <v>0.9796064090329728</v>
      </c>
      <c r="AA226" s="163" t="s">
        <v>689</v>
      </c>
      <c r="AB226" s="160" t="s">
        <v>1</v>
      </c>
      <c r="AC226" s="160" t="s">
        <v>661</v>
      </c>
      <c r="AD226" s="160" t="s">
        <v>287</v>
      </c>
      <c r="AE226" s="161" t="s">
        <v>286</v>
      </c>
      <c r="AF226" s="160"/>
      <c r="AG226" s="162">
        <v>0.99843455563836603</v>
      </c>
      <c r="AH226" s="163" t="s">
        <v>689</v>
      </c>
      <c r="AI226" s="160" t="s">
        <v>727</v>
      </c>
      <c r="AJ226" s="160" t="s">
        <v>728</v>
      </c>
      <c r="AK226" s="160" t="s">
        <v>287</v>
      </c>
      <c r="AL226" s="161" t="s">
        <v>286</v>
      </c>
      <c r="AM226" s="160"/>
      <c r="AN226" s="162" t="s">
        <v>286</v>
      </c>
      <c r="AO226" s="163" t="s">
        <v>689</v>
      </c>
      <c r="AQ226" s="165"/>
      <c r="AR226" s="165"/>
      <c r="AS226" s="165"/>
      <c r="AT226" s="165"/>
    </row>
    <row r="227" spans="1:46" ht="33.75" x14ac:dyDescent="0.25">
      <c r="A227" s="157">
        <v>44742</v>
      </c>
      <c r="B227" s="158" t="s">
        <v>422</v>
      </c>
      <c r="C227" s="158" t="s">
        <v>174</v>
      </c>
      <c r="D227" s="158" t="s">
        <v>176</v>
      </c>
      <c r="E227" s="158" t="s">
        <v>64</v>
      </c>
      <c r="F227" s="158" t="s">
        <v>758</v>
      </c>
      <c r="G227" s="159" t="s">
        <v>292</v>
      </c>
      <c r="H227" s="160" t="s">
        <v>662</v>
      </c>
      <c r="I227" s="159" t="s">
        <v>287</v>
      </c>
      <c r="J227" s="161" t="s">
        <v>286</v>
      </c>
      <c r="K227" s="159"/>
      <c r="L227" s="162" t="s">
        <v>286</v>
      </c>
      <c r="M227" s="163" t="s">
        <v>689</v>
      </c>
      <c r="N227" s="160" t="s">
        <v>292</v>
      </c>
      <c r="O227" s="160" t="s">
        <v>663</v>
      </c>
      <c r="P227" s="160" t="s">
        <v>287</v>
      </c>
      <c r="Q227" s="161" t="s">
        <v>286</v>
      </c>
      <c r="R227" s="160"/>
      <c r="S227" s="162" t="s">
        <v>286</v>
      </c>
      <c r="T227" s="163" t="s">
        <v>689</v>
      </c>
      <c r="U227" s="160" t="s">
        <v>726</v>
      </c>
      <c r="V227" s="160" t="s">
        <v>664</v>
      </c>
      <c r="W227" s="160" t="s">
        <v>287</v>
      </c>
      <c r="X227" s="161" t="s">
        <v>286</v>
      </c>
      <c r="Y227" s="160"/>
      <c r="Z227" s="162" t="s">
        <v>286</v>
      </c>
      <c r="AA227" s="163" t="s">
        <v>689</v>
      </c>
      <c r="AB227" s="160" t="s">
        <v>1</v>
      </c>
      <c r="AC227" s="160" t="s">
        <v>661</v>
      </c>
      <c r="AD227" s="160" t="s">
        <v>287</v>
      </c>
      <c r="AE227" s="161" t="s">
        <v>286</v>
      </c>
      <c r="AF227" s="160"/>
      <c r="AG227" s="162" t="s">
        <v>286</v>
      </c>
      <c r="AH227" s="163" t="s">
        <v>689</v>
      </c>
      <c r="AI227" s="160" t="s">
        <v>727</v>
      </c>
      <c r="AJ227" s="160" t="s">
        <v>728</v>
      </c>
      <c r="AK227" s="160" t="s">
        <v>287</v>
      </c>
      <c r="AL227" s="161" t="s">
        <v>286</v>
      </c>
      <c r="AM227" s="160"/>
      <c r="AN227" s="162" t="s">
        <v>286</v>
      </c>
      <c r="AO227" s="163" t="s">
        <v>689</v>
      </c>
      <c r="AQ227" s="165"/>
      <c r="AR227" s="165"/>
      <c r="AS227" s="165"/>
      <c r="AT227" s="165"/>
    </row>
    <row r="228" spans="1:46" ht="45" x14ac:dyDescent="0.25">
      <c r="A228" s="157">
        <v>44742</v>
      </c>
      <c r="B228" s="158" t="s">
        <v>423</v>
      </c>
      <c r="C228" s="158" t="s">
        <v>177</v>
      </c>
      <c r="D228" s="158" t="s">
        <v>178</v>
      </c>
      <c r="E228" s="158" t="s">
        <v>9</v>
      </c>
      <c r="F228" s="158" t="s">
        <v>758</v>
      </c>
      <c r="G228" s="159" t="s">
        <v>292</v>
      </c>
      <c r="H228" s="160" t="s">
        <v>662</v>
      </c>
      <c r="I228" s="159" t="s">
        <v>287</v>
      </c>
      <c r="J228" s="161" t="s">
        <v>286</v>
      </c>
      <c r="K228" s="159"/>
      <c r="L228" s="162">
        <v>11149230467.969999</v>
      </c>
      <c r="M228" s="163" t="s">
        <v>690</v>
      </c>
      <c r="N228" s="160" t="s">
        <v>292</v>
      </c>
      <c r="O228" s="160" t="s">
        <v>663</v>
      </c>
      <c r="P228" s="160" t="s">
        <v>287</v>
      </c>
      <c r="Q228" s="161" t="s">
        <v>286</v>
      </c>
      <c r="R228" s="160"/>
      <c r="S228" s="162">
        <v>3315813848.5799999</v>
      </c>
      <c r="T228" s="163" t="s">
        <v>690</v>
      </c>
      <c r="U228" s="160" t="s">
        <v>726</v>
      </c>
      <c r="V228" s="160" t="s">
        <v>664</v>
      </c>
      <c r="W228" s="160" t="s">
        <v>287</v>
      </c>
      <c r="X228" s="161" t="s">
        <v>286</v>
      </c>
      <c r="Y228" s="160"/>
      <c r="Z228" s="162">
        <v>14025218208.16</v>
      </c>
      <c r="AA228" s="163" t="s">
        <v>690</v>
      </c>
      <c r="AB228" s="160" t="s">
        <v>1</v>
      </c>
      <c r="AC228" s="160" t="s">
        <v>661</v>
      </c>
      <c r="AD228" s="160" t="s">
        <v>287</v>
      </c>
      <c r="AE228" s="161" t="s">
        <v>286</v>
      </c>
      <c r="AF228" s="160"/>
      <c r="AG228" s="162" t="s">
        <v>286</v>
      </c>
      <c r="AH228" s="163" t="s">
        <v>690</v>
      </c>
      <c r="AI228" s="160" t="s">
        <v>727</v>
      </c>
      <c r="AJ228" s="160" t="s">
        <v>728</v>
      </c>
      <c r="AK228" s="160" t="s">
        <v>287</v>
      </c>
      <c r="AL228" s="161" t="s">
        <v>286</v>
      </c>
      <c r="AM228" s="160"/>
      <c r="AN228" s="162" t="s">
        <v>286</v>
      </c>
      <c r="AO228" s="163" t="s">
        <v>690</v>
      </c>
      <c r="AQ228" s="165"/>
      <c r="AR228" s="165"/>
      <c r="AS228" s="165"/>
      <c r="AT228" s="165"/>
    </row>
    <row r="229" spans="1:46" ht="45" x14ac:dyDescent="0.25">
      <c r="A229" s="157">
        <v>44742</v>
      </c>
      <c r="B229" s="158" t="s">
        <v>424</v>
      </c>
      <c r="C229" s="158" t="s">
        <v>177</v>
      </c>
      <c r="D229" s="158" t="s">
        <v>179</v>
      </c>
      <c r="E229" s="158" t="s">
        <v>9</v>
      </c>
      <c r="F229" s="158" t="s">
        <v>758</v>
      </c>
      <c r="G229" s="159" t="s">
        <v>292</v>
      </c>
      <c r="H229" s="160" t="s">
        <v>662</v>
      </c>
      <c r="I229" s="159" t="s">
        <v>287</v>
      </c>
      <c r="J229" s="161" t="s">
        <v>286</v>
      </c>
      <c r="K229" s="159"/>
      <c r="L229" s="162" t="s">
        <v>286</v>
      </c>
      <c r="M229" s="163" t="s">
        <v>286</v>
      </c>
      <c r="N229" s="160" t="s">
        <v>292</v>
      </c>
      <c r="O229" s="160" t="s">
        <v>663</v>
      </c>
      <c r="P229" s="160" t="s">
        <v>287</v>
      </c>
      <c r="Q229" s="161" t="s">
        <v>286</v>
      </c>
      <c r="R229" s="160"/>
      <c r="S229" s="162" t="s">
        <v>286</v>
      </c>
      <c r="T229" s="163" t="s">
        <v>286</v>
      </c>
      <c r="U229" s="160" t="s">
        <v>726</v>
      </c>
      <c r="V229" s="160" t="s">
        <v>664</v>
      </c>
      <c r="W229" s="160" t="s">
        <v>287</v>
      </c>
      <c r="X229" s="161" t="s">
        <v>286</v>
      </c>
      <c r="Y229" s="160"/>
      <c r="Z229" s="162" t="s">
        <v>286</v>
      </c>
      <c r="AA229" s="163" t="s">
        <v>286</v>
      </c>
      <c r="AB229" s="160" t="s">
        <v>1</v>
      </c>
      <c r="AC229" s="160" t="s">
        <v>661</v>
      </c>
      <c r="AD229" s="160" t="s">
        <v>287</v>
      </c>
      <c r="AE229" s="161" t="s">
        <v>286</v>
      </c>
      <c r="AF229" s="160"/>
      <c r="AG229" s="162" t="s">
        <v>286</v>
      </c>
      <c r="AH229" s="163" t="s">
        <v>286</v>
      </c>
      <c r="AI229" s="160" t="s">
        <v>727</v>
      </c>
      <c r="AJ229" s="160" t="s">
        <v>728</v>
      </c>
      <c r="AK229" s="160" t="s">
        <v>287</v>
      </c>
      <c r="AL229" s="161" t="s">
        <v>286</v>
      </c>
      <c r="AM229" s="160"/>
      <c r="AN229" s="162" t="s">
        <v>286</v>
      </c>
      <c r="AO229" s="163" t="s">
        <v>286</v>
      </c>
      <c r="AQ229" s="165"/>
      <c r="AR229" s="165"/>
      <c r="AS229" s="165"/>
      <c r="AT229" s="165"/>
    </row>
    <row r="230" spans="1:46" ht="33.75" x14ac:dyDescent="0.25">
      <c r="A230" s="157">
        <v>44742</v>
      </c>
      <c r="B230" s="158" t="s">
        <v>425</v>
      </c>
      <c r="C230" s="158" t="s">
        <v>180</v>
      </c>
      <c r="D230" s="158" t="s">
        <v>181</v>
      </c>
      <c r="E230" s="158" t="s">
        <v>64</v>
      </c>
      <c r="F230" s="158" t="s">
        <v>758</v>
      </c>
      <c r="G230" s="159" t="s">
        <v>292</v>
      </c>
      <c r="H230" s="160" t="s">
        <v>662</v>
      </c>
      <c r="I230" s="159" t="s">
        <v>287</v>
      </c>
      <c r="J230" s="161" t="s">
        <v>286</v>
      </c>
      <c r="K230" s="159"/>
      <c r="L230" s="162">
        <v>1</v>
      </c>
      <c r="M230" s="163" t="s">
        <v>286</v>
      </c>
      <c r="N230" s="160" t="s">
        <v>292</v>
      </c>
      <c r="O230" s="160" t="s">
        <v>663</v>
      </c>
      <c r="P230" s="160" t="s">
        <v>287</v>
      </c>
      <c r="Q230" s="161" t="s">
        <v>286</v>
      </c>
      <c r="R230" s="160"/>
      <c r="S230" s="162">
        <v>1</v>
      </c>
      <c r="T230" s="163" t="s">
        <v>286</v>
      </c>
      <c r="U230" s="160" t="s">
        <v>726</v>
      </c>
      <c r="V230" s="160" t="s">
        <v>664</v>
      </c>
      <c r="W230" s="160" t="s">
        <v>287</v>
      </c>
      <c r="X230" s="161" t="s">
        <v>286</v>
      </c>
      <c r="Y230" s="160"/>
      <c r="Z230" s="162">
        <v>1</v>
      </c>
      <c r="AA230" s="163" t="s">
        <v>286</v>
      </c>
      <c r="AB230" s="160" t="s">
        <v>1</v>
      </c>
      <c r="AC230" s="160" t="s">
        <v>661</v>
      </c>
      <c r="AD230" s="160" t="s">
        <v>287</v>
      </c>
      <c r="AE230" s="161" t="s">
        <v>286</v>
      </c>
      <c r="AF230" s="160"/>
      <c r="AG230" s="162" t="s">
        <v>286</v>
      </c>
      <c r="AH230" s="163" t="s">
        <v>286</v>
      </c>
      <c r="AI230" s="160" t="s">
        <v>727</v>
      </c>
      <c r="AJ230" s="160" t="s">
        <v>728</v>
      </c>
      <c r="AK230" s="160" t="s">
        <v>287</v>
      </c>
      <c r="AL230" s="161" t="s">
        <v>286</v>
      </c>
      <c r="AM230" s="160"/>
      <c r="AN230" s="162" t="s">
        <v>286</v>
      </c>
      <c r="AO230" s="163" t="s">
        <v>286</v>
      </c>
      <c r="AQ230" s="168"/>
      <c r="AR230" s="168"/>
      <c r="AS230" s="168"/>
      <c r="AT230" s="168"/>
    </row>
    <row r="231" spans="1:46" ht="45" x14ac:dyDescent="0.25">
      <c r="A231" s="157">
        <v>44742</v>
      </c>
      <c r="B231" s="158" t="s">
        <v>426</v>
      </c>
      <c r="C231" s="158" t="s">
        <v>180</v>
      </c>
      <c r="D231" s="158" t="s">
        <v>182</v>
      </c>
      <c r="E231" s="158" t="s">
        <v>64</v>
      </c>
      <c r="F231" s="158" t="s">
        <v>758</v>
      </c>
      <c r="G231" s="159" t="s">
        <v>292</v>
      </c>
      <c r="H231" s="160" t="s">
        <v>662</v>
      </c>
      <c r="I231" s="159" t="s">
        <v>287</v>
      </c>
      <c r="J231" s="161" t="s">
        <v>286</v>
      </c>
      <c r="K231" s="159"/>
      <c r="L231" s="162">
        <v>0.95330000000000004</v>
      </c>
      <c r="M231" s="163">
        <v>0.74897000000000002</v>
      </c>
      <c r="N231" s="160">
        <v>0.74897000000000002</v>
      </c>
      <c r="O231" s="160" t="s">
        <v>663</v>
      </c>
      <c r="P231" s="160" t="s">
        <v>287</v>
      </c>
      <c r="Q231" s="161" t="s">
        <v>286</v>
      </c>
      <c r="R231" s="160"/>
      <c r="S231" s="162">
        <v>0.95620000000000005</v>
      </c>
      <c r="T231" s="163" t="s">
        <v>286</v>
      </c>
      <c r="U231" s="160" t="s">
        <v>726</v>
      </c>
      <c r="V231" s="160" t="s">
        <v>664</v>
      </c>
      <c r="W231" s="160" t="s">
        <v>287</v>
      </c>
      <c r="X231" s="161" t="s">
        <v>286</v>
      </c>
      <c r="Y231" s="160"/>
      <c r="Z231" s="162">
        <v>0.9415</v>
      </c>
      <c r="AA231" s="163" t="s">
        <v>286</v>
      </c>
      <c r="AB231" s="160" t="s">
        <v>1</v>
      </c>
      <c r="AC231" s="160" t="s">
        <v>661</v>
      </c>
      <c r="AD231" s="160" t="s">
        <v>287</v>
      </c>
      <c r="AE231" s="161" t="s">
        <v>286</v>
      </c>
      <c r="AF231" s="160"/>
      <c r="AG231" s="162" t="s">
        <v>286</v>
      </c>
      <c r="AH231" s="163" t="s">
        <v>286</v>
      </c>
      <c r="AI231" s="160" t="s">
        <v>727</v>
      </c>
      <c r="AJ231" s="160" t="s">
        <v>728</v>
      </c>
      <c r="AK231" s="160" t="s">
        <v>287</v>
      </c>
      <c r="AL231" s="161" t="s">
        <v>286</v>
      </c>
      <c r="AM231" s="160"/>
      <c r="AN231" s="162" t="s">
        <v>286</v>
      </c>
      <c r="AO231" s="163" t="s">
        <v>286</v>
      </c>
      <c r="AQ231" s="168"/>
      <c r="AR231" s="168"/>
      <c r="AS231" s="168"/>
      <c r="AT231" s="168"/>
    </row>
    <row r="232" spans="1:46" ht="33.75" x14ac:dyDescent="0.25">
      <c r="A232" s="157">
        <v>44742</v>
      </c>
      <c r="B232" s="158" t="s">
        <v>427</v>
      </c>
      <c r="C232" s="158" t="s">
        <v>180</v>
      </c>
      <c r="D232" s="158" t="s">
        <v>183</v>
      </c>
      <c r="E232" s="158" t="s">
        <v>64</v>
      </c>
      <c r="F232" s="158" t="s">
        <v>758</v>
      </c>
      <c r="G232" s="159" t="s">
        <v>292</v>
      </c>
      <c r="H232" s="160" t="s">
        <v>662</v>
      </c>
      <c r="I232" s="159" t="s">
        <v>287</v>
      </c>
      <c r="J232" s="161" t="s">
        <v>286</v>
      </c>
      <c r="K232" s="159"/>
      <c r="L232" s="162">
        <v>0</v>
      </c>
      <c r="M232" s="163" t="s">
        <v>286</v>
      </c>
      <c r="N232" s="160" t="s">
        <v>292</v>
      </c>
      <c r="O232" s="160" t="s">
        <v>663</v>
      </c>
      <c r="P232" s="160" t="s">
        <v>287</v>
      </c>
      <c r="Q232" s="161" t="s">
        <v>286</v>
      </c>
      <c r="R232" s="160"/>
      <c r="S232" s="162">
        <v>0</v>
      </c>
      <c r="T232" s="163" t="s">
        <v>286</v>
      </c>
      <c r="U232" s="160" t="s">
        <v>726</v>
      </c>
      <c r="V232" s="160" t="s">
        <v>664</v>
      </c>
      <c r="W232" s="160" t="s">
        <v>287</v>
      </c>
      <c r="X232" s="161" t="s">
        <v>286</v>
      </c>
      <c r="Y232" s="160"/>
      <c r="Z232" s="162">
        <v>0</v>
      </c>
      <c r="AA232" s="163" t="s">
        <v>286</v>
      </c>
      <c r="AB232" s="160" t="s">
        <v>1</v>
      </c>
      <c r="AC232" s="160" t="s">
        <v>661</v>
      </c>
      <c r="AD232" s="160" t="s">
        <v>287</v>
      </c>
      <c r="AE232" s="161" t="s">
        <v>286</v>
      </c>
      <c r="AF232" s="160"/>
      <c r="AG232" s="162" t="s">
        <v>286</v>
      </c>
      <c r="AH232" s="163" t="s">
        <v>286</v>
      </c>
      <c r="AI232" s="160" t="s">
        <v>727</v>
      </c>
      <c r="AJ232" s="160" t="s">
        <v>728</v>
      </c>
      <c r="AK232" s="160" t="s">
        <v>287</v>
      </c>
      <c r="AL232" s="161" t="s">
        <v>286</v>
      </c>
      <c r="AM232" s="160"/>
      <c r="AN232" s="162" t="s">
        <v>286</v>
      </c>
      <c r="AO232" s="163" t="s">
        <v>286</v>
      </c>
      <c r="AQ232" s="168"/>
      <c r="AR232" s="168"/>
      <c r="AS232" s="168"/>
      <c r="AT232" s="168"/>
    </row>
    <row r="233" spans="1:46" ht="45" x14ac:dyDescent="0.25">
      <c r="A233" s="157">
        <v>44742</v>
      </c>
      <c r="B233" s="158" t="s">
        <v>428</v>
      </c>
      <c r="C233" s="158" t="s">
        <v>180</v>
      </c>
      <c r="D233" s="158" t="s">
        <v>184</v>
      </c>
      <c r="E233" s="158" t="s">
        <v>64</v>
      </c>
      <c r="F233" s="158" t="s">
        <v>758</v>
      </c>
      <c r="G233" s="159" t="s">
        <v>292</v>
      </c>
      <c r="H233" s="160" t="s">
        <v>662</v>
      </c>
      <c r="I233" s="159" t="s">
        <v>287</v>
      </c>
      <c r="J233" s="161" t="s">
        <v>286</v>
      </c>
      <c r="K233" s="159"/>
      <c r="L233" s="162">
        <v>0</v>
      </c>
      <c r="M233" s="163" t="s">
        <v>286</v>
      </c>
      <c r="N233" s="160" t="s">
        <v>292</v>
      </c>
      <c r="O233" s="160" t="s">
        <v>663</v>
      </c>
      <c r="P233" s="160" t="s">
        <v>287</v>
      </c>
      <c r="Q233" s="161" t="s">
        <v>286</v>
      </c>
      <c r="R233" s="160"/>
      <c r="S233" s="162">
        <v>0</v>
      </c>
      <c r="T233" s="163" t="s">
        <v>286</v>
      </c>
      <c r="U233" s="160" t="s">
        <v>726</v>
      </c>
      <c r="V233" s="160" t="s">
        <v>664</v>
      </c>
      <c r="W233" s="160" t="s">
        <v>287</v>
      </c>
      <c r="X233" s="161" t="s">
        <v>286</v>
      </c>
      <c r="Y233" s="160"/>
      <c r="Z233" s="162">
        <v>0</v>
      </c>
      <c r="AA233" s="163" t="s">
        <v>286</v>
      </c>
      <c r="AB233" s="160" t="s">
        <v>1</v>
      </c>
      <c r="AC233" s="160" t="s">
        <v>661</v>
      </c>
      <c r="AD233" s="160" t="s">
        <v>287</v>
      </c>
      <c r="AE233" s="161" t="s">
        <v>286</v>
      </c>
      <c r="AF233" s="160"/>
      <c r="AG233" s="162" t="s">
        <v>286</v>
      </c>
      <c r="AH233" s="163" t="s">
        <v>286</v>
      </c>
      <c r="AI233" s="160" t="s">
        <v>727</v>
      </c>
      <c r="AJ233" s="160" t="s">
        <v>728</v>
      </c>
      <c r="AK233" s="160" t="s">
        <v>287</v>
      </c>
      <c r="AL233" s="161" t="s">
        <v>286</v>
      </c>
      <c r="AM233" s="160"/>
      <c r="AN233" s="162" t="s">
        <v>286</v>
      </c>
      <c r="AO233" s="163" t="s">
        <v>286</v>
      </c>
      <c r="AQ233" s="168"/>
      <c r="AR233" s="168"/>
      <c r="AS233" s="168"/>
      <c r="AT233" s="168"/>
    </row>
    <row r="234" spans="1:46" ht="33.75" x14ac:dyDescent="0.25">
      <c r="A234" s="157">
        <v>44742</v>
      </c>
      <c r="B234" s="158" t="s">
        <v>429</v>
      </c>
      <c r="C234" s="158" t="s">
        <v>180</v>
      </c>
      <c r="D234" s="158" t="s">
        <v>185</v>
      </c>
      <c r="E234" s="158" t="s">
        <v>64</v>
      </c>
      <c r="F234" s="158" t="s">
        <v>758</v>
      </c>
      <c r="G234" s="159" t="s">
        <v>292</v>
      </c>
      <c r="H234" s="160" t="s">
        <v>662</v>
      </c>
      <c r="I234" s="159" t="s">
        <v>287</v>
      </c>
      <c r="J234" s="161" t="s">
        <v>286</v>
      </c>
      <c r="K234" s="159"/>
      <c r="L234" s="162">
        <v>4.6699999999999998E-2</v>
      </c>
      <c r="M234" s="163" t="s">
        <v>286</v>
      </c>
      <c r="N234" s="160" t="s">
        <v>292</v>
      </c>
      <c r="O234" s="160" t="s">
        <v>663</v>
      </c>
      <c r="P234" s="160" t="s">
        <v>287</v>
      </c>
      <c r="Q234" s="161" t="s">
        <v>286</v>
      </c>
      <c r="R234" s="160"/>
      <c r="S234" s="162">
        <v>4.3799999999999999E-2</v>
      </c>
      <c r="T234" s="163" t="s">
        <v>286</v>
      </c>
      <c r="U234" s="160" t="s">
        <v>726</v>
      </c>
      <c r="V234" s="160" t="s">
        <v>664</v>
      </c>
      <c r="W234" s="160" t="s">
        <v>287</v>
      </c>
      <c r="X234" s="161" t="s">
        <v>286</v>
      </c>
      <c r="Y234" s="160"/>
      <c r="Z234" s="162">
        <v>5.8500000000000003E-2</v>
      </c>
      <c r="AA234" s="163" t="s">
        <v>286</v>
      </c>
      <c r="AB234" s="160" t="s">
        <v>1</v>
      </c>
      <c r="AC234" s="160" t="s">
        <v>661</v>
      </c>
      <c r="AD234" s="160" t="s">
        <v>287</v>
      </c>
      <c r="AE234" s="161" t="s">
        <v>286</v>
      </c>
      <c r="AF234" s="160"/>
      <c r="AG234" s="162" t="s">
        <v>286</v>
      </c>
      <c r="AH234" s="163" t="s">
        <v>286</v>
      </c>
      <c r="AI234" s="160" t="s">
        <v>727</v>
      </c>
      <c r="AJ234" s="160" t="s">
        <v>728</v>
      </c>
      <c r="AK234" s="160" t="s">
        <v>287</v>
      </c>
      <c r="AL234" s="161" t="s">
        <v>286</v>
      </c>
      <c r="AM234" s="160"/>
      <c r="AN234" s="162" t="s">
        <v>286</v>
      </c>
      <c r="AO234" s="163" t="s">
        <v>286</v>
      </c>
      <c r="AQ234" s="168"/>
      <c r="AR234" s="168"/>
      <c r="AS234" s="168"/>
      <c r="AT234" s="168"/>
    </row>
    <row r="235" spans="1:46" ht="33.75" x14ac:dyDescent="0.25">
      <c r="A235" s="157">
        <v>44742</v>
      </c>
      <c r="B235" s="158" t="s">
        <v>430</v>
      </c>
      <c r="C235" s="158" t="s">
        <v>180</v>
      </c>
      <c r="D235" s="158" t="s">
        <v>186</v>
      </c>
      <c r="E235" s="158" t="s">
        <v>64</v>
      </c>
      <c r="F235" s="158" t="s">
        <v>758</v>
      </c>
      <c r="G235" s="159" t="s">
        <v>292</v>
      </c>
      <c r="H235" s="160" t="s">
        <v>662</v>
      </c>
      <c r="I235" s="159" t="s">
        <v>287</v>
      </c>
      <c r="J235" s="161" t="s">
        <v>286</v>
      </c>
      <c r="K235" s="159"/>
      <c r="L235" s="162">
        <v>0</v>
      </c>
      <c r="M235" s="163" t="s">
        <v>286</v>
      </c>
      <c r="N235" s="160" t="s">
        <v>292</v>
      </c>
      <c r="O235" s="160" t="s">
        <v>663</v>
      </c>
      <c r="P235" s="160" t="s">
        <v>287</v>
      </c>
      <c r="Q235" s="161" t="s">
        <v>286</v>
      </c>
      <c r="R235" s="160"/>
      <c r="S235" s="162">
        <v>0</v>
      </c>
      <c r="T235" s="163" t="s">
        <v>286</v>
      </c>
      <c r="U235" s="160" t="s">
        <v>726</v>
      </c>
      <c r="V235" s="160" t="s">
        <v>664</v>
      </c>
      <c r="W235" s="160" t="s">
        <v>287</v>
      </c>
      <c r="X235" s="161" t="s">
        <v>286</v>
      </c>
      <c r="Y235" s="160"/>
      <c r="Z235" s="162">
        <v>0</v>
      </c>
      <c r="AA235" s="163" t="s">
        <v>286</v>
      </c>
      <c r="AB235" s="160" t="s">
        <v>1</v>
      </c>
      <c r="AC235" s="160" t="s">
        <v>661</v>
      </c>
      <c r="AD235" s="160" t="s">
        <v>287</v>
      </c>
      <c r="AE235" s="161" t="s">
        <v>286</v>
      </c>
      <c r="AF235" s="160"/>
      <c r="AG235" s="162" t="s">
        <v>286</v>
      </c>
      <c r="AH235" s="163" t="s">
        <v>286</v>
      </c>
      <c r="AI235" s="160" t="s">
        <v>727</v>
      </c>
      <c r="AJ235" s="160" t="s">
        <v>728</v>
      </c>
      <c r="AK235" s="160" t="s">
        <v>287</v>
      </c>
      <c r="AL235" s="161" t="s">
        <v>286</v>
      </c>
      <c r="AM235" s="160"/>
      <c r="AN235" s="162" t="s">
        <v>286</v>
      </c>
      <c r="AO235" s="163" t="s">
        <v>286</v>
      </c>
      <c r="AQ235" s="168"/>
      <c r="AR235" s="168"/>
      <c r="AS235" s="168"/>
      <c r="AT235" s="168"/>
    </row>
    <row r="236" spans="1:46" ht="33.75" x14ac:dyDescent="0.25">
      <c r="A236" s="157">
        <v>44742</v>
      </c>
      <c r="B236" s="158" t="s">
        <v>431</v>
      </c>
      <c r="C236" s="158" t="s">
        <v>180</v>
      </c>
      <c r="D236" s="158" t="s">
        <v>187</v>
      </c>
      <c r="E236" s="158" t="s">
        <v>64</v>
      </c>
      <c r="F236" s="158" t="s">
        <v>758</v>
      </c>
      <c r="G236" s="159" t="s">
        <v>292</v>
      </c>
      <c r="H236" s="160" t="s">
        <v>662</v>
      </c>
      <c r="I236" s="159" t="s">
        <v>287</v>
      </c>
      <c r="J236" s="161" t="s">
        <v>286</v>
      </c>
      <c r="K236" s="159"/>
      <c r="L236" s="162">
        <v>0</v>
      </c>
      <c r="M236" s="163" t="s">
        <v>286</v>
      </c>
      <c r="N236" s="160" t="s">
        <v>292</v>
      </c>
      <c r="O236" s="160" t="s">
        <v>663</v>
      </c>
      <c r="P236" s="160" t="s">
        <v>287</v>
      </c>
      <c r="Q236" s="161" t="s">
        <v>286</v>
      </c>
      <c r="R236" s="160"/>
      <c r="S236" s="162">
        <v>0</v>
      </c>
      <c r="T236" s="163" t="s">
        <v>286</v>
      </c>
      <c r="U236" s="160" t="s">
        <v>726</v>
      </c>
      <c r="V236" s="160" t="s">
        <v>664</v>
      </c>
      <c r="W236" s="160" t="s">
        <v>287</v>
      </c>
      <c r="X236" s="161" t="s">
        <v>286</v>
      </c>
      <c r="Y236" s="160"/>
      <c r="Z236" s="162">
        <v>0</v>
      </c>
      <c r="AA236" s="163" t="s">
        <v>286</v>
      </c>
      <c r="AB236" s="160" t="s">
        <v>1</v>
      </c>
      <c r="AC236" s="160" t="s">
        <v>661</v>
      </c>
      <c r="AD236" s="160" t="s">
        <v>287</v>
      </c>
      <c r="AE236" s="161" t="s">
        <v>286</v>
      </c>
      <c r="AF236" s="160"/>
      <c r="AG236" s="162" t="s">
        <v>286</v>
      </c>
      <c r="AH236" s="163" t="s">
        <v>286</v>
      </c>
      <c r="AI236" s="160" t="s">
        <v>727</v>
      </c>
      <c r="AJ236" s="160" t="s">
        <v>728</v>
      </c>
      <c r="AK236" s="160" t="s">
        <v>287</v>
      </c>
      <c r="AL236" s="161" t="s">
        <v>286</v>
      </c>
      <c r="AM236" s="160"/>
      <c r="AN236" s="162" t="s">
        <v>286</v>
      </c>
      <c r="AO236" s="163" t="s">
        <v>286</v>
      </c>
      <c r="AQ236" s="168"/>
      <c r="AR236" s="168"/>
      <c r="AS236" s="168"/>
      <c r="AT236" s="168"/>
    </row>
    <row r="237" spans="1:46" ht="56.25" x14ac:dyDescent="0.25">
      <c r="A237" s="157">
        <v>44742</v>
      </c>
      <c r="B237" s="158" t="s">
        <v>517</v>
      </c>
      <c r="C237" s="158" t="s">
        <v>180</v>
      </c>
      <c r="D237" s="158" t="s">
        <v>188</v>
      </c>
      <c r="E237" s="158" t="s">
        <v>64</v>
      </c>
      <c r="F237" s="158" t="s">
        <v>768</v>
      </c>
      <c r="G237" s="159" t="s">
        <v>292</v>
      </c>
      <c r="H237" s="160" t="s">
        <v>662</v>
      </c>
      <c r="I237" s="159" t="s">
        <v>287</v>
      </c>
      <c r="J237" s="161" t="s">
        <v>286</v>
      </c>
      <c r="K237" s="159" t="s">
        <v>314</v>
      </c>
      <c r="L237" s="162">
        <v>1</v>
      </c>
      <c r="M237" s="163" t="s">
        <v>286</v>
      </c>
      <c r="N237" s="160" t="s">
        <v>292</v>
      </c>
      <c r="O237" s="160" t="s">
        <v>663</v>
      </c>
      <c r="P237" s="160" t="s">
        <v>287</v>
      </c>
      <c r="Q237" s="161" t="s">
        <v>286</v>
      </c>
      <c r="R237" s="160" t="s">
        <v>314</v>
      </c>
      <c r="S237" s="162">
        <v>1</v>
      </c>
      <c r="T237" s="163" t="s">
        <v>286</v>
      </c>
      <c r="U237" s="160" t="s">
        <v>726</v>
      </c>
      <c r="V237" s="160" t="s">
        <v>664</v>
      </c>
      <c r="W237" s="160" t="s">
        <v>287</v>
      </c>
      <c r="X237" s="161" t="s">
        <v>286</v>
      </c>
      <c r="Y237" s="160" t="s">
        <v>314</v>
      </c>
      <c r="Z237" s="162">
        <v>1</v>
      </c>
      <c r="AA237" s="163" t="s">
        <v>286</v>
      </c>
      <c r="AB237" s="160" t="s">
        <v>1</v>
      </c>
      <c r="AC237" s="160" t="s">
        <v>661</v>
      </c>
      <c r="AD237" s="160" t="s">
        <v>287</v>
      </c>
      <c r="AE237" s="161" t="s">
        <v>286</v>
      </c>
      <c r="AF237" s="160" t="s">
        <v>314</v>
      </c>
      <c r="AG237" s="162" t="s">
        <v>286</v>
      </c>
      <c r="AH237" s="163" t="s">
        <v>286</v>
      </c>
      <c r="AI237" s="160" t="s">
        <v>727</v>
      </c>
      <c r="AJ237" s="160" t="s">
        <v>728</v>
      </c>
      <c r="AK237" s="160" t="s">
        <v>287</v>
      </c>
      <c r="AL237" s="161" t="s">
        <v>286</v>
      </c>
      <c r="AM237" s="160" t="s">
        <v>314</v>
      </c>
      <c r="AN237" s="162" t="s">
        <v>286</v>
      </c>
      <c r="AO237" s="163" t="s">
        <v>286</v>
      </c>
      <c r="AQ237" s="168"/>
      <c r="AR237" s="168"/>
      <c r="AS237" s="168"/>
      <c r="AT237" s="168"/>
    </row>
    <row r="238" spans="1:46" ht="45" x14ac:dyDescent="0.25">
      <c r="A238" s="157">
        <v>44742</v>
      </c>
      <c r="B238" s="158" t="s">
        <v>432</v>
      </c>
      <c r="C238" s="158" t="s">
        <v>180</v>
      </c>
      <c r="D238" s="158" t="s">
        <v>190</v>
      </c>
      <c r="E238" s="158" t="s">
        <v>23</v>
      </c>
      <c r="F238" s="158" t="s">
        <v>758</v>
      </c>
      <c r="G238" s="159" t="s">
        <v>292</v>
      </c>
      <c r="H238" s="160" t="s">
        <v>662</v>
      </c>
      <c r="I238" s="159" t="s">
        <v>287</v>
      </c>
      <c r="J238" s="161" t="s">
        <v>286</v>
      </c>
      <c r="K238" s="159"/>
      <c r="L238" s="162">
        <v>1</v>
      </c>
      <c r="M238" s="163" t="s">
        <v>286</v>
      </c>
      <c r="N238" s="160" t="s">
        <v>292</v>
      </c>
      <c r="O238" s="160" t="s">
        <v>663</v>
      </c>
      <c r="P238" s="160" t="s">
        <v>287</v>
      </c>
      <c r="Q238" s="161" t="s">
        <v>286</v>
      </c>
      <c r="R238" s="160"/>
      <c r="S238" s="162">
        <v>1</v>
      </c>
      <c r="T238" s="163" t="s">
        <v>286</v>
      </c>
      <c r="U238" s="160" t="s">
        <v>726</v>
      </c>
      <c r="V238" s="160" t="s">
        <v>664</v>
      </c>
      <c r="W238" s="160" t="s">
        <v>287</v>
      </c>
      <c r="X238" s="161" t="s">
        <v>286</v>
      </c>
      <c r="Y238" s="160"/>
      <c r="Z238" s="162">
        <v>1</v>
      </c>
      <c r="AA238" s="163" t="s">
        <v>286</v>
      </c>
      <c r="AB238" s="160" t="s">
        <v>1</v>
      </c>
      <c r="AC238" s="160" t="s">
        <v>661</v>
      </c>
      <c r="AD238" s="160" t="s">
        <v>287</v>
      </c>
      <c r="AE238" s="161" t="s">
        <v>286</v>
      </c>
      <c r="AF238" s="160"/>
      <c r="AG238" s="162" t="s">
        <v>286</v>
      </c>
      <c r="AH238" s="163" t="s">
        <v>286</v>
      </c>
      <c r="AI238" s="160" t="s">
        <v>727</v>
      </c>
      <c r="AJ238" s="160" t="s">
        <v>728</v>
      </c>
      <c r="AK238" s="160" t="s">
        <v>287</v>
      </c>
      <c r="AL238" s="161" t="s">
        <v>286</v>
      </c>
      <c r="AM238" s="160"/>
      <c r="AN238" s="162" t="s">
        <v>286</v>
      </c>
      <c r="AO238" s="163" t="s">
        <v>286</v>
      </c>
      <c r="AQ238" s="165"/>
      <c r="AR238" s="165"/>
      <c r="AS238" s="165"/>
      <c r="AT238" s="165"/>
    </row>
    <row r="239" spans="1:46" ht="33.75" x14ac:dyDescent="0.25">
      <c r="A239" s="157">
        <v>44742</v>
      </c>
      <c r="B239" s="158" t="s">
        <v>433</v>
      </c>
      <c r="C239" s="158" t="s">
        <v>180</v>
      </c>
      <c r="D239" s="158" t="s">
        <v>192</v>
      </c>
      <c r="E239" s="158" t="s">
        <v>64</v>
      </c>
      <c r="F239" s="158" t="s">
        <v>758</v>
      </c>
      <c r="G239" s="159" t="s">
        <v>292</v>
      </c>
      <c r="H239" s="160" t="s">
        <v>662</v>
      </c>
      <c r="I239" s="159" t="s">
        <v>287</v>
      </c>
      <c r="J239" s="161" t="s">
        <v>286</v>
      </c>
      <c r="K239" s="159"/>
      <c r="L239" s="162">
        <v>0</v>
      </c>
      <c r="M239" s="163" t="s">
        <v>286</v>
      </c>
      <c r="N239" s="160" t="s">
        <v>292</v>
      </c>
      <c r="O239" s="160" t="s">
        <v>663</v>
      </c>
      <c r="P239" s="160" t="s">
        <v>287</v>
      </c>
      <c r="Q239" s="161" t="s">
        <v>286</v>
      </c>
      <c r="R239" s="160"/>
      <c r="S239" s="162">
        <v>0</v>
      </c>
      <c r="T239" s="163" t="s">
        <v>286</v>
      </c>
      <c r="U239" s="160" t="s">
        <v>726</v>
      </c>
      <c r="V239" s="160" t="s">
        <v>664</v>
      </c>
      <c r="W239" s="160" t="s">
        <v>287</v>
      </c>
      <c r="X239" s="161" t="s">
        <v>286</v>
      </c>
      <c r="Y239" s="160"/>
      <c r="Z239" s="162">
        <v>0</v>
      </c>
      <c r="AA239" s="163" t="s">
        <v>286</v>
      </c>
      <c r="AB239" s="160" t="s">
        <v>1</v>
      </c>
      <c r="AC239" s="160" t="s">
        <v>661</v>
      </c>
      <c r="AD239" s="160" t="s">
        <v>287</v>
      </c>
      <c r="AE239" s="161" t="s">
        <v>286</v>
      </c>
      <c r="AF239" s="160"/>
      <c r="AG239" s="162" t="s">
        <v>286</v>
      </c>
      <c r="AH239" s="163" t="s">
        <v>286</v>
      </c>
      <c r="AI239" s="160" t="s">
        <v>727</v>
      </c>
      <c r="AJ239" s="160" t="s">
        <v>728</v>
      </c>
      <c r="AK239" s="160" t="s">
        <v>287</v>
      </c>
      <c r="AL239" s="161" t="s">
        <v>286</v>
      </c>
      <c r="AM239" s="160"/>
      <c r="AN239" s="162" t="s">
        <v>286</v>
      </c>
      <c r="AO239" s="163" t="s">
        <v>286</v>
      </c>
      <c r="AQ239" s="165"/>
      <c r="AR239" s="165"/>
      <c r="AS239" s="165"/>
      <c r="AT239" s="165"/>
    </row>
    <row r="240" spans="1:46" ht="33.75" x14ac:dyDescent="0.25">
      <c r="A240" s="157">
        <v>44742</v>
      </c>
      <c r="B240" s="158" t="s">
        <v>434</v>
      </c>
      <c r="C240" s="158" t="s">
        <v>180</v>
      </c>
      <c r="D240" s="158" t="s">
        <v>193</v>
      </c>
      <c r="E240" s="158" t="s">
        <v>64</v>
      </c>
      <c r="F240" s="158" t="s">
        <v>758</v>
      </c>
      <c r="G240" s="159" t="s">
        <v>292</v>
      </c>
      <c r="H240" s="160" t="s">
        <v>662</v>
      </c>
      <c r="I240" s="159" t="s">
        <v>287</v>
      </c>
      <c r="J240" s="161" t="s">
        <v>286</v>
      </c>
      <c r="K240" s="159"/>
      <c r="L240" s="162">
        <v>0</v>
      </c>
      <c r="M240" s="163" t="s">
        <v>286</v>
      </c>
      <c r="N240" s="160" t="s">
        <v>292</v>
      </c>
      <c r="O240" s="160" t="s">
        <v>663</v>
      </c>
      <c r="P240" s="160" t="s">
        <v>287</v>
      </c>
      <c r="Q240" s="161" t="s">
        <v>286</v>
      </c>
      <c r="R240" s="160"/>
      <c r="S240" s="162">
        <v>0</v>
      </c>
      <c r="T240" s="163" t="s">
        <v>286</v>
      </c>
      <c r="U240" s="160" t="s">
        <v>726</v>
      </c>
      <c r="V240" s="160" t="s">
        <v>664</v>
      </c>
      <c r="W240" s="160" t="s">
        <v>287</v>
      </c>
      <c r="X240" s="161" t="s">
        <v>286</v>
      </c>
      <c r="Y240" s="160"/>
      <c r="Z240" s="162">
        <v>0</v>
      </c>
      <c r="AA240" s="163" t="s">
        <v>286</v>
      </c>
      <c r="AB240" s="160" t="s">
        <v>1</v>
      </c>
      <c r="AC240" s="160" t="s">
        <v>661</v>
      </c>
      <c r="AD240" s="160" t="s">
        <v>287</v>
      </c>
      <c r="AE240" s="161" t="s">
        <v>286</v>
      </c>
      <c r="AF240" s="160"/>
      <c r="AG240" s="162" t="s">
        <v>286</v>
      </c>
      <c r="AH240" s="163" t="s">
        <v>286</v>
      </c>
      <c r="AI240" s="160" t="s">
        <v>727</v>
      </c>
      <c r="AJ240" s="160" t="s">
        <v>728</v>
      </c>
      <c r="AK240" s="160" t="s">
        <v>287</v>
      </c>
      <c r="AL240" s="161" t="s">
        <v>286</v>
      </c>
      <c r="AM240" s="160"/>
      <c r="AN240" s="162" t="s">
        <v>286</v>
      </c>
      <c r="AO240" s="163" t="s">
        <v>286</v>
      </c>
      <c r="AQ240" s="165"/>
      <c r="AR240" s="165"/>
      <c r="AS240" s="165"/>
      <c r="AT240" s="165"/>
    </row>
    <row r="241" spans="1:46" ht="33.75" x14ac:dyDescent="0.25">
      <c r="A241" s="157">
        <v>44742</v>
      </c>
      <c r="B241" s="158" t="s">
        <v>435</v>
      </c>
      <c r="C241" s="158" t="s">
        <v>180</v>
      </c>
      <c r="D241" s="158" t="s">
        <v>194</v>
      </c>
      <c r="E241" s="158" t="s">
        <v>64</v>
      </c>
      <c r="F241" s="158" t="s">
        <v>758</v>
      </c>
      <c r="G241" s="159" t="s">
        <v>292</v>
      </c>
      <c r="H241" s="160" t="s">
        <v>662</v>
      </c>
      <c r="I241" s="159" t="s">
        <v>287</v>
      </c>
      <c r="J241" s="161" t="s">
        <v>286</v>
      </c>
      <c r="K241" s="159"/>
      <c r="L241" s="162">
        <v>0</v>
      </c>
      <c r="M241" s="163" t="s">
        <v>286</v>
      </c>
      <c r="N241" s="160" t="s">
        <v>292</v>
      </c>
      <c r="O241" s="160" t="s">
        <v>663</v>
      </c>
      <c r="P241" s="160" t="s">
        <v>287</v>
      </c>
      <c r="Q241" s="161" t="s">
        <v>286</v>
      </c>
      <c r="R241" s="160"/>
      <c r="S241" s="162">
        <v>0</v>
      </c>
      <c r="T241" s="163" t="s">
        <v>286</v>
      </c>
      <c r="U241" s="160" t="s">
        <v>726</v>
      </c>
      <c r="V241" s="160" t="s">
        <v>664</v>
      </c>
      <c r="W241" s="160" t="s">
        <v>287</v>
      </c>
      <c r="X241" s="161" t="s">
        <v>286</v>
      </c>
      <c r="Y241" s="160"/>
      <c r="Z241" s="162">
        <v>0</v>
      </c>
      <c r="AA241" s="163" t="s">
        <v>286</v>
      </c>
      <c r="AB241" s="160" t="s">
        <v>1</v>
      </c>
      <c r="AC241" s="160" t="s">
        <v>661</v>
      </c>
      <c r="AD241" s="160" t="s">
        <v>287</v>
      </c>
      <c r="AE241" s="161" t="s">
        <v>286</v>
      </c>
      <c r="AF241" s="160"/>
      <c r="AG241" s="162" t="s">
        <v>286</v>
      </c>
      <c r="AH241" s="163" t="s">
        <v>286</v>
      </c>
      <c r="AI241" s="160" t="s">
        <v>727</v>
      </c>
      <c r="AJ241" s="160" t="s">
        <v>728</v>
      </c>
      <c r="AK241" s="160" t="s">
        <v>287</v>
      </c>
      <c r="AL241" s="161" t="s">
        <v>286</v>
      </c>
      <c r="AM241" s="160"/>
      <c r="AN241" s="162" t="s">
        <v>286</v>
      </c>
      <c r="AO241" s="163" t="s">
        <v>286</v>
      </c>
      <c r="AQ241" s="165"/>
      <c r="AR241" s="165"/>
      <c r="AS241" s="165"/>
      <c r="AT241" s="165"/>
    </row>
    <row r="242" spans="1:46" ht="33.75" x14ac:dyDescent="0.25">
      <c r="A242" s="157">
        <v>44742</v>
      </c>
      <c r="B242" s="158" t="s">
        <v>436</v>
      </c>
      <c r="C242" s="158" t="s">
        <v>180</v>
      </c>
      <c r="D242" s="158" t="s">
        <v>195</v>
      </c>
      <c r="E242" s="158" t="s">
        <v>64</v>
      </c>
      <c r="F242" s="158" t="s">
        <v>758</v>
      </c>
      <c r="G242" s="159" t="s">
        <v>292</v>
      </c>
      <c r="H242" s="160" t="s">
        <v>662</v>
      </c>
      <c r="I242" s="159" t="s">
        <v>287</v>
      </c>
      <c r="J242" s="161" t="s">
        <v>286</v>
      </c>
      <c r="K242" s="159"/>
      <c r="L242" s="162">
        <v>0</v>
      </c>
      <c r="M242" s="163" t="s">
        <v>286</v>
      </c>
      <c r="N242" s="160" t="s">
        <v>292</v>
      </c>
      <c r="O242" s="160" t="s">
        <v>663</v>
      </c>
      <c r="P242" s="160" t="s">
        <v>287</v>
      </c>
      <c r="Q242" s="161" t="s">
        <v>286</v>
      </c>
      <c r="R242" s="160"/>
      <c r="S242" s="162">
        <v>0</v>
      </c>
      <c r="T242" s="163" t="s">
        <v>286</v>
      </c>
      <c r="U242" s="160" t="s">
        <v>726</v>
      </c>
      <c r="V242" s="160" t="s">
        <v>664</v>
      </c>
      <c r="W242" s="160" t="s">
        <v>287</v>
      </c>
      <c r="X242" s="161" t="s">
        <v>286</v>
      </c>
      <c r="Y242" s="160"/>
      <c r="Z242" s="162">
        <v>0</v>
      </c>
      <c r="AA242" s="163" t="s">
        <v>286</v>
      </c>
      <c r="AB242" s="160" t="s">
        <v>1</v>
      </c>
      <c r="AC242" s="160" t="s">
        <v>661</v>
      </c>
      <c r="AD242" s="160" t="s">
        <v>287</v>
      </c>
      <c r="AE242" s="161" t="s">
        <v>286</v>
      </c>
      <c r="AF242" s="160"/>
      <c r="AG242" s="162" t="s">
        <v>286</v>
      </c>
      <c r="AH242" s="163" t="s">
        <v>286</v>
      </c>
      <c r="AI242" s="160" t="s">
        <v>727</v>
      </c>
      <c r="AJ242" s="160" t="s">
        <v>728</v>
      </c>
      <c r="AK242" s="160" t="s">
        <v>287</v>
      </c>
      <c r="AL242" s="161" t="s">
        <v>286</v>
      </c>
      <c r="AM242" s="160"/>
      <c r="AN242" s="162" t="s">
        <v>286</v>
      </c>
      <c r="AO242" s="163" t="s">
        <v>286</v>
      </c>
      <c r="AQ242" s="165"/>
      <c r="AR242" s="165"/>
      <c r="AS242" s="165"/>
      <c r="AT242" s="165"/>
    </row>
    <row r="243" spans="1:46" ht="33.75" x14ac:dyDescent="0.25">
      <c r="A243" s="157">
        <v>44742</v>
      </c>
      <c r="B243" s="158" t="s">
        <v>437</v>
      </c>
      <c r="C243" s="158" t="s">
        <v>180</v>
      </c>
      <c r="D243" s="158" t="s">
        <v>196</v>
      </c>
      <c r="E243" s="158" t="s">
        <v>64</v>
      </c>
      <c r="F243" s="158" t="s">
        <v>758</v>
      </c>
      <c r="G243" s="159" t="s">
        <v>292</v>
      </c>
      <c r="H243" s="160" t="s">
        <v>662</v>
      </c>
      <c r="I243" s="159" t="s">
        <v>287</v>
      </c>
      <c r="J243" s="161" t="s">
        <v>286</v>
      </c>
      <c r="K243" s="159"/>
      <c r="L243" s="162">
        <v>0</v>
      </c>
      <c r="M243" s="163" t="s">
        <v>286</v>
      </c>
      <c r="N243" s="160" t="s">
        <v>292</v>
      </c>
      <c r="O243" s="160" t="s">
        <v>663</v>
      </c>
      <c r="P243" s="160" t="s">
        <v>287</v>
      </c>
      <c r="Q243" s="161" t="s">
        <v>286</v>
      </c>
      <c r="R243" s="160"/>
      <c r="S243" s="162">
        <v>0</v>
      </c>
      <c r="T243" s="163" t="s">
        <v>286</v>
      </c>
      <c r="U243" s="160" t="s">
        <v>726</v>
      </c>
      <c r="V243" s="160" t="s">
        <v>664</v>
      </c>
      <c r="W243" s="160" t="s">
        <v>287</v>
      </c>
      <c r="X243" s="161" t="s">
        <v>286</v>
      </c>
      <c r="Y243" s="160"/>
      <c r="Z243" s="162">
        <v>0</v>
      </c>
      <c r="AA243" s="163" t="s">
        <v>286</v>
      </c>
      <c r="AB243" s="160" t="s">
        <v>1</v>
      </c>
      <c r="AC243" s="160" t="s">
        <v>661</v>
      </c>
      <c r="AD243" s="160" t="s">
        <v>287</v>
      </c>
      <c r="AE243" s="161" t="s">
        <v>286</v>
      </c>
      <c r="AF243" s="160"/>
      <c r="AG243" s="162" t="s">
        <v>286</v>
      </c>
      <c r="AH243" s="163" t="s">
        <v>286</v>
      </c>
      <c r="AI243" s="160" t="s">
        <v>727</v>
      </c>
      <c r="AJ243" s="160" t="s">
        <v>728</v>
      </c>
      <c r="AK243" s="160" t="s">
        <v>287</v>
      </c>
      <c r="AL243" s="161" t="s">
        <v>286</v>
      </c>
      <c r="AM243" s="160"/>
      <c r="AN243" s="162" t="s">
        <v>286</v>
      </c>
      <c r="AO243" s="163" t="s">
        <v>286</v>
      </c>
      <c r="AQ243" s="165"/>
      <c r="AR243" s="165"/>
      <c r="AS243" s="165"/>
      <c r="AT243" s="165"/>
    </row>
    <row r="244" spans="1:46" ht="33.75" x14ac:dyDescent="0.25">
      <c r="A244" s="157">
        <v>44742</v>
      </c>
      <c r="B244" s="158" t="s">
        <v>518</v>
      </c>
      <c r="C244" s="158" t="s">
        <v>180</v>
      </c>
      <c r="D244" s="158" t="s">
        <v>197</v>
      </c>
      <c r="E244" s="158" t="s">
        <v>64</v>
      </c>
      <c r="F244" s="158" t="s">
        <v>768</v>
      </c>
      <c r="G244" s="159" t="s">
        <v>292</v>
      </c>
      <c r="H244" s="160" t="s">
        <v>662</v>
      </c>
      <c r="I244" s="159" t="s">
        <v>287</v>
      </c>
      <c r="J244" s="161" t="s">
        <v>286</v>
      </c>
      <c r="K244" s="159" t="s">
        <v>314</v>
      </c>
      <c r="L244" s="162">
        <v>0</v>
      </c>
      <c r="M244" s="163" t="s">
        <v>286</v>
      </c>
      <c r="N244" s="160" t="s">
        <v>292</v>
      </c>
      <c r="O244" s="160" t="s">
        <v>663</v>
      </c>
      <c r="P244" s="160" t="s">
        <v>287</v>
      </c>
      <c r="Q244" s="161" t="s">
        <v>286</v>
      </c>
      <c r="R244" s="160" t="s">
        <v>314</v>
      </c>
      <c r="S244" s="162">
        <v>0</v>
      </c>
      <c r="T244" s="163" t="s">
        <v>286</v>
      </c>
      <c r="U244" s="160" t="s">
        <v>726</v>
      </c>
      <c r="V244" s="160" t="s">
        <v>664</v>
      </c>
      <c r="W244" s="160" t="s">
        <v>287</v>
      </c>
      <c r="X244" s="161" t="s">
        <v>286</v>
      </c>
      <c r="Y244" s="160" t="s">
        <v>314</v>
      </c>
      <c r="Z244" s="162">
        <v>0</v>
      </c>
      <c r="AA244" s="163" t="s">
        <v>286</v>
      </c>
      <c r="AB244" s="160" t="s">
        <v>1</v>
      </c>
      <c r="AC244" s="160" t="s">
        <v>661</v>
      </c>
      <c r="AD244" s="160" t="s">
        <v>287</v>
      </c>
      <c r="AE244" s="161" t="s">
        <v>286</v>
      </c>
      <c r="AF244" s="160" t="s">
        <v>314</v>
      </c>
      <c r="AG244" s="162" t="s">
        <v>286</v>
      </c>
      <c r="AH244" s="163" t="s">
        <v>286</v>
      </c>
      <c r="AI244" s="160" t="s">
        <v>727</v>
      </c>
      <c r="AJ244" s="160" t="s">
        <v>728</v>
      </c>
      <c r="AK244" s="160" t="s">
        <v>287</v>
      </c>
      <c r="AL244" s="161" t="s">
        <v>286</v>
      </c>
      <c r="AM244" s="160" t="s">
        <v>314</v>
      </c>
      <c r="AN244" s="162" t="s">
        <v>286</v>
      </c>
      <c r="AO244" s="163" t="s">
        <v>286</v>
      </c>
      <c r="AQ244" s="165"/>
      <c r="AR244" s="165"/>
      <c r="AS244" s="165"/>
      <c r="AT244" s="165"/>
    </row>
    <row r="245" spans="1:46" ht="33.75" x14ac:dyDescent="0.25">
      <c r="A245" s="157">
        <v>44742</v>
      </c>
      <c r="B245" s="158" t="s">
        <v>438</v>
      </c>
      <c r="C245" s="158" t="s">
        <v>180</v>
      </c>
      <c r="D245" s="158" t="s">
        <v>199</v>
      </c>
      <c r="E245" s="158" t="s">
        <v>23</v>
      </c>
      <c r="F245" s="158" t="s">
        <v>758</v>
      </c>
      <c r="G245" s="159" t="s">
        <v>292</v>
      </c>
      <c r="H245" s="160" t="s">
        <v>662</v>
      </c>
      <c r="I245" s="159" t="s">
        <v>287</v>
      </c>
      <c r="J245" s="161" t="s">
        <v>286</v>
      </c>
      <c r="K245" s="159"/>
      <c r="L245" s="162">
        <v>0</v>
      </c>
      <c r="M245" s="163" t="s">
        <v>286</v>
      </c>
      <c r="N245" s="160" t="s">
        <v>292</v>
      </c>
      <c r="O245" s="160" t="s">
        <v>663</v>
      </c>
      <c r="P245" s="160" t="s">
        <v>287</v>
      </c>
      <c r="Q245" s="161" t="s">
        <v>286</v>
      </c>
      <c r="R245" s="160"/>
      <c r="S245" s="162">
        <v>0</v>
      </c>
      <c r="T245" s="163" t="s">
        <v>286</v>
      </c>
      <c r="U245" s="160" t="s">
        <v>726</v>
      </c>
      <c r="V245" s="160" t="s">
        <v>664</v>
      </c>
      <c r="W245" s="160" t="s">
        <v>287</v>
      </c>
      <c r="X245" s="161" t="s">
        <v>286</v>
      </c>
      <c r="Y245" s="160"/>
      <c r="Z245" s="162">
        <v>0</v>
      </c>
      <c r="AA245" s="163" t="s">
        <v>286</v>
      </c>
      <c r="AB245" s="160" t="s">
        <v>1</v>
      </c>
      <c r="AC245" s="160" t="s">
        <v>661</v>
      </c>
      <c r="AD245" s="160" t="s">
        <v>287</v>
      </c>
      <c r="AE245" s="161" t="s">
        <v>286</v>
      </c>
      <c r="AF245" s="160"/>
      <c r="AG245" s="162" t="s">
        <v>286</v>
      </c>
      <c r="AH245" s="163" t="s">
        <v>286</v>
      </c>
      <c r="AI245" s="160" t="s">
        <v>727</v>
      </c>
      <c r="AJ245" s="160" t="s">
        <v>728</v>
      </c>
      <c r="AK245" s="160" t="s">
        <v>287</v>
      </c>
      <c r="AL245" s="161" t="s">
        <v>286</v>
      </c>
      <c r="AM245" s="160"/>
      <c r="AN245" s="162" t="s">
        <v>286</v>
      </c>
      <c r="AO245" s="163" t="s">
        <v>286</v>
      </c>
      <c r="AQ245" s="165"/>
      <c r="AR245" s="165"/>
      <c r="AS245" s="165"/>
      <c r="AT245" s="165"/>
    </row>
    <row r="246" spans="1:46" ht="33.75" x14ac:dyDescent="0.25">
      <c r="A246" s="157">
        <v>44742</v>
      </c>
      <c r="B246" s="158" t="s">
        <v>439</v>
      </c>
      <c r="C246" s="158" t="s">
        <v>180</v>
      </c>
      <c r="D246" s="158" t="s">
        <v>200</v>
      </c>
      <c r="E246" s="158" t="s">
        <v>43</v>
      </c>
      <c r="F246" s="158" t="s">
        <v>758</v>
      </c>
      <c r="G246" s="159" t="s">
        <v>292</v>
      </c>
      <c r="H246" s="160" t="s">
        <v>662</v>
      </c>
      <c r="I246" s="159" t="s">
        <v>287</v>
      </c>
      <c r="J246" s="161" t="s">
        <v>286</v>
      </c>
      <c r="K246" s="159"/>
      <c r="L246" s="162" t="s">
        <v>746</v>
      </c>
      <c r="M246" s="163" t="s">
        <v>286</v>
      </c>
      <c r="N246" s="160" t="s">
        <v>292</v>
      </c>
      <c r="O246" s="160" t="s">
        <v>663</v>
      </c>
      <c r="P246" s="160" t="s">
        <v>287</v>
      </c>
      <c r="Q246" s="161" t="s">
        <v>286</v>
      </c>
      <c r="R246" s="160"/>
      <c r="S246" s="162" t="s">
        <v>746</v>
      </c>
      <c r="T246" s="163" t="s">
        <v>286</v>
      </c>
      <c r="U246" s="160" t="s">
        <v>726</v>
      </c>
      <c r="V246" s="160" t="s">
        <v>664</v>
      </c>
      <c r="W246" s="160" t="s">
        <v>287</v>
      </c>
      <c r="X246" s="161" t="s">
        <v>286</v>
      </c>
      <c r="Y246" s="160"/>
      <c r="Z246" s="162" t="s">
        <v>746</v>
      </c>
      <c r="AA246" s="163" t="s">
        <v>286</v>
      </c>
      <c r="AB246" s="160" t="s">
        <v>1</v>
      </c>
      <c r="AC246" s="160" t="s">
        <v>661</v>
      </c>
      <c r="AD246" s="160" t="s">
        <v>287</v>
      </c>
      <c r="AE246" s="161" t="s">
        <v>286</v>
      </c>
      <c r="AF246" s="160"/>
      <c r="AG246" s="162" t="s">
        <v>286</v>
      </c>
      <c r="AH246" s="163" t="s">
        <v>286</v>
      </c>
      <c r="AI246" s="160" t="s">
        <v>727</v>
      </c>
      <c r="AJ246" s="160" t="s">
        <v>728</v>
      </c>
      <c r="AK246" s="160" t="s">
        <v>287</v>
      </c>
      <c r="AL246" s="161" t="s">
        <v>286</v>
      </c>
      <c r="AM246" s="160"/>
      <c r="AN246" s="162" t="s">
        <v>286</v>
      </c>
      <c r="AO246" s="163" t="s">
        <v>286</v>
      </c>
      <c r="AQ246" s="165"/>
      <c r="AR246" s="165"/>
      <c r="AS246" s="165"/>
      <c r="AT246" s="165"/>
    </row>
    <row r="247" spans="1:46" ht="45" x14ac:dyDescent="0.25">
      <c r="A247" s="157">
        <v>44742</v>
      </c>
      <c r="B247" s="158" t="s">
        <v>440</v>
      </c>
      <c r="C247" s="158" t="s">
        <v>180</v>
      </c>
      <c r="D247" s="158" t="s">
        <v>201</v>
      </c>
      <c r="E247" s="158" t="s">
        <v>43</v>
      </c>
      <c r="F247" s="158" t="s">
        <v>758</v>
      </c>
      <c r="G247" s="159" t="s">
        <v>292</v>
      </c>
      <c r="H247" s="160" t="s">
        <v>662</v>
      </c>
      <c r="I247" s="159" t="s">
        <v>287</v>
      </c>
      <c r="J247" s="161" t="s">
        <v>286</v>
      </c>
      <c r="K247" s="159"/>
      <c r="L247" s="162" t="s">
        <v>781</v>
      </c>
      <c r="M247" s="163" t="s">
        <v>691</v>
      </c>
      <c r="N247" s="160" t="s">
        <v>292</v>
      </c>
      <c r="O247" s="160" t="s">
        <v>663</v>
      </c>
      <c r="P247" s="160" t="s">
        <v>287</v>
      </c>
      <c r="Q247" s="161" t="s">
        <v>286</v>
      </c>
      <c r="R247" s="160"/>
      <c r="S247" s="162" t="s">
        <v>781</v>
      </c>
      <c r="T247" s="163" t="s">
        <v>691</v>
      </c>
      <c r="U247" s="160" t="s">
        <v>726</v>
      </c>
      <c r="V247" s="160" t="s">
        <v>664</v>
      </c>
      <c r="W247" s="160" t="s">
        <v>287</v>
      </c>
      <c r="X247" s="161" t="s">
        <v>286</v>
      </c>
      <c r="Y247" s="160"/>
      <c r="Z247" s="162" t="s">
        <v>781</v>
      </c>
      <c r="AA247" s="163" t="s">
        <v>691</v>
      </c>
      <c r="AB247" s="160" t="s">
        <v>1</v>
      </c>
      <c r="AC247" s="160" t="s">
        <v>661</v>
      </c>
      <c r="AD247" s="160" t="s">
        <v>287</v>
      </c>
      <c r="AE247" s="161" t="s">
        <v>286</v>
      </c>
      <c r="AF247" s="160"/>
      <c r="AG247" s="162" t="s">
        <v>286</v>
      </c>
      <c r="AH247" s="163" t="s">
        <v>691</v>
      </c>
      <c r="AI247" s="160" t="s">
        <v>727</v>
      </c>
      <c r="AJ247" s="160" t="s">
        <v>728</v>
      </c>
      <c r="AK247" s="160" t="s">
        <v>287</v>
      </c>
      <c r="AL247" s="161" t="s">
        <v>286</v>
      </c>
      <c r="AM247" s="160"/>
      <c r="AN247" s="162" t="s">
        <v>286</v>
      </c>
      <c r="AO247" s="163" t="s">
        <v>691</v>
      </c>
      <c r="AQ247" s="165"/>
      <c r="AR247" s="165"/>
      <c r="AS247" s="165"/>
      <c r="AT247" s="165"/>
    </row>
    <row r="248" spans="1:46" ht="33.75" x14ac:dyDescent="0.25">
      <c r="A248" s="157">
        <v>44742</v>
      </c>
      <c r="B248" s="158" t="s">
        <v>441</v>
      </c>
      <c r="C248" s="158" t="s">
        <v>180</v>
      </c>
      <c r="D248" s="158" t="s">
        <v>202</v>
      </c>
      <c r="E248" s="158" t="s">
        <v>45</v>
      </c>
      <c r="F248" s="158" t="s">
        <v>758</v>
      </c>
      <c r="G248" s="159" t="s">
        <v>292</v>
      </c>
      <c r="H248" s="160" t="s">
        <v>662</v>
      </c>
      <c r="I248" s="159" t="s">
        <v>287</v>
      </c>
      <c r="J248" s="161" t="s">
        <v>286</v>
      </c>
      <c r="K248" s="159"/>
      <c r="L248" s="162">
        <v>0</v>
      </c>
      <c r="M248" s="163" t="s">
        <v>286</v>
      </c>
      <c r="N248" s="160" t="s">
        <v>292</v>
      </c>
      <c r="O248" s="160" t="s">
        <v>663</v>
      </c>
      <c r="P248" s="160" t="s">
        <v>287</v>
      </c>
      <c r="Q248" s="161" t="s">
        <v>286</v>
      </c>
      <c r="R248" s="160"/>
      <c r="S248" s="162">
        <v>0</v>
      </c>
      <c r="T248" s="163" t="s">
        <v>286</v>
      </c>
      <c r="U248" s="160" t="s">
        <v>726</v>
      </c>
      <c r="V248" s="160" t="s">
        <v>664</v>
      </c>
      <c r="W248" s="160" t="s">
        <v>287</v>
      </c>
      <c r="X248" s="161" t="s">
        <v>286</v>
      </c>
      <c r="Y248" s="160"/>
      <c r="Z248" s="162">
        <v>0</v>
      </c>
      <c r="AA248" s="163" t="s">
        <v>286</v>
      </c>
      <c r="AB248" s="160" t="s">
        <v>1</v>
      </c>
      <c r="AC248" s="160" t="s">
        <v>661</v>
      </c>
      <c r="AD248" s="160" t="s">
        <v>287</v>
      </c>
      <c r="AE248" s="161" t="s">
        <v>286</v>
      </c>
      <c r="AF248" s="160"/>
      <c r="AG248" s="162" t="s">
        <v>286</v>
      </c>
      <c r="AH248" s="163" t="s">
        <v>286</v>
      </c>
      <c r="AI248" s="160" t="s">
        <v>727</v>
      </c>
      <c r="AJ248" s="160" t="s">
        <v>728</v>
      </c>
      <c r="AK248" s="160" t="s">
        <v>287</v>
      </c>
      <c r="AL248" s="161" t="s">
        <v>286</v>
      </c>
      <c r="AM248" s="160"/>
      <c r="AN248" s="162" t="s">
        <v>286</v>
      </c>
      <c r="AO248" s="163" t="s">
        <v>286</v>
      </c>
      <c r="AQ248" s="165"/>
      <c r="AR248" s="165"/>
      <c r="AS248" s="165"/>
      <c r="AT248" s="165"/>
    </row>
    <row r="249" spans="1:46" ht="33.75" x14ac:dyDescent="0.25">
      <c r="A249" s="157">
        <v>44742</v>
      </c>
      <c r="B249" s="158" t="s">
        <v>442</v>
      </c>
      <c r="C249" s="158" t="s">
        <v>180</v>
      </c>
      <c r="D249" s="158" t="s">
        <v>203</v>
      </c>
      <c r="E249" s="158" t="s">
        <v>64</v>
      </c>
      <c r="F249" s="158" t="s">
        <v>758</v>
      </c>
      <c r="G249" s="159" t="s">
        <v>292</v>
      </c>
      <c r="H249" s="160" t="s">
        <v>662</v>
      </c>
      <c r="I249" s="159" t="s">
        <v>287</v>
      </c>
      <c r="J249" s="161" t="s">
        <v>286</v>
      </c>
      <c r="K249" s="159"/>
      <c r="L249" s="162" t="s">
        <v>286</v>
      </c>
      <c r="M249" s="163" t="s">
        <v>286</v>
      </c>
      <c r="N249" s="160" t="s">
        <v>292</v>
      </c>
      <c r="O249" s="160" t="s">
        <v>663</v>
      </c>
      <c r="P249" s="160" t="s">
        <v>287</v>
      </c>
      <c r="Q249" s="161" t="s">
        <v>286</v>
      </c>
      <c r="R249" s="160"/>
      <c r="S249" s="162" t="s">
        <v>286</v>
      </c>
      <c r="T249" s="163" t="s">
        <v>286</v>
      </c>
      <c r="U249" s="160" t="s">
        <v>726</v>
      </c>
      <c r="V249" s="160" t="s">
        <v>664</v>
      </c>
      <c r="W249" s="160" t="s">
        <v>287</v>
      </c>
      <c r="X249" s="161" t="s">
        <v>286</v>
      </c>
      <c r="Y249" s="160"/>
      <c r="Z249" s="162" t="s">
        <v>286</v>
      </c>
      <c r="AA249" s="163" t="s">
        <v>286</v>
      </c>
      <c r="AB249" s="160" t="s">
        <v>1</v>
      </c>
      <c r="AC249" s="160" t="s">
        <v>661</v>
      </c>
      <c r="AD249" s="160" t="s">
        <v>287</v>
      </c>
      <c r="AE249" s="161" t="s">
        <v>286</v>
      </c>
      <c r="AF249" s="160"/>
      <c r="AG249" s="162" t="s">
        <v>286</v>
      </c>
      <c r="AH249" s="163" t="s">
        <v>286</v>
      </c>
      <c r="AI249" s="160" t="s">
        <v>727</v>
      </c>
      <c r="AJ249" s="160" t="s">
        <v>728</v>
      </c>
      <c r="AK249" s="160" t="s">
        <v>287</v>
      </c>
      <c r="AL249" s="161" t="s">
        <v>286</v>
      </c>
      <c r="AM249" s="160"/>
      <c r="AN249" s="162" t="s">
        <v>286</v>
      </c>
      <c r="AO249" s="163" t="s">
        <v>286</v>
      </c>
      <c r="AQ249" s="165"/>
      <c r="AR249" s="165"/>
      <c r="AS249" s="165"/>
      <c r="AT249" s="165"/>
    </row>
    <row r="250" spans="1:46" ht="33.75" x14ac:dyDescent="0.25">
      <c r="A250" s="157">
        <v>44742</v>
      </c>
      <c r="B250" s="158" t="s">
        <v>443</v>
      </c>
      <c r="C250" s="158" t="s">
        <v>204</v>
      </c>
      <c r="D250" s="158" t="s">
        <v>205</v>
      </c>
      <c r="E250" s="158" t="s">
        <v>9</v>
      </c>
      <c r="F250" s="158" t="s">
        <v>758</v>
      </c>
      <c r="G250" s="159" t="s">
        <v>292</v>
      </c>
      <c r="H250" s="160" t="s">
        <v>662</v>
      </c>
      <c r="I250" s="159" t="s">
        <v>287</v>
      </c>
      <c r="J250" s="161" t="s">
        <v>286</v>
      </c>
      <c r="K250" s="159"/>
      <c r="L250" s="162">
        <v>0</v>
      </c>
      <c r="M250" s="163" t="s">
        <v>692</v>
      </c>
      <c r="N250" s="160" t="s">
        <v>292</v>
      </c>
      <c r="O250" s="160" t="s">
        <v>663</v>
      </c>
      <c r="P250" s="160" t="s">
        <v>287</v>
      </c>
      <c r="Q250" s="161" t="s">
        <v>286</v>
      </c>
      <c r="R250" s="160"/>
      <c r="S250" s="162">
        <v>0</v>
      </c>
      <c r="T250" s="163" t="s">
        <v>692</v>
      </c>
      <c r="U250" s="160" t="s">
        <v>726</v>
      </c>
      <c r="V250" s="160" t="s">
        <v>664</v>
      </c>
      <c r="W250" s="160" t="s">
        <v>287</v>
      </c>
      <c r="X250" s="161" t="s">
        <v>286</v>
      </c>
      <c r="Y250" s="160"/>
      <c r="Z250" s="162">
        <v>0</v>
      </c>
      <c r="AA250" s="163" t="s">
        <v>692</v>
      </c>
      <c r="AB250" s="160" t="s">
        <v>1</v>
      </c>
      <c r="AC250" s="160" t="s">
        <v>661</v>
      </c>
      <c r="AD250" s="160" t="s">
        <v>287</v>
      </c>
      <c r="AE250" s="161" t="s">
        <v>286</v>
      </c>
      <c r="AF250" s="160"/>
      <c r="AG250" s="162" t="s">
        <v>286</v>
      </c>
      <c r="AH250" s="163" t="s">
        <v>692</v>
      </c>
      <c r="AI250" s="160" t="s">
        <v>727</v>
      </c>
      <c r="AJ250" s="160" t="s">
        <v>728</v>
      </c>
      <c r="AK250" s="160" t="s">
        <v>287</v>
      </c>
      <c r="AL250" s="161" t="s">
        <v>286</v>
      </c>
      <c r="AM250" s="160"/>
      <c r="AN250" s="162" t="s">
        <v>286</v>
      </c>
      <c r="AO250" s="163" t="s">
        <v>692</v>
      </c>
      <c r="AQ250" s="165"/>
      <c r="AR250" s="165"/>
      <c r="AS250" s="165"/>
      <c r="AT250" s="165"/>
    </row>
    <row r="251" spans="1:46" ht="33.75" x14ac:dyDescent="0.25">
      <c r="A251" s="157">
        <v>44742</v>
      </c>
      <c r="B251" s="158" t="s">
        <v>444</v>
      </c>
      <c r="C251" s="158" t="s">
        <v>204</v>
      </c>
      <c r="D251" s="158" t="s">
        <v>206</v>
      </c>
      <c r="E251" s="158" t="s">
        <v>9</v>
      </c>
      <c r="F251" s="158" t="s">
        <v>758</v>
      </c>
      <c r="G251" s="159" t="s">
        <v>292</v>
      </c>
      <c r="H251" s="160" t="s">
        <v>662</v>
      </c>
      <c r="I251" s="159" t="s">
        <v>287</v>
      </c>
      <c r="J251" s="161" t="s">
        <v>286</v>
      </c>
      <c r="K251" s="159"/>
      <c r="L251" s="162">
        <v>0</v>
      </c>
      <c r="M251" s="163" t="s">
        <v>286</v>
      </c>
      <c r="N251" s="160" t="s">
        <v>292</v>
      </c>
      <c r="O251" s="160" t="s">
        <v>663</v>
      </c>
      <c r="P251" s="160" t="s">
        <v>287</v>
      </c>
      <c r="Q251" s="161" t="s">
        <v>286</v>
      </c>
      <c r="R251" s="160"/>
      <c r="S251" s="162">
        <v>0</v>
      </c>
      <c r="T251" s="163" t="s">
        <v>286</v>
      </c>
      <c r="U251" s="160" t="s">
        <v>726</v>
      </c>
      <c r="V251" s="160" t="s">
        <v>664</v>
      </c>
      <c r="W251" s="160" t="s">
        <v>287</v>
      </c>
      <c r="X251" s="161" t="s">
        <v>286</v>
      </c>
      <c r="Y251" s="160"/>
      <c r="Z251" s="162">
        <v>0</v>
      </c>
      <c r="AA251" s="163" t="s">
        <v>286</v>
      </c>
      <c r="AB251" s="160" t="s">
        <v>1</v>
      </c>
      <c r="AC251" s="160" t="s">
        <v>661</v>
      </c>
      <c r="AD251" s="160" t="s">
        <v>287</v>
      </c>
      <c r="AE251" s="161" t="s">
        <v>286</v>
      </c>
      <c r="AF251" s="160"/>
      <c r="AG251" s="162" t="s">
        <v>286</v>
      </c>
      <c r="AH251" s="163" t="s">
        <v>286</v>
      </c>
      <c r="AI251" s="160" t="s">
        <v>727</v>
      </c>
      <c r="AJ251" s="160" t="s">
        <v>728</v>
      </c>
      <c r="AK251" s="160" t="s">
        <v>287</v>
      </c>
      <c r="AL251" s="161" t="s">
        <v>286</v>
      </c>
      <c r="AM251" s="160"/>
      <c r="AN251" s="162" t="s">
        <v>286</v>
      </c>
      <c r="AO251" s="163" t="s">
        <v>286</v>
      </c>
      <c r="AQ251" s="165"/>
      <c r="AR251" s="165"/>
      <c r="AS251" s="165"/>
      <c r="AT251" s="165"/>
    </row>
    <row r="252" spans="1:46" ht="67.5" x14ac:dyDescent="0.25">
      <c r="A252" s="157">
        <v>44742</v>
      </c>
      <c r="B252" s="158" t="s">
        <v>519</v>
      </c>
      <c r="C252" s="158" t="s">
        <v>204</v>
      </c>
      <c r="D252" s="158" t="s">
        <v>207</v>
      </c>
      <c r="E252" s="158" t="s">
        <v>9</v>
      </c>
      <c r="F252" s="158" t="s">
        <v>769</v>
      </c>
      <c r="G252" s="159" t="s">
        <v>292</v>
      </c>
      <c r="H252" s="160" t="s">
        <v>662</v>
      </c>
      <c r="I252" s="159" t="s">
        <v>287</v>
      </c>
      <c r="J252" s="161" t="s">
        <v>286</v>
      </c>
      <c r="K252" s="159" t="s">
        <v>316</v>
      </c>
      <c r="L252" s="162">
        <v>0</v>
      </c>
      <c r="M252" s="163" t="s">
        <v>286</v>
      </c>
      <c r="N252" s="160" t="s">
        <v>292</v>
      </c>
      <c r="O252" s="160" t="s">
        <v>663</v>
      </c>
      <c r="P252" s="160" t="s">
        <v>287</v>
      </c>
      <c r="Q252" s="161" t="s">
        <v>286</v>
      </c>
      <c r="R252" s="160" t="s">
        <v>316</v>
      </c>
      <c r="S252" s="162">
        <v>0</v>
      </c>
      <c r="T252" s="163" t="s">
        <v>286</v>
      </c>
      <c r="U252" s="160" t="s">
        <v>726</v>
      </c>
      <c r="V252" s="160" t="s">
        <v>664</v>
      </c>
      <c r="W252" s="160" t="s">
        <v>287</v>
      </c>
      <c r="X252" s="161" t="s">
        <v>286</v>
      </c>
      <c r="Y252" s="160" t="s">
        <v>316</v>
      </c>
      <c r="Z252" s="162">
        <v>0</v>
      </c>
      <c r="AA252" s="163" t="s">
        <v>286</v>
      </c>
      <c r="AB252" s="160" t="s">
        <v>1</v>
      </c>
      <c r="AC252" s="160" t="s">
        <v>661</v>
      </c>
      <c r="AD252" s="160" t="s">
        <v>287</v>
      </c>
      <c r="AE252" s="161" t="s">
        <v>286</v>
      </c>
      <c r="AF252" s="160" t="s">
        <v>316</v>
      </c>
      <c r="AG252" s="162" t="s">
        <v>286</v>
      </c>
      <c r="AH252" s="163" t="s">
        <v>286</v>
      </c>
      <c r="AI252" s="160" t="s">
        <v>727</v>
      </c>
      <c r="AJ252" s="160" t="s">
        <v>728</v>
      </c>
      <c r="AK252" s="160" t="s">
        <v>287</v>
      </c>
      <c r="AL252" s="161" t="s">
        <v>286</v>
      </c>
      <c r="AM252" s="160" t="s">
        <v>316</v>
      </c>
      <c r="AN252" s="162" t="s">
        <v>286</v>
      </c>
      <c r="AO252" s="163" t="s">
        <v>286</v>
      </c>
      <c r="AQ252" s="165"/>
      <c r="AR252" s="165"/>
      <c r="AS252" s="165"/>
      <c r="AT252" s="165"/>
    </row>
    <row r="253" spans="1:46" ht="67.5" x14ac:dyDescent="0.25">
      <c r="A253" s="157">
        <v>44742</v>
      </c>
      <c r="B253" s="158" t="s">
        <v>519</v>
      </c>
      <c r="C253" s="158" t="s">
        <v>204</v>
      </c>
      <c r="D253" s="158" t="s">
        <v>207</v>
      </c>
      <c r="E253" s="158" t="s">
        <v>9</v>
      </c>
      <c r="F253" s="158" t="s">
        <v>769</v>
      </c>
      <c r="G253" s="159" t="s">
        <v>292</v>
      </c>
      <c r="H253" s="160" t="s">
        <v>662</v>
      </c>
      <c r="I253" s="159" t="s">
        <v>287</v>
      </c>
      <c r="J253" s="161" t="s">
        <v>286</v>
      </c>
      <c r="K253" s="159" t="s">
        <v>318</v>
      </c>
      <c r="L253" s="162">
        <v>0</v>
      </c>
      <c r="M253" s="163" t="s">
        <v>286</v>
      </c>
      <c r="N253" s="160" t="s">
        <v>292</v>
      </c>
      <c r="O253" s="160" t="s">
        <v>663</v>
      </c>
      <c r="P253" s="160" t="s">
        <v>287</v>
      </c>
      <c r="Q253" s="161" t="s">
        <v>286</v>
      </c>
      <c r="R253" s="160" t="s">
        <v>318</v>
      </c>
      <c r="S253" s="162">
        <v>0</v>
      </c>
      <c r="T253" s="163" t="s">
        <v>286</v>
      </c>
      <c r="U253" s="160" t="s">
        <v>726</v>
      </c>
      <c r="V253" s="160" t="s">
        <v>664</v>
      </c>
      <c r="W253" s="160" t="s">
        <v>287</v>
      </c>
      <c r="X253" s="161" t="s">
        <v>286</v>
      </c>
      <c r="Y253" s="160" t="s">
        <v>318</v>
      </c>
      <c r="Z253" s="162">
        <v>0</v>
      </c>
      <c r="AA253" s="163" t="s">
        <v>286</v>
      </c>
      <c r="AB253" s="160" t="s">
        <v>1</v>
      </c>
      <c r="AC253" s="160" t="s">
        <v>661</v>
      </c>
      <c r="AD253" s="160" t="s">
        <v>287</v>
      </c>
      <c r="AE253" s="161" t="s">
        <v>286</v>
      </c>
      <c r="AF253" s="160" t="s">
        <v>318</v>
      </c>
      <c r="AG253" s="162" t="s">
        <v>286</v>
      </c>
      <c r="AH253" s="163" t="s">
        <v>286</v>
      </c>
      <c r="AI253" s="160" t="s">
        <v>727</v>
      </c>
      <c r="AJ253" s="160" t="s">
        <v>728</v>
      </c>
      <c r="AK253" s="160" t="s">
        <v>287</v>
      </c>
      <c r="AL253" s="161" t="s">
        <v>286</v>
      </c>
      <c r="AM253" s="160" t="s">
        <v>318</v>
      </c>
      <c r="AN253" s="162" t="s">
        <v>286</v>
      </c>
      <c r="AO253" s="163" t="s">
        <v>286</v>
      </c>
      <c r="AQ253" s="165"/>
      <c r="AR253" s="165"/>
      <c r="AS253" s="165"/>
      <c r="AT253" s="165"/>
    </row>
    <row r="254" spans="1:46" ht="67.5" x14ac:dyDescent="0.25">
      <c r="A254" s="157">
        <v>44742</v>
      </c>
      <c r="B254" s="158" t="s">
        <v>519</v>
      </c>
      <c r="C254" s="158" t="s">
        <v>204</v>
      </c>
      <c r="D254" s="158" t="s">
        <v>207</v>
      </c>
      <c r="E254" s="158" t="s">
        <v>9</v>
      </c>
      <c r="F254" s="158" t="s">
        <v>769</v>
      </c>
      <c r="G254" s="159" t="s">
        <v>292</v>
      </c>
      <c r="H254" s="160" t="s">
        <v>662</v>
      </c>
      <c r="I254" s="159" t="s">
        <v>287</v>
      </c>
      <c r="J254" s="161" t="s">
        <v>286</v>
      </c>
      <c r="K254" s="159" t="s">
        <v>317</v>
      </c>
      <c r="L254" s="162">
        <v>0</v>
      </c>
      <c r="M254" s="163" t="s">
        <v>286</v>
      </c>
      <c r="N254" s="160" t="s">
        <v>292</v>
      </c>
      <c r="O254" s="160" t="s">
        <v>663</v>
      </c>
      <c r="P254" s="160" t="s">
        <v>287</v>
      </c>
      <c r="Q254" s="161" t="s">
        <v>286</v>
      </c>
      <c r="R254" s="160" t="s">
        <v>317</v>
      </c>
      <c r="S254" s="162">
        <v>0</v>
      </c>
      <c r="T254" s="163" t="s">
        <v>286</v>
      </c>
      <c r="U254" s="160" t="s">
        <v>726</v>
      </c>
      <c r="V254" s="160" t="s">
        <v>664</v>
      </c>
      <c r="W254" s="160" t="s">
        <v>287</v>
      </c>
      <c r="X254" s="161" t="s">
        <v>286</v>
      </c>
      <c r="Y254" s="160" t="s">
        <v>317</v>
      </c>
      <c r="Z254" s="162">
        <v>0</v>
      </c>
      <c r="AA254" s="163" t="s">
        <v>286</v>
      </c>
      <c r="AB254" s="160" t="s">
        <v>1</v>
      </c>
      <c r="AC254" s="160" t="s">
        <v>661</v>
      </c>
      <c r="AD254" s="160" t="s">
        <v>287</v>
      </c>
      <c r="AE254" s="161" t="s">
        <v>286</v>
      </c>
      <c r="AF254" s="160" t="s">
        <v>317</v>
      </c>
      <c r="AG254" s="162" t="s">
        <v>286</v>
      </c>
      <c r="AH254" s="163" t="s">
        <v>286</v>
      </c>
      <c r="AI254" s="160" t="s">
        <v>727</v>
      </c>
      <c r="AJ254" s="160" t="s">
        <v>728</v>
      </c>
      <c r="AK254" s="160" t="s">
        <v>287</v>
      </c>
      <c r="AL254" s="161" t="s">
        <v>286</v>
      </c>
      <c r="AM254" s="160" t="s">
        <v>317</v>
      </c>
      <c r="AN254" s="162" t="s">
        <v>286</v>
      </c>
      <c r="AO254" s="163" t="s">
        <v>286</v>
      </c>
      <c r="AQ254" s="165"/>
      <c r="AR254" s="165"/>
      <c r="AS254" s="165"/>
      <c r="AT254" s="165"/>
    </row>
    <row r="255" spans="1:46" ht="67.5" x14ac:dyDescent="0.25">
      <c r="A255" s="157">
        <v>44742</v>
      </c>
      <c r="B255" s="158" t="s">
        <v>519</v>
      </c>
      <c r="C255" s="158" t="s">
        <v>204</v>
      </c>
      <c r="D255" s="158" t="s">
        <v>207</v>
      </c>
      <c r="E255" s="158" t="s">
        <v>9</v>
      </c>
      <c r="F255" s="158" t="s">
        <v>769</v>
      </c>
      <c r="G255" s="159" t="s">
        <v>292</v>
      </c>
      <c r="H255" s="160" t="s">
        <v>662</v>
      </c>
      <c r="I255" s="159" t="s">
        <v>287</v>
      </c>
      <c r="J255" s="161" t="s">
        <v>286</v>
      </c>
      <c r="K255" s="159" t="s">
        <v>319</v>
      </c>
      <c r="L255" s="162">
        <v>0</v>
      </c>
      <c r="M255" s="163" t="s">
        <v>286</v>
      </c>
      <c r="N255" s="160" t="s">
        <v>292</v>
      </c>
      <c r="O255" s="160" t="s">
        <v>663</v>
      </c>
      <c r="P255" s="160" t="s">
        <v>287</v>
      </c>
      <c r="Q255" s="161" t="s">
        <v>286</v>
      </c>
      <c r="R255" s="160" t="s">
        <v>319</v>
      </c>
      <c r="S255" s="162">
        <v>0</v>
      </c>
      <c r="T255" s="163" t="s">
        <v>286</v>
      </c>
      <c r="U255" s="160" t="s">
        <v>726</v>
      </c>
      <c r="V255" s="160" t="s">
        <v>664</v>
      </c>
      <c r="W255" s="160" t="s">
        <v>287</v>
      </c>
      <c r="X255" s="161" t="s">
        <v>286</v>
      </c>
      <c r="Y255" s="160" t="s">
        <v>319</v>
      </c>
      <c r="Z255" s="162">
        <v>0</v>
      </c>
      <c r="AA255" s="163" t="s">
        <v>286</v>
      </c>
      <c r="AB255" s="160" t="s">
        <v>1</v>
      </c>
      <c r="AC255" s="160" t="s">
        <v>661</v>
      </c>
      <c r="AD255" s="160" t="s">
        <v>287</v>
      </c>
      <c r="AE255" s="161" t="s">
        <v>286</v>
      </c>
      <c r="AF255" s="160" t="s">
        <v>319</v>
      </c>
      <c r="AG255" s="162" t="s">
        <v>286</v>
      </c>
      <c r="AH255" s="163" t="s">
        <v>286</v>
      </c>
      <c r="AI255" s="160" t="s">
        <v>727</v>
      </c>
      <c r="AJ255" s="160" t="s">
        <v>728</v>
      </c>
      <c r="AK255" s="160" t="s">
        <v>287</v>
      </c>
      <c r="AL255" s="161" t="s">
        <v>286</v>
      </c>
      <c r="AM255" s="160" t="s">
        <v>319</v>
      </c>
      <c r="AN255" s="162" t="s">
        <v>286</v>
      </c>
      <c r="AO255" s="163" t="s">
        <v>286</v>
      </c>
      <c r="AQ255" s="165"/>
      <c r="AR255" s="165"/>
      <c r="AS255" s="165"/>
      <c r="AT255" s="165"/>
    </row>
    <row r="256" spans="1:46" ht="67.5" x14ac:dyDescent="0.25">
      <c r="A256" s="157">
        <v>44742</v>
      </c>
      <c r="B256" s="158" t="s">
        <v>519</v>
      </c>
      <c r="C256" s="158" t="s">
        <v>204</v>
      </c>
      <c r="D256" s="158" t="s">
        <v>207</v>
      </c>
      <c r="E256" s="158" t="s">
        <v>9</v>
      </c>
      <c r="F256" s="158" t="s">
        <v>769</v>
      </c>
      <c r="G256" s="159" t="s">
        <v>292</v>
      </c>
      <c r="H256" s="160" t="s">
        <v>662</v>
      </c>
      <c r="I256" s="159" t="s">
        <v>287</v>
      </c>
      <c r="J256" s="161" t="s">
        <v>286</v>
      </c>
      <c r="K256" s="159" t="s">
        <v>320</v>
      </c>
      <c r="L256" s="162">
        <v>0</v>
      </c>
      <c r="M256" s="163" t="s">
        <v>286</v>
      </c>
      <c r="N256" s="160" t="s">
        <v>292</v>
      </c>
      <c r="O256" s="160" t="s">
        <v>663</v>
      </c>
      <c r="P256" s="160" t="s">
        <v>287</v>
      </c>
      <c r="Q256" s="161" t="s">
        <v>286</v>
      </c>
      <c r="R256" s="160" t="s">
        <v>320</v>
      </c>
      <c r="S256" s="162">
        <v>0</v>
      </c>
      <c r="T256" s="163" t="s">
        <v>286</v>
      </c>
      <c r="U256" s="160" t="s">
        <v>726</v>
      </c>
      <c r="V256" s="160" t="s">
        <v>664</v>
      </c>
      <c r="W256" s="160" t="s">
        <v>287</v>
      </c>
      <c r="X256" s="161" t="s">
        <v>286</v>
      </c>
      <c r="Y256" s="160" t="s">
        <v>320</v>
      </c>
      <c r="Z256" s="162">
        <v>0</v>
      </c>
      <c r="AA256" s="163" t="s">
        <v>286</v>
      </c>
      <c r="AB256" s="160" t="s">
        <v>1</v>
      </c>
      <c r="AC256" s="160" t="s">
        <v>661</v>
      </c>
      <c r="AD256" s="160" t="s">
        <v>287</v>
      </c>
      <c r="AE256" s="161" t="s">
        <v>286</v>
      </c>
      <c r="AF256" s="160" t="s">
        <v>320</v>
      </c>
      <c r="AG256" s="162" t="s">
        <v>286</v>
      </c>
      <c r="AH256" s="163" t="s">
        <v>286</v>
      </c>
      <c r="AI256" s="160" t="s">
        <v>727</v>
      </c>
      <c r="AJ256" s="160" t="s">
        <v>728</v>
      </c>
      <c r="AK256" s="160" t="s">
        <v>287</v>
      </c>
      <c r="AL256" s="161" t="s">
        <v>286</v>
      </c>
      <c r="AM256" s="160" t="s">
        <v>320</v>
      </c>
      <c r="AN256" s="162" t="s">
        <v>286</v>
      </c>
      <c r="AO256" s="163" t="s">
        <v>286</v>
      </c>
      <c r="AQ256" s="165"/>
      <c r="AR256" s="165"/>
      <c r="AS256" s="165"/>
      <c r="AT256" s="165"/>
    </row>
    <row r="257" spans="1:46" ht="67.5" x14ac:dyDescent="0.25">
      <c r="A257" s="157">
        <v>44742</v>
      </c>
      <c r="B257" s="158" t="s">
        <v>519</v>
      </c>
      <c r="C257" s="158" t="s">
        <v>204</v>
      </c>
      <c r="D257" s="158" t="s">
        <v>207</v>
      </c>
      <c r="E257" s="158" t="s">
        <v>9</v>
      </c>
      <c r="F257" s="158" t="s">
        <v>769</v>
      </c>
      <c r="G257" s="159" t="s">
        <v>292</v>
      </c>
      <c r="H257" s="160" t="s">
        <v>662</v>
      </c>
      <c r="I257" s="159" t="s">
        <v>287</v>
      </c>
      <c r="J257" s="161" t="s">
        <v>286</v>
      </c>
      <c r="K257" s="159" t="s">
        <v>315</v>
      </c>
      <c r="L257" s="162">
        <v>0</v>
      </c>
      <c r="M257" s="163" t="s">
        <v>286</v>
      </c>
      <c r="N257" s="160" t="s">
        <v>292</v>
      </c>
      <c r="O257" s="160" t="s">
        <v>663</v>
      </c>
      <c r="P257" s="160" t="s">
        <v>287</v>
      </c>
      <c r="Q257" s="161" t="s">
        <v>286</v>
      </c>
      <c r="R257" s="160" t="s">
        <v>315</v>
      </c>
      <c r="S257" s="162">
        <v>0</v>
      </c>
      <c r="T257" s="163" t="s">
        <v>286</v>
      </c>
      <c r="U257" s="160" t="s">
        <v>726</v>
      </c>
      <c r="V257" s="160" t="s">
        <v>664</v>
      </c>
      <c r="W257" s="160" t="s">
        <v>287</v>
      </c>
      <c r="X257" s="161" t="s">
        <v>286</v>
      </c>
      <c r="Y257" s="160" t="s">
        <v>315</v>
      </c>
      <c r="Z257" s="162">
        <v>0</v>
      </c>
      <c r="AA257" s="163" t="s">
        <v>286</v>
      </c>
      <c r="AB257" s="160" t="s">
        <v>1</v>
      </c>
      <c r="AC257" s="160" t="s">
        <v>661</v>
      </c>
      <c r="AD257" s="160" t="s">
        <v>287</v>
      </c>
      <c r="AE257" s="161" t="s">
        <v>286</v>
      </c>
      <c r="AF257" s="160" t="s">
        <v>315</v>
      </c>
      <c r="AG257" s="162" t="s">
        <v>286</v>
      </c>
      <c r="AH257" s="163" t="s">
        <v>286</v>
      </c>
      <c r="AI257" s="160" t="s">
        <v>727</v>
      </c>
      <c r="AJ257" s="160" t="s">
        <v>728</v>
      </c>
      <c r="AK257" s="160" t="s">
        <v>287</v>
      </c>
      <c r="AL257" s="161" t="s">
        <v>286</v>
      </c>
      <c r="AM257" s="160" t="s">
        <v>315</v>
      </c>
      <c r="AN257" s="162" t="s">
        <v>286</v>
      </c>
      <c r="AO257" s="163" t="s">
        <v>286</v>
      </c>
      <c r="AQ257" s="165"/>
      <c r="AR257" s="165"/>
      <c r="AS257" s="165"/>
      <c r="AT257" s="165"/>
    </row>
    <row r="258" spans="1:46" ht="56.25" x14ac:dyDescent="0.25">
      <c r="A258" s="157">
        <v>44742</v>
      </c>
      <c r="B258" s="158" t="s">
        <v>520</v>
      </c>
      <c r="C258" s="158" t="s">
        <v>204</v>
      </c>
      <c r="D258" s="158" t="s">
        <v>209</v>
      </c>
      <c r="E258" s="158" t="s">
        <v>9</v>
      </c>
      <c r="F258" s="158" t="s">
        <v>769</v>
      </c>
      <c r="G258" s="159" t="s">
        <v>292</v>
      </c>
      <c r="H258" s="160" t="s">
        <v>662</v>
      </c>
      <c r="I258" s="159" t="s">
        <v>287</v>
      </c>
      <c r="J258" s="161" t="s">
        <v>286</v>
      </c>
      <c r="K258" s="159" t="s">
        <v>316</v>
      </c>
      <c r="L258" s="162">
        <v>0</v>
      </c>
      <c r="M258" s="163" t="s">
        <v>286</v>
      </c>
      <c r="N258" s="160" t="s">
        <v>292</v>
      </c>
      <c r="O258" s="160" t="s">
        <v>663</v>
      </c>
      <c r="P258" s="160" t="s">
        <v>287</v>
      </c>
      <c r="Q258" s="161" t="s">
        <v>286</v>
      </c>
      <c r="R258" s="160" t="s">
        <v>316</v>
      </c>
      <c r="S258" s="162">
        <v>0</v>
      </c>
      <c r="T258" s="163" t="s">
        <v>286</v>
      </c>
      <c r="U258" s="160" t="s">
        <v>726</v>
      </c>
      <c r="V258" s="160" t="s">
        <v>664</v>
      </c>
      <c r="W258" s="160" t="s">
        <v>287</v>
      </c>
      <c r="X258" s="161" t="s">
        <v>286</v>
      </c>
      <c r="Y258" s="160" t="s">
        <v>316</v>
      </c>
      <c r="Z258" s="162">
        <v>0</v>
      </c>
      <c r="AA258" s="163" t="s">
        <v>286</v>
      </c>
      <c r="AB258" s="160" t="s">
        <v>1</v>
      </c>
      <c r="AC258" s="160" t="s">
        <v>661</v>
      </c>
      <c r="AD258" s="160" t="s">
        <v>287</v>
      </c>
      <c r="AE258" s="161" t="s">
        <v>286</v>
      </c>
      <c r="AF258" s="160" t="s">
        <v>316</v>
      </c>
      <c r="AG258" s="162" t="s">
        <v>286</v>
      </c>
      <c r="AH258" s="163" t="s">
        <v>286</v>
      </c>
      <c r="AI258" s="160" t="s">
        <v>727</v>
      </c>
      <c r="AJ258" s="160" t="s">
        <v>728</v>
      </c>
      <c r="AK258" s="160" t="s">
        <v>287</v>
      </c>
      <c r="AL258" s="161" t="s">
        <v>286</v>
      </c>
      <c r="AM258" s="160" t="s">
        <v>316</v>
      </c>
      <c r="AN258" s="162" t="s">
        <v>286</v>
      </c>
      <c r="AO258" s="163" t="s">
        <v>286</v>
      </c>
      <c r="AQ258" s="165"/>
      <c r="AR258" s="165"/>
      <c r="AS258" s="165"/>
      <c r="AT258" s="165"/>
    </row>
    <row r="259" spans="1:46" ht="56.25" x14ac:dyDescent="0.25">
      <c r="A259" s="157">
        <v>44742</v>
      </c>
      <c r="B259" s="158" t="s">
        <v>520</v>
      </c>
      <c r="C259" s="158" t="s">
        <v>204</v>
      </c>
      <c r="D259" s="158" t="s">
        <v>209</v>
      </c>
      <c r="E259" s="158" t="s">
        <v>9</v>
      </c>
      <c r="F259" s="158" t="s">
        <v>769</v>
      </c>
      <c r="G259" s="159" t="s">
        <v>292</v>
      </c>
      <c r="H259" s="160" t="s">
        <v>662</v>
      </c>
      <c r="I259" s="159" t="s">
        <v>287</v>
      </c>
      <c r="J259" s="161" t="s">
        <v>286</v>
      </c>
      <c r="K259" s="159" t="s">
        <v>318</v>
      </c>
      <c r="L259" s="162">
        <v>0</v>
      </c>
      <c r="M259" s="163" t="s">
        <v>286</v>
      </c>
      <c r="N259" s="160" t="s">
        <v>292</v>
      </c>
      <c r="O259" s="160" t="s">
        <v>663</v>
      </c>
      <c r="P259" s="160" t="s">
        <v>287</v>
      </c>
      <c r="Q259" s="161" t="s">
        <v>286</v>
      </c>
      <c r="R259" s="160" t="s">
        <v>318</v>
      </c>
      <c r="S259" s="162">
        <v>0</v>
      </c>
      <c r="T259" s="163" t="s">
        <v>286</v>
      </c>
      <c r="U259" s="160" t="s">
        <v>726</v>
      </c>
      <c r="V259" s="160" t="s">
        <v>664</v>
      </c>
      <c r="W259" s="160" t="s">
        <v>287</v>
      </c>
      <c r="X259" s="161" t="s">
        <v>286</v>
      </c>
      <c r="Y259" s="160" t="s">
        <v>318</v>
      </c>
      <c r="Z259" s="162">
        <v>0</v>
      </c>
      <c r="AA259" s="163" t="s">
        <v>286</v>
      </c>
      <c r="AB259" s="160" t="s">
        <v>1</v>
      </c>
      <c r="AC259" s="160" t="s">
        <v>661</v>
      </c>
      <c r="AD259" s="160" t="s">
        <v>287</v>
      </c>
      <c r="AE259" s="161" t="s">
        <v>286</v>
      </c>
      <c r="AF259" s="160" t="s">
        <v>318</v>
      </c>
      <c r="AG259" s="162" t="s">
        <v>286</v>
      </c>
      <c r="AH259" s="163" t="s">
        <v>286</v>
      </c>
      <c r="AI259" s="160" t="s">
        <v>727</v>
      </c>
      <c r="AJ259" s="160" t="s">
        <v>728</v>
      </c>
      <c r="AK259" s="160" t="s">
        <v>287</v>
      </c>
      <c r="AL259" s="161" t="s">
        <v>286</v>
      </c>
      <c r="AM259" s="160" t="s">
        <v>318</v>
      </c>
      <c r="AN259" s="162" t="s">
        <v>286</v>
      </c>
      <c r="AO259" s="163" t="s">
        <v>286</v>
      </c>
      <c r="AQ259" s="165"/>
      <c r="AR259" s="165"/>
      <c r="AS259" s="165"/>
      <c r="AT259" s="165"/>
    </row>
    <row r="260" spans="1:46" ht="56.25" x14ac:dyDescent="0.25">
      <c r="A260" s="157">
        <v>44742</v>
      </c>
      <c r="B260" s="158" t="s">
        <v>520</v>
      </c>
      <c r="C260" s="158" t="s">
        <v>204</v>
      </c>
      <c r="D260" s="158" t="s">
        <v>209</v>
      </c>
      <c r="E260" s="158" t="s">
        <v>9</v>
      </c>
      <c r="F260" s="158" t="s">
        <v>769</v>
      </c>
      <c r="G260" s="159" t="s">
        <v>292</v>
      </c>
      <c r="H260" s="160" t="s">
        <v>662</v>
      </c>
      <c r="I260" s="159" t="s">
        <v>287</v>
      </c>
      <c r="J260" s="161" t="s">
        <v>286</v>
      </c>
      <c r="K260" s="159" t="s">
        <v>317</v>
      </c>
      <c r="L260" s="162">
        <v>0</v>
      </c>
      <c r="M260" s="163" t="s">
        <v>286</v>
      </c>
      <c r="N260" s="160" t="s">
        <v>292</v>
      </c>
      <c r="O260" s="160" t="s">
        <v>663</v>
      </c>
      <c r="P260" s="160" t="s">
        <v>287</v>
      </c>
      <c r="Q260" s="161" t="s">
        <v>286</v>
      </c>
      <c r="R260" s="160" t="s">
        <v>317</v>
      </c>
      <c r="S260" s="162">
        <v>0</v>
      </c>
      <c r="T260" s="163" t="s">
        <v>286</v>
      </c>
      <c r="U260" s="160" t="s">
        <v>726</v>
      </c>
      <c r="V260" s="160" t="s">
        <v>664</v>
      </c>
      <c r="W260" s="160" t="s">
        <v>287</v>
      </c>
      <c r="X260" s="161" t="s">
        <v>286</v>
      </c>
      <c r="Y260" s="160" t="s">
        <v>317</v>
      </c>
      <c r="Z260" s="162">
        <v>0</v>
      </c>
      <c r="AA260" s="163" t="s">
        <v>286</v>
      </c>
      <c r="AB260" s="160" t="s">
        <v>1</v>
      </c>
      <c r="AC260" s="160" t="s">
        <v>661</v>
      </c>
      <c r="AD260" s="160" t="s">
        <v>287</v>
      </c>
      <c r="AE260" s="161" t="s">
        <v>286</v>
      </c>
      <c r="AF260" s="160" t="s">
        <v>317</v>
      </c>
      <c r="AG260" s="162" t="s">
        <v>286</v>
      </c>
      <c r="AH260" s="163" t="s">
        <v>286</v>
      </c>
      <c r="AI260" s="160" t="s">
        <v>727</v>
      </c>
      <c r="AJ260" s="160" t="s">
        <v>728</v>
      </c>
      <c r="AK260" s="160" t="s">
        <v>287</v>
      </c>
      <c r="AL260" s="161" t="s">
        <v>286</v>
      </c>
      <c r="AM260" s="160" t="s">
        <v>317</v>
      </c>
      <c r="AN260" s="162" t="s">
        <v>286</v>
      </c>
      <c r="AO260" s="163" t="s">
        <v>286</v>
      </c>
      <c r="AQ260" s="165"/>
      <c r="AR260" s="165"/>
      <c r="AS260" s="165"/>
      <c r="AT260" s="165"/>
    </row>
    <row r="261" spans="1:46" ht="56.25" x14ac:dyDescent="0.25">
      <c r="A261" s="157">
        <v>44742</v>
      </c>
      <c r="B261" s="158" t="s">
        <v>520</v>
      </c>
      <c r="C261" s="158" t="s">
        <v>204</v>
      </c>
      <c r="D261" s="158" t="s">
        <v>209</v>
      </c>
      <c r="E261" s="158" t="s">
        <v>9</v>
      </c>
      <c r="F261" s="158" t="s">
        <v>769</v>
      </c>
      <c r="G261" s="159" t="s">
        <v>292</v>
      </c>
      <c r="H261" s="160" t="s">
        <v>662</v>
      </c>
      <c r="I261" s="159" t="s">
        <v>287</v>
      </c>
      <c r="J261" s="161" t="s">
        <v>286</v>
      </c>
      <c r="K261" s="159" t="s">
        <v>319</v>
      </c>
      <c r="L261" s="162">
        <v>0</v>
      </c>
      <c r="M261" s="163" t="s">
        <v>286</v>
      </c>
      <c r="N261" s="160" t="s">
        <v>292</v>
      </c>
      <c r="O261" s="160" t="s">
        <v>663</v>
      </c>
      <c r="P261" s="160" t="s">
        <v>287</v>
      </c>
      <c r="Q261" s="161" t="s">
        <v>286</v>
      </c>
      <c r="R261" s="160" t="s">
        <v>319</v>
      </c>
      <c r="S261" s="162">
        <v>0</v>
      </c>
      <c r="T261" s="163" t="s">
        <v>286</v>
      </c>
      <c r="U261" s="160" t="s">
        <v>726</v>
      </c>
      <c r="V261" s="160" t="s">
        <v>664</v>
      </c>
      <c r="W261" s="160" t="s">
        <v>287</v>
      </c>
      <c r="X261" s="161" t="s">
        <v>286</v>
      </c>
      <c r="Y261" s="160" t="s">
        <v>319</v>
      </c>
      <c r="Z261" s="162">
        <v>0</v>
      </c>
      <c r="AA261" s="163" t="s">
        <v>286</v>
      </c>
      <c r="AB261" s="160" t="s">
        <v>1</v>
      </c>
      <c r="AC261" s="160" t="s">
        <v>661</v>
      </c>
      <c r="AD261" s="160" t="s">
        <v>287</v>
      </c>
      <c r="AE261" s="161" t="s">
        <v>286</v>
      </c>
      <c r="AF261" s="160" t="s">
        <v>319</v>
      </c>
      <c r="AG261" s="162" t="s">
        <v>286</v>
      </c>
      <c r="AH261" s="163" t="s">
        <v>286</v>
      </c>
      <c r="AI261" s="160" t="s">
        <v>727</v>
      </c>
      <c r="AJ261" s="160" t="s">
        <v>728</v>
      </c>
      <c r="AK261" s="160" t="s">
        <v>287</v>
      </c>
      <c r="AL261" s="161" t="s">
        <v>286</v>
      </c>
      <c r="AM261" s="160" t="s">
        <v>319</v>
      </c>
      <c r="AN261" s="162" t="s">
        <v>286</v>
      </c>
      <c r="AO261" s="163" t="s">
        <v>286</v>
      </c>
      <c r="AQ261" s="165"/>
      <c r="AR261" s="165"/>
      <c r="AS261" s="165"/>
      <c r="AT261" s="165"/>
    </row>
    <row r="262" spans="1:46" ht="56.25" x14ac:dyDescent="0.25">
      <c r="A262" s="157">
        <v>44742</v>
      </c>
      <c r="B262" s="158" t="s">
        <v>520</v>
      </c>
      <c r="C262" s="158" t="s">
        <v>204</v>
      </c>
      <c r="D262" s="158" t="s">
        <v>209</v>
      </c>
      <c r="E262" s="158" t="s">
        <v>9</v>
      </c>
      <c r="F262" s="158" t="s">
        <v>769</v>
      </c>
      <c r="G262" s="159" t="s">
        <v>292</v>
      </c>
      <c r="H262" s="160" t="s">
        <v>662</v>
      </c>
      <c r="I262" s="159" t="s">
        <v>287</v>
      </c>
      <c r="J262" s="161" t="s">
        <v>286</v>
      </c>
      <c r="K262" s="159" t="s">
        <v>320</v>
      </c>
      <c r="L262" s="162">
        <v>0</v>
      </c>
      <c r="M262" s="163" t="s">
        <v>286</v>
      </c>
      <c r="N262" s="160" t="s">
        <v>292</v>
      </c>
      <c r="O262" s="160" t="s">
        <v>663</v>
      </c>
      <c r="P262" s="160" t="s">
        <v>287</v>
      </c>
      <c r="Q262" s="161" t="s">
        <v>286</v>
      </c>
      <c r="R262" s="160" t="s">
        <v>320</v>
      </c>
      <c r="S262" s="162">
        <v>0</v>
      </c>
      <c r="T262" s="163" t="s">
        <v>286</v>
      </c>
      <c r="U262" s="160" t="s">
        <v>726</v>
      </c>
      <c r="V262" s="160" t="s">
        <v>664</v>
      </c>
      <c r="W262" s="160" t="s">
        <v>287</v>
      </c>
      <c r="X262" s="161" t="s">
        <v>286</v>
      </c>
      <c r="Y262" s="160" t="s">
        <v>320</v>
      </c>
      <c r="Z262" s="162">
        <v>0</v>
      </c>
      <c r="AA262" s="163" t="s">
        <v>286</v>
      </c>
      <c r="AB262" s="160" t="s">
        <v>1</v>
      </c>
      <c r="AC262" s="160" t="s">
        <v>661</v>
      </c>
      <c r="AD262" s="160" t="s">
        <v>287</v>
      </c>
      <c r="AE262" s="161" t="s">
        <v>286</v>
      </c>
      <c r="AF262" s="160" t="s">
        <v>320</v>
      </c>
      <c r="AG262" s="162" t="s">
        <v>286</v>
      </c>
      <c r="AH262" s="163" t="s">
        <v>286</v>
      </c>
      <c r="AI262" s="160" t="s">
        <v>727</v>
      </c>
      <c r="AJ262" s="160" t="s">
        <v>728</v>
      </c>
      <c r="AK262" s="160" t="s">
        <v>287</v>
      </c>
      <c r="AL262" s="161" t="s">
        <v>286</v>
      </c>
      <c r="AM262" s="160" t="s">
        <v>320</v>
      </c>
      <c r="AN262" s="162" t="s">
        <v>286</v>
      </c>
      <c r="AO262" s="163" t="s">
        <v>286</v>
      </c>
      <c r="AQ262" s="165"/>
      <c r="AR262" s="165"/>
      <c r="AS262" s="165"/>
      <c r="AT262" s="165"/>
    </row>
    <row r="263" spans="1:46" ht="56.25" x14ac:dyDescent="0.25">
      <c r="A263" s="157">
        <v>44742</v>
      </c>
      <c r="B263" s="158" t="s">
        <v>520</v>
      </c>
      <c r="C263" s="158" t="s">
        <v>204</v>
      </c>
      <c r="D263" s="158" t="s">
        <v>209</v>
      </c>
      <c r="E263" s="158" t="s">
        <v>9</v>
      </c>
      <c r="F263" s="158" t="s">
        <v>769</v>
      </c>
      <c r="G263" s="159" t="s">
        <v>292</v>
      </c>
      <c r="H263" s="160" t="s">
        <v>662</v>
      </c>
      <c r="I263" s="159" t="s">
        <v>287</v>
      </c>
      <c r="J263" s="161" t="s">
        <v>286</v>
      </c>
      <c r="K263" s="159" t="s">
        <v>315</v>
      </c>
      <c r="L263" s="162">
        <v>0</v>
      </c>
      <c r="M263" s="163" t="s">
        <v>286</v>
      </c>
      <c r="N263" s="160" t="s">
        <v>292</v>
      </c>
      <c r="O263" s="160" t="s">
        <v>663</v>
      </c>
      <c r="P263" s="160" t="s">
        <v>287</v>
      </c>
      <c r="Q263" s="161" t="s">
        <v>286</v>
      </c>
      <c r="R263" s="160" t="s">
        <v>315</v>
      </c>
      <c r="S263" s="162">
        <v>0</v>
      </c>
      <c r="T263" s="163" t="s">
        <v>286</v>
      </c>
      <c r="U263" s="160" t="s">
        <v>726</v>
      </c>
      <c r="V263" s="160" t="s">
        <v>664</v>
      </c>
      <c r="W263" s="160" t="s">
        <v>287</v>
      </c>
      <c r="X263" s="161" t="s">
        <v>286</v>
      </c>
      <c r="Y263" s="160" t="s">
        <v>315</v>
      </c>
      <c r="Z263" s="162">
        <v>0</v>
      </c>
      <c r="AA263" s="163" t="s">
        <v>286</v>
      </c>
      <c r="AB263" s="160" t="s">
        <v>1</v>
      </c>
      <c r="AC263" s="160" t="s">
        <v>661</v>
      </c>
      <c r="AD263" s="160" t="s">
        <v>287</v>
      </c>
      <c r="AE263" s="161" t="s">
        <v>286</v>
      </c>
      <c r="AF263" s="160" t="s">
        <v>315</v>
      </c>
      <c r="AG263" s="162" t="s">
        <v>286</v>
      </c>
      <c r="AH263" s="163" t="s">
        <v>286</v>
      </c>
      <c r="AI263" s="160" t="s">
        <v>727</v>
      </c>
      <c r="AJ263" s="160" t="s">
        <v>728</v>
      </c>
      <c r="AK263" s="160" t="s">
        <v>287</v>
      </c>
      <c r="AL263" s="161" t="s">
        <v>286</v>
      </c>
      <c r="AM263" s="160" t="s">
        <v>315</v>
      </c>
      <c r="AN263" s="162" t="s">
        <v>286</v>
      </c>
      <c r="AO263" s="163" t="s">
        <v>286</v>
      </c>
      <c r="AQ263" s="165"/>
      <c r="AR263" s="165"/>
      <c r="AS263" s="165"/>
      <c r="AT263" s="165"/>
    </row>
    <row r="264" spans="1:46" ht="56.25" x14ac:dyDescent="0.25">
      <c r="A264" s="157">
        <v>44742</v>
      </c>
      <c r="B264" s="158" t="s">
        <v>445</v>
      </c>
      <c r="C264" s="158" t="s">
        <v>210</v>
      </c>
      <c r="D264" s="158" t="s">
        <v>210</v>
      </c>
      <c r="E264" s="158" t="s">
        <v>64</v>
      </c>
      <c r="F264" s="158" t="s">
        <v>758</v>
      </c>
      <c r="G264" s="159" t="s">
        <v>292</v>
      </c>
      <c r="H264" s="160" t="s">
        <v>662</v>
      </c>
      <c r="I264" s="159" t="s">
        <v>287</v>
      </c>
      <c r="J264" s="161" t="s">
        <v>286</v>
      </c>
      <c r="K264" s="159"/>
      <c r="L264" s="162">
        <v>0.996</v>
      </c>
      <c r="M264" s="163" t="s">
        <v>693</v>
      </c>
      <c r="N264" s="160" t="s">
        <v>292</v>
      </c>
      <c r="O264" s="160" t="s">
        <v>663</v>
      </c>
      <c r="P264" s="160" t="s">
        <v>287</v>
      </c>
      <c r="Q264" s="161" t="s">
        <v>286</v>
      </c>
      <c r="R264" s="160"/>
      <c r="S264" s="162">
        <v>0.996</v>
      </c>
      <c r="T264" s="163" t="s">
        <v>693</v>
      </c>
      <c r="U264" s="160" t="s">
        <v>726</v>
      </c>
      <c r="V264" s="160" t="s">
        <v>664</v>
      </c>
      <c r="W264" s="160" t="s">
        <v>287</v>
      </c>
      <c r="X264" s="161" t="s">
        <v>286</v>
      </c>
      <c r="Y264" s="160"/>
      <c r="Z264" s="162">
        <v>0.996</v>
      </c>
      <c r="AA264" s="163" t="s">
        <v>693</v>
      </c>
      <c r="AB264" s="160" t="s">
        <v>1</v>
      </c>
      <c r="AC264" s="160" t="s">
        <v>661</v>
      </c>
      <c r="AD264" s="160" t="s">
        <v>287</v>
      </c>
      <c r="AE264" s="161" t="s">
        <v>286</v>
      </c>
      <c r="AF264" s="160"/>
      <c r="AG264" s="162" t="s">
        <v>286</v>
      </c>
      <c r="AH264" s="163" t="s">
        <v>693</v>
      </c>
      <c r="AI264" s="160" t="s">
        <v>727</v>
      </c>
      <c r="AJ264" s="160" t="s">
        <v>728</v>
      </c>
      <c r="AK264" s="160" t="s">
        <v>287</v>
      </c>
      <c r="AL264" s="161" t="s">
        <v>286</v>
      </c>
      <c r="AM264" s="160"/>
      <c r="AN264" s="162" t="s">
        <v>286</v>
      </c>
      <c r="AO264" s="163" t="s">
        <v>693</v>
      </c>
      <c r="AQ264" s="165"/>
      <c r="AR264" s="165"/>
      <c r="AS264" s="165"/>
      <c r="AT264" s="165"/>
    </row>
    <row r="265" spans="1:46" ht="67.5" x14ac:dyDescent="0.25">
      <c r="A265" s="157">
        <v>44742</v>
      </c>
      <c r="B265" s="158" t="s">
        <v>446</v>
      </c>
      <c r="C265" s="158" t="s">
        <v>211</v>
      </c>
      <c r="D265" s="158" t="s">
        <v>211</v>
      </c>
      <c r="E265" s="158" t="s">
        <v>64</v>
      </c>
      <c r="F265" s="158" t="s">
        <v>758</v>
      </c>
      <c r="G265" s="159" t="s">
        <v>292</v>
      </c>
      <c r="H265" s="160" t="s">
        <v>662</v>
      </c>
      <c r="I265" s="159" t="s">
        <v>287</v>
      </c>
      <c r="J265" s="161" t="s">
        <v>286</v>
      </c>
      <c r="K265" s="159"/>
      <c r="L265" s="162" t="s">
        <v>286</v>
      </c>
      <c r="M265" s="163" t="s">
        <v>694</v>
      </c>
      <c r="N265" s="160" t="s">
        <v>292</v>
      </c>
      <c r="O265" s="160" t="s">
        <v>663</v>
      </c>
      <c r="P265" s="160" t="s">
        <v>287</v>
      </c>
      <c r="Q265" s="161" t="s">
        <v>286</v>
      </c>
      <c r="R265" s="160"/>
      <c r="S265" s="162" t="s">
        <v>286</v>
      </c>
      <c r="T265" s="163" t="s">
        <v>694</v>
      </c>
      <c r="U265" s="160" t="s">
        <v>726</v>
      </c>
      <c r="V265" s="160" t="s">
        <v>664</v>
      </c>
      <c r="W265" s="160" t="s">
        <v>287</v>
      </c>
      <c r="X265" s="161" t="s">
        <v>286</v>
      </c>
      <c r="Y265" s="160"/>
      <c r="Z265" s="162" t="s">
        <v>286</v>
      </c>
      <c r="AA265" s="163" t="s">
        <v>694</v>
      </c>
      <c r="AB265" s="160" t="s">
        <v>1</v>
      </c>
      <c r="AC265" s="160" t="s">
        <v>661</v>
      </c>
      <c r="AD265" s="160" t="s">
        <v>287</v>
      </c>
      <c r="AE265" s="161" t="s">
        <v>286</v>
      </c>
      <c r="AF265" s="160"/>
      <c r="AG265" s="162" t="s">
        <v>286</v>
      </c>
      <c r="AH265" s="163" t="s">
        <v>694</v>
      </c>
      <c r="AI265" s="160" t="s">
        <v>727</v>
      </c>
      <c r="AJ265" s="160" t="s">
        <v>728</v>
      </c>
      <c r="AK265" s="160" t="s">
        <v>287</v>
      </c>
      <c r="AL265" s="161" t="s">
        <v>286</v>
      </c>
      <c r="AM265" s="160"/>
      <c r="AN265" s="162">
        <v>0.99941999999999998</v>
      </c>
      <c r="AO265" s="163" t="s">
        <v>694</v>
      </c>
      <c r="AQ265" s="165"/>
      <c r="AR265" s="165"/>
      <c r="AS265" s="165"/>
      <c r="AT265" s="165"/>
    </row>
    <row r="266" spans="1:46" ht="236.25" x14ac:dyDescent="0.25">
      <c r="A266" s="157">
        <v>44742</v>
      </c>
      <c r="B266" s="158" t="s">
        <v>521</v>
      </c>
      <c r="C266" s="158" t="s">
        <v>212</v>
      </c>
      <c r="D266" s="158" t="s">
        <v>604</v>
      </c>
      <c r="E266" s="158" t="s">
        <v>603</v>
      </c>
      <c r="F266" s="158" t="s">
        <v>770</v>
      </c>
      <c r="G266" s="159" t="s">
        <v>292</v>
      </c>
      <c r="H266" s="160" t="s">
        <v>724</v>
      </c>
      <c r="I266" s="159" t="s">
        <v>287</v>
      </c>
      <c r="J266" s="161" t="s">
        <v>286</v>
      </c>
      <c r="K266" s="159" t="s">
        <v>213</v>
      </c>
      <c r="L266" s="162" t="s">
        <v>286</v>
      </c>
      <c r="M266" s="163" t="s">
        <v>787</v>
      </c>
      <c r="N266" s="160" t="s">
        <v>292</v>
      </c>
      <c r="O266" s="160" t="s">
        <v>724</v>
      </c>
      <c r="P266" s="160" t="s">
        <v>287</v>
      </c>
      <c r="Q266" s="161" t="s">
        <v>286</v>
      </c>
      <c r="R266" s="160" t="s">
        <v>213</v>
      </c>
      <c r="S266" s="162" t="s">
        <v>286</v>
      </c>
      <c r="T266" s="163" t="s">
        <v>787</v>
      </c>
      <c r="U266" s="160" t="s">
        <v>726</v>
      </c>
      <c r="V266" s="160" t="s">
        <v>724</v>
      </c>
      <c r="W266" s="160" t="s">
        <v>287</v>
      </c>
      <c r="X266" s="161" t="s">
        <v>286</v>
      </c>
      <c r="Y266" s="160" t="s">
        <v>213</v>
      </c>
      <c r="Z266" s="162" t="s">
        <v>286</v>
      </c>
      <c r="AA266" s="163" t="s">
        <v>787</v>
      </c>
      <c r="AB266" s="160" t="s">
        <v>1</v>
      </c>
      <c r="AC266" s="160" t="s">
        <v>661</v>
      </c>
      <c r="AD266" s="160" t="s">
        <v>287</v>
      </c>
      <c r="AE266" s="161" t="s">
        <v>286</v>
      </c>
      <c r="AF266" s="160" t="s">
        <v>213</v>
      </c>
      <c r="AG266" s="162" t="s">
        <v>286</v>
      </c>
      <c r="AH266" s="163" t="s">
        <v>787</v>
      </c>
      <c r="AI266" s="160" t="s">
        <v>727</v>
      </c>
      <c r="AJ266" s="160" t="s">
        <v>728</v>
      </c>
      <c r="AK266" s="160" t="s">
        <v>287</v>
      </c>
      <c r="AL266" s="161" t="s">
        <v>286</v>
      </c>
      <c r="AM266" s="160" t="s">
        <v>213</v>
      </c>
      <c r="AN266" s="162" t="s">
        <v>757</v>
      </c>
      <c r="AO266" s="163" t="s">
        <v>787</v>
      </c>
      <c r="AQ266" s="165"/>
      <c r="AR266" s="165"/>
      <c r="AS266" s="165"/>
      <c r="AT266" s="165"/>
    </row>
    <row r="267" spans="1:46" ht="33.75" x14ac:dyDescent="0.25">
      <c r="A267" s="157">
        <v>44742</v>
      </c>
      <c r="B267" s="158" t="s">
        <v>447</v>
      </c>
      <c r="C267" s="158" t="s">
        <v>214</v>
      </c>
      <c r="D267" s="158" t="s">
        <v>215</v>
      </c>
      <c r="E267" s="158" t="s">
        <v>43</v>
      </c>
      <c r="F267" s="158" t="s">
        <v>758</v>
      </c>
      <c r="G267" s="159" t="s">
        <v>292</v>
      </c>
      <c r="H267" s="160" t="s">
        <v>662</v>
      </c>
      <c r="I267" s="159" t="s">
        <v>287</v>
      </c>
      <c r="J267" s="161" t="s">
        <v>286</v>
      </c>
      <c r="K267" s="159"/>
      <c r="L267" s="162" t="s">
        <v>715</v>
      </c>
      <c r="M267" s="163" t="s">
        <v>695</v>
      </c>
      <c r="N267" s="160" t="s">
        <v>292</v>
      </c>
      <c r="O267" s="160" t="s">
        <v>663</v>
      </c>
      <c r="P267" s="160" t="s">
        <v>287</v>
      </c>
      <c r="Q267" s="161" t="s">
        <v>286</v>
      </c>
      <c r="R267" s="160"/>
      <c r="S267" s="162" t="s">
        <v>715</v>
      </c>
      <c r="T267" s="163" t="s">
        <v>695</v>
      </c>
      <c r="U267" s="160" t="s">
        <v>726</v>
      </c>
      <c r="V267" s="160" t="s">
        <v>664</v>
      </c>
      <c r="W267" s="160" t="s">
        <v>287</v>
      </c>
      <c r="X267" s="161" t="s">
        <v>286</v>
      </c>
      <c r="Y267" s="160"/>
      <c r="Z267" s="162" t="s">
        <v>715</v>
      </c>
      <c r="AA267" s="163" t="s">
        <v>695</v>
      </c>
      <c r="AB267" s="160" t="s">
        <v>1</v>
      </c>
      <c r="AC267" s="160" t="s">
        <v>661</v>
      </c>
      <c r="AD267" s="160" t="s">
        <v>287</v>
      </c>
      <c r="AE267" s="161" t="s">
        <v>286</v>
      </c>
      <c r="AF267" s="160"/>
      <c r="AG267" s="162" t="s">
        <v>286</v>
      </c>
      <c r="AH267" s="163" t="s">
        <v>695</v>
      </c>
      <c r="AI267" s="160" t="s">
        <v>727</v>
      </c>
      <c r="AJ267" s="160" t="s">
        <v>728</v>
      </c>
      <c r="AK267" s="160" t="s">
        <v>287</v>
      </c>
      <c r="AL267" s="161" t="s">
        <v>286</v>
      </c>
      <c r="AM267" s="160"/>
      <c r="AN267" s="162" t="s">
        <v>286</v>
      </c>
      <c r="AO267" s="163" t="s">
        <v>695</v>
      </c>
      <c r="AQ267" s="165"/>
      <c r="AR267" s="165"/>
      <c r="AS267" s="165"/>
      <c r="AT267" s="165"/>
    </row>
    <row r="268" spans="1:46" ht="45" x14ac:dyDescent="0.25">
      <c r="A268" s="157">
        <v>44742</v>
      </c>
      <c r="B268" s="158" t="s">
        <v>448</v>
      </c>
      <c r="C268" s="158" t="s">
        <v>216</v>
      </c>
      <c r="D268" s="158" t="s">
        <v>217</v>
      </c>
      <c r="E268" s="158" t="s">
        <v>45</v>
      </c>
      <c r="F268" s="158" t="s">
        <v>758</v>
      </c>
      <c r="G268" s="159" t="s">
        <v>292</v>
      </c>
      <c r="H268" s="160" t="s">
        <v>662</v>
      </c>
      <c r="I268" s="159" t="s">
        <v>287</v>
      </c>
      <c r="J268" s="161" t="s">
        <v>286</v>
      </c>
      <c r="K268" s="159"/>
      <c r="L268" s="162">
        <v>137</v>
      </c>
      <c r="M268" s="163" t="s">
        <v>696</v>
      </c>
      <c r="N268" s="160" t="s">
        <v>292</v>
      </c>
      <c r="O268" s="160" t="s">
        <v>663</v>
      </c>
      <c r="P268" s="160" t="s">
        <v>287</v>
      </c>
      <c r="Q268" s="161" t="s">
        <v>286</v>
      </c>
      <c r="R268" s="160"/>
      <c r="S268" s="162">
        <v>80</v>
      </c>
      <c r="T268" s="163" t="s">
        <v>696</v>
      </c>
      <c r="U268" s="160" t="s">
        <v>726</v>
      </c>
      <c r="V268" s="160" t="s">
        <v>664</v>
      </c>
      <c r="W268" s="160" t="s">
        <v>287</v>
      </c>
      <c r="X268" s="161" t="s">
        <v>286</v>
      </c>
      <c r="Y268" s="160"/>
      <c r="Z268" s="162">
        <v>66</v>
      </c>
      <c r="AA268" s="163" t="s">
        <v>696</v>
      </c>
      <c r="AB268" s="160" t="s">
        <v>1</v>
      </c>
      <c r="AC268" s="160" t="s">
        <v>661</v>
      </c>
      <c r="AD268" s="160" t="s">
        <v>287</v>
      </c>
      <c r="AE268" s="161" t="s">
        <v>286</v>
      </c>
      <c r="AF268" s="160"/>
      <c r="AG268" s="162" t="s">
        <v>286</v>
      </c>
      <c r="AH268" s="163" t="s">
        <v>696</v>
      </c>
      <c r="AI268" s="160" t="s">
        <v>727</v>
      </c>
      <c r="AJ268" s="160" t="s">
        <v>728</v>
      </c>
      <c r="AK268" s="160" t="s">
        <v>287</v>
      </c>
      <c r="AL268" s="161" t="s">
        <v>286</v>
      </c>
      <c r="AM268" s="160"/>
      <c r="AN268" s="162" t="s">
        <v>286</v>
      </c>
      <c r="AO268" s="163" t="s">
        <v>696</v>
      </c>
      <c r="AQ268" s="165"/>
      <c r="AR268" s="165"/>
      <c r="AS268" s="165"/>
      <c r="AT268" s="165"/>
    </row>
    <row r="269" spans="1:46" ht="33.75" x14ac:dyDescent="0.25">
      <c r="A269" s="157">
        <v>44742</v>
      </c>
      <c r="B269" s="158" t="s">
        <v>449</v>
      </c>
      <c r="C269" s="158" t="s">
        <v>216</v>
      </c>
      <c r="D269" s="158" t="s">
        <v>218</v>
      </c>
      <c r="E269" s="158" t="s">
        <v>45</v>
      </c>
      <c r="F269" s="158" t="s">
        <v>758</v>
      </c>
      <c r="G269" s="159" t="s">
        <v>292</v>
      </c>
      <c r="H269" s="160" t="s">
        <v>662</v>
      </c>
      <c r="I269" s="159" t="s">
        <v>287</v>
      </c>
      <c r="J269" s="161" t="s">
        <v>286</v>
      </c>
      <c r="K269" s="159"/>
      <c r="L269" s="162">
        <v>0</v>
      </c>
      <c r="M269" s="163" t="s">
        <v>286</v>
      </c>
      <c r="N269" s="160" t="s">
        <v>292</v>
      </c>
      <c r="O269" s="160" t="s">
        <v>663</v>
      </c>
      <c r="P269" s="160" t="s">
        <v>287</v>
      </c>
      <c r="Q269" s="161" t="s">
        <v>286</v>
      </c>
      <c r="R269" s="160"/>
      <c r="S269" s="162">
        <v>0</v>
      </c>
      <c r="T269" s="163" t="s">
        <v>286</v>
      </c>
      <c r="U269" s="160" t="s">
        <v>726</v>
      </c>
      <c r="V269" s="160" t="s">
        <v>664</v>
      </c>
      <c r="W269" s="160" t="s">
        <v>287</v>
      </c>
      <c r="X269" s="161" t="s">
        <v>286</v>
      </c>
      <c r="Y269" s="160"/>
      <c r="Z269" s="162">
        <v>80</v>
      </c>
      <c r="AA269" s="163" t="s">
        <v>286</v>
      </c>
      <c r="AB269" s="160" t="s">
        <v>1</v>
      </c>
      <c r="AC269" s="160" t="s">
        <v>661</v>
      </c>
      <c r="AD269" s="160" t="s">
        <v>287</v>
      </c>
      <c r="AE269" s="161" t="s">
        <v>286</v>
      </c>
      <c r="AF269" s="160"/>
      <c r="AG269" s="162" t="s">
        <v>286</v>
      </c>
      <c r="AH269" s="163" t="s">
        <v>286</v>
      </c>
      <c r="AI269" s="160" t="s">
        <v>727</v>
      </c>
      <c r="AJ269" s="160" t="s">
        <v>728</v>
      </c>
      <c r="AK269" s="160" t="s">
        <v>287</v>
      </c>
      <c r="AL269" s="161" t="s">
        <v>286</v>
      </c>
      <c r="AM269" s="160"/>
      <c r="AN269" s="162" t="s">
        <v>286</v>
      </c>
      <c r="AO269" s="163" t="s">
        <v>286</v>
      </c>
      <c r="AQ269" s="165"/>
      <c r="AR269" s="165"/>
      <c r="AS269" s="165"/>
      <c r="AT269" s="165"/>
    </row>
    <row r="270" spans="1:46" ht="67.5" x14ac:dyDescent="0.25">
      <c r="A270" s="157">
        <v>44742</v>
      </c>
      <c r="B270" s="158" t="s">
        <v>450</v>
      </c>
      <c r="C270" s="158" t="s">
        <v>216</v>
      </c>
      <c r="D270" s="158" t="s">
        <v>219</v>
      </c>
      <c r="E270" s="158" t="s">
        <v>45</v>
      </c>
      <c r="F270" s="158" t="s">
        <v>758</v>
      </c>
      <c r="G270" s="159" t="s">
        <v>292</v>
      </c>
      <c r="H270" s="160" t="s">
        <v>662</v>
      </c>
      <c r="I270" s="159" t="s">
        <v>287</v>
      </c>
      <c r="J270" s="161" t="s">
        <v>286</v>
      </c>
      <c r="K270" s="159"/>
      <c r="L270" s="162">
        <v>0</v>
      </c>
      <c r="M270" s="163" t="s">
        <v>697</v>
      </c>
      <c r="N270" s="160" t="s">
        <v>292</v>
      </c>
      <c r="O270" s="160" t="s">
        <v>663</v>
      </c>
      <c r="P270" s="160" t="s">
        <v>287</v>
      </c>
      <c r="Q270" s="161" t="s">
        <v>286</v>
      </c>
      <c r="R270" s="160"/>
      <c r="S270" s="162">
        <v>0</v>
      </c>
      <c r="T270" s="163" t="s">
        <v>697</v>
      </c>
      <c r="U270" s="160" t="s">
        <v>726</v>
      </c>
      <c r="V270" s="160" t="s">
        <v>664</v>
      </c>
      <c r="W270" s="160" t="s">
        <v>287</v>
      </c>
      <c r="X270" s="161" t="s">
        <v>286</v>
      </c>
      <c r="Y270" s="160"/>
      <c r="Z270" s="162">
        <v>0</v>
      </c>
      <c r="AA270" s="163" t="s">
        <v>697</v>
      </c>
      <c r="AB270" s="160" t="s">
        <v>1</v>
      </c>
      <c r="AC270" s="160" t="s">
        <v>661</v>
      </c>
      <c r="AD270" s="160" t="s">
        <v>287</v>
      </c>
      <c r="AE270" s="161" t="s">
        <v>286</v>
      </c>
      <c r="AF270" s="160"/>
      <c r="AG270" s="162" t="s">
        <v>286</v>
      </c>
      <c r="AH270" s="163" t="s">
        <v>697</v>
      </c>
      <c r="AI270" s="160" t="s">
        <v>727</v>
      </c>
      <c r="AJ270" s="160" t="s">
        <v>728</v>
      </c>
      <c r="AK270" s="160" t="s">
        <v>287</v>
      </c>
      <c r="AL270" s="161" t="s">
        <v>286</v>
      </c>
      <c r="AM270" s="160"/>
      <c r="AN270" s="162" t="s">
        <v>286</v>
      </c>
      <c r="AO270" s="163" t="s">
        <v>697</v>
      </c>
      <c r="AQ270" s="165"/>
      <c r="AR270" s="165"/>
      <c r="AS270" s="165"/>
      <c r="AT270" s="165"/>
    </row>
    <row r="271" spans="1:46" ht="33.75" x14ac:dyDescent="0.25">
      <c r="A271" s="157">
        <v>44742</v>
      </c>
      <c r="B271" s="158" t="s">
        <v>451</v>
      </c>
      <c r="C271" s="158" t="s">
        <v>216</v>
      </c>
      <c r="D271" s="158" t="s">
        <v>220</v>
      </c>
      <c r="E271" s="158" t="s">
        <v>45</v>
      </c>
      <c r="F271" s="158" t="s">
        <v>758</v>
      </c>
      <c r="G271" s="159" t="s">
        <v>292</v>
      </c>
      <c r="H271" s="160" t="s">
        <v>662</v>
      </c>
      <c r="I271" s="159" t="s">
        <v>287</v>
      </c>
      <c r="J271" s="161" t="s">
        <v>286</v>
      </c>
      <c r="K271" s="159"/>
      <c r="L271" s="162">
        <v>0</v>
      </c>
      <c r="M271" s="163" t="s">
        <v>286</v>
      </c>
      <c r="N271" s="160" t="s">
        <v>292</v>
      </c>
      <c r="O271" s="160" t="s">
        <v>663</v>
      </c>
      <c r="P271" s="160" t="s">
        <v>287</v>
      </c>
      <c r="Q271" s="161" t="s">
        <v>286</v>
      </c>
      <c r="R271" s="160"/>
      <c r="S271" s="162">
        <v>0</v>
      </c>
      <c r="T271" s="163" t="s">
        <v>286</v>
      </c>
      <c r="U271" s="160" t="s">
        <v>726</v>
      </c>
      <c r="V271" s="160" t="s">
        <v>664</v>
      </c>
      <c r="W271" s="160" t="s">
        <v>287</v>
      </c>
      <c r="X271" s="161" t="s">
        <v>286</v>
      </c>
      <c r="Y271" s="160"/>
      <c r="Z271" s="162">
        <v>0</v>
      </c>
      <c r="AA271" s="163" t="s">
        <v>286</v>
      </c>
      <c r="AB271" s="160" t="s">
        <v>1</v>
      </c>
      <c r="AC271" s="160" t="s">
        <v>661</v>
      </c>
      <c r="AD271" s="160" t="s">
        <v>287</v>
      </c>
      <c r="AE271" s="161" t="s">
        <v>286</v>
      </c>
      <c r="AF271" s="160"/>
      <c r="AG271" s="162" t="s">
        <v>286</v>
      </c>
      <c r="AH271" s="163" t="s">
        <v>286</v>
      </c>
      <c r="AI271" s="160" t="s">
        <v>727</v>
      </c>
      <c r="AJ271" s="160" t="s">
        <v>728</v>
      </c>
      <c r="AK271" s="160" t="s">
        <v>287</v>
      </c>
      <c r="AL271" s="161" t="s">
        <v>286</v>
      </c>
      <c r="AM271" s="160"/>
      <c r="AN271" s="162" t="s">
        <v>286</v>
      </c>
      <c r="AO271" s="163" t="s">
        <v>286</v>
      </c>
      <c r="AQ271" s="165"/>
      <c r="AR271" s="165"/>
      <c r="AS271" s="165"/>
      <c r="AT271" s="165"/>
    </row>
    <row r="272" spans="1:46" ht="33.75" x14ac:dyDescent="0.25">
      <c r="A272" s="157">
        <v>44742</v>
      </c>
      <c r="B272" s="158" t="s">
        <v>452</v>
      </c>
      <c r="C272" s="158" t="s">
        <v>216</v>
      </c>
      <c r="D272" s="158" t="s">
        <v>221</v>
      </c>
      <c r="E272" s="158" t="s">
        <v>45</v>
      </c>
      <c r="F272" s="158" t="s">
        <v>758</v>
      </c>
      <c r="G272" s="159" t="s">
        <v>292</v>
      </c>
      <c r="H272" s="160" t="s">
        <v>662</v>
      </c>
      <c r="I272" s="159" t="s">
        <v>287</v>
      </c>
      <c r="J272" s="161" t="s">
        <v>286</v>
      </c>
      <c r="K272" s="159"/>
      <c r="L272" s="162">
        <v>0</v>
      </c>
      <c r="M272" s="163" t="s">
        <v>286</v>
      </c>
      <c r="N272" s="160" t="s">
        <v>292</v>
      </c>
      <c r="O272" s="160" t="s">
        <v>663</v>
      </c>
      <c r="P272" s="160" t="s">
        <v>287</v>
      </c>
      <c r="Q272" s="161" t="s">
        <v>286</v>
      </c>
      <c r="R272" s="160"/>
      <c r="S272" s="162">
        <v>0</v>
      </c>
      <c r="T272" s="163" t="s">
        <v>286</v>
      </c>
      <c r="U272" s="160" t="s">
        <v>726</v>
      </c>
      <c r="V272" s="160" t="s">
        <v>664</v>
      </c>
      <c r="W272" s="160" t="s">
        <v>287</v>
      </c>
      <c r="X272" s="161" t="s">
        <v>286</v>
      </c>
      <c r="Y272" s="160"/>
      <c r="Z272" s="162">
        <v>0</v>
      </c>
      <c r="AA272" s="163" t="s">
        <v>286</v>
      </c>
      <c r="AB272" s="160" t="s">
        <v>1</v>
      </c>
      <c r="AC272" s="160" t="s">
        <v>661</v>
      </c>
      <c r="AD272" s="160" t="s">
        <v>287</v>
      </c>
      <c r="AE272" s="161" t="s">
        <v>286</v>
      </c>
      <c r="AF272" s="160"/>
      <c r="AG272" s="162" t="s">
        <v>286</v>
      </c>
      <c r="AH272" s="163" t="s">
        <v>286</v>
      </c>
      <c r="AI272" s="160" t="s">
        <v>727</v>
      </c>
      <c r="AJ272" s="160" t="s">
        <v>728</v>
      </c>
      <c r="AK272" s="160" t="s">
        <v>287</v>
      </c>
      <c r="AL272" s="161" t="s">
        <v>286</v>
      </c>
      <c r="AM272" s="160"/>
      <c r="AN272" s="162" t="s">
        <v>286</v>
      </c>
      <c r="AO272" s="163" t="s">
        <v>286</v>
      </c>
      <c r="AQ272" s="165"/>
      <c r="AR272" s="165"/>
      <c r="AS272" s="165"/>
      <c r="AT272" s="165"/>
    </row>
    <row r="273" spans="1:46" ht="33.75" x14ac:dyDescent="0.25">
      <c r="A273" s="157">
        <v>44742</v>
      </c>
      <c r="B273" s="158" t="s">
        <v>453</v>
      </c>
      <c r="C273" s="158" t="s">
        <v>216</v>
      </c>
      <c r="D273" s="158" t="s">
        <v>222</v>
      </c>
      <c r="E273" s="158" t="s">
        <v>45</v>
      </c>
      <c r="F273" s="158" t="s">
        <v>758</v>
      </c>
      <c r="G273" s="159" t="s">
        <v>292</v>
      </c>
      <c r="H273" s="160" t="s">
        <v>662</v>
      </c>
      <c r="I273" s="159" t="s">
        <v>287</v>
      </c>
      <c r="J273" s="161" t="s">
        <v>286</v>
      </c>
      <c r="K273" s="159"/>
      <c r="L273" s="162">
        <v>46</v>
      </c>
      <c r="M273" s="163" t="s">
        <v>286</v>
      </c>
      <c r="N273" s="160" t="s">
        <v>292</v>
      </c>
      <c r="O273" s="160" t="s">
        <v>663</v>
      </c>
      <c r="P273" s="160" t="s">
        <v>287</v>
      </c>
      <c r="Q273" s="161" t="s">
        <v>286</v>
      </c>
      <c r="R273" s="160"/>
      <c r="S273" s="162">
        <v>18</v>
      </c>
      <c r="T273" s="163" t="s">
        <v>286</v>
      </c>
      <c r="U273" s="160" t="s">
        <v>726</v>
      </c>
      <c r="V273" s="160" t="s">
        <v>664</v>
      </c>
      <c r="W273" s="160" t="s">
        <v>287</v>
      </c>
      <c r="X273" s="161" t="s">
        <v>286</v>
      </c>
      <c r="Y273" s="160"/>
      <c r="Z273" s="162">
        <v>13</v>
      </c>
      <c r="AA273" s="163" t="s">
        <v>286</v>
      </c>
      <c r="AB273" s="160" t="s">
        <v>1</v>
      </c>
      <c r="AC273" s="160" t="s">
        <v>661</v>
      </c>
      <c r="AD273" s="160" t="s">
        <v>287</v>
      </c>
      <c r="AE273" s="161" t="s">
        <v>286</v>
      </c>
      <c r="AF273" s="160"/>
      <c r="AG273" s="162" t="s">
        <v>286</v>
      </c>
      <c r="AH273" s="163" t="s">
        <v>286</v>
      </c>
      <c r="AI273" s="160" t="s">
        <v>727</v>
      </c>
      <c r="AJ273" s="160" t="s">
        <v>728</v>
      </c>
      <c r="AK273" s="160" t="s">
        <v>287</v>
      </c>
      <c r="AL273" s="161" t="s">
        <v>286</v>
      </c>
      <c r="AM273" s="160"/>
      <c r="AN273" s="162" t="s">
        <v>286</v>
      </c>
      <c r="AO273" s="163" t="s">
        <v>286</v>
      </c>
      <c r="AQ273" s="165"/>
      <c r="AR273" s="165"/>
      <c r="AS273" s="165"/>
      <c r="AT273" s="165"/>
    </row>
    <row r="274" spans="1:46" ht="33.75" x14ac:dyDescent="0.25">
      <c r="A274" s="157">
        <v>44742</v>
      </c>
      <c r="B274" s="158" t="s">
        <v>454</v>
      </c>
      <c r="C274" s="158" t="s">
        <v>216</v>
      </c>
      <c r="D274" s="158" t="s">
        <v>223</v>
      </c>
      <c r="E274" s="158" t="s">
        <v>45</v>
      </c>
      <c r="F274" s="158" t="s">
        <v>758</v>
      </c>
      <c r="G274" s="159" t="s">
        <v>292</v>
      </c>
      <c r="H274" s="160" t="s">
        <v>662</v>
      </c>
      <c r="I274" s="159" t="s">
        <v>287</v>
      </c>
      <c r="J274" s="161" t="s">
        <v>286</v>
      </c>
      <c r="K274" s="159"/>
      <c r="L274" s="162">
        <v>91</v>
      </c>
      <c r="M274" s="163" t="s">
        <v>698</v>
      </c>
      <c r="N274" s="160" t="s">
        <v>292</v>
      </c>
      <c r="O274" s="160" t="s">
        <v>663</v>
      </c>
      <c r="P274" s="160" t="s">
        <v>287</v>
      </c>
      <c r="Q274" s="161" t="s">
        <v>286</v>
      </c>
      <c r="R274" s="160"/>
      <c r="S274" s="162">
        <v>62</v>
      </c>
      <c r="T274" s="163" t="s">
        <v>698</v>
      </c>
      <c r="U274" s="160" t="s">
        <v>726</v>
      </c>
      <c r="V274" s="160" t="s">
        <v>664</v>
      </c>
      <c r="W274" s="160" t="s">
        <v>287</v>
      </c>
      <c r="X274" s="161" t="s">
        <v>286</v>
      </c>
      <c r="Y274" s="160"/>
      <c r="Z274" s="162">
        <v>133</v>
      </c>
      <c r="AA274" s="163" t="s">
        <v>698</v>
      </c>
      <c r="AB274" s="160" t="s">
        <v>1</v>
      </c>
      <c r="AC274" s="160" t="s">
        <v>661</v>
      </c>
      <c r="AD274" s="160" t="s">
        <v>287</v>
      </c>
      <c r="AE274" s="161" t="s">
        <v>286</v>
      </c>
      <c r="AF274" s="160"/>
      <c r="AG274" s="162" t="s">
        <v>286</v>
      </c>
      <c r="AH274" s="163" t="s">
        <v>698</v>
      </c>
      <c r="AI274" s="160" t="s">
        <v>727</v>
      </c>
      <c r="AJ274" s="160" t="s">
        <v>728</v>
      </c>
      <c r="AK274" s="160" t="s">
        <v>287</v>
      </c>
      <c r="AL274" s="161" t="s">
        <v>286</v>
      </c>
      <c r="AM274" s="160"/>
      <c r="AN274" s="162" t="s">
        <v>286</v>
      </c>
      <c r="AO274" s="163" t="s">
        <v>698</v>
      </c>
      <c r="AQ274" s="165"/>
      <c r="AR274" s="165"/>
      <c r="AS274" s="165"/>
      <c r="AT274" s="165"/>
    </row>
    <row r="275" spans="1:46" ht="33.75" x14ac:dyDescent="0.25">
      <c r="A275" s="157">
        <v>44742</v>
      </c>
      <c r="B275" s="158" t="s">
        <v>455</v>
      </c>
      <c r="C275" s="158" t="s">
        <v>216</v>
      </c>
      <c r="D275" s="158" t="s">
        <v>224</v>
      </c>
      <c r="E275" s="158" t="s">
        <v>45</v>
      </c>
      <c r="F275" s="158" t="s">
        <v>758</v>
      </c>
      <c r="G275" s="159" t="s">
        <v>292</v>
      </c>
      <c r="H275" s="160" t="s">
        <v>662</v>
      </c>
      <c r="I275" s="159" t="s">
        <v>287</v>
      </c>
      <c r="J275" s="161" t="s">
        <v>286</v>
      </c>
      <c r="K275" s="159"/>
      <c r="L275" s="162">
        <v>94</v>
      </c>
      <c r="M275" s="163" t="s">
        <v>286</v>
      </c>
      <c r="N275" s="160" t="s">
        <v>292</v>
      </c>
      <c r="O275" s="160" t="s">
        <v>663</v>
      </c>
      <c r="P275" s="160" t="s">
        <v>287</v>
      </c>
      <c r="Q275" s="161" t="s">
        <v>286</v>
      </c>
      <c r="R275" s="160"/>
      <c r="S275" s="162">
        <v>75</v>
      </c>
      <c r="T275" s="163" t="s">
        <v>286</v>
      </c>
      <c r="U275" s="160" t="s">
        <v>726</v>
      </c>
      <c r="V275" s="160" t="s">
        <v>664</v>
      </c>
      <c r="W275" s="160" t="s">
        <v>287</v>
      </c>
      <c r="X275" s="161" t="s">
        <v>286</v>
      </c>
      <c r="Y275" s="160"/>
      <c r="Z275" s="162">
        <v>144</v>
      </c>
      <c r="AA275" s="163" t="s">
        <v>286</v>
      </c>
      <c r="AB275" s="160" t="s">
        <v>1</v>
      </c>
      <c r="AC275" s="160" t="s">
        <v>661</v>
      </c>
      <c r="AD275" s="160" t="s">
        <v>287</v>
      </c>
      <c r="AE275" s="161" t="s">
        <v>286</v>
      </c>
      <c r="AF275" s="160"/>
      <c r="AG275" s="162" t="s">
        <v>286</v>
      </c>
      <c r="AH275" s="163" t="s">
        <v>286</v>
      </c>
      <c r="AI275" s="160" t="s">
        <v>727</v>
      </c>
      <c r="AJ275" s="160" t="s">
        <v>728</v>
      </c>
      <c r="AK275" s="160" t="s">
        <v>287</v>
      </c>
      <c r="AL275" s="161" t="s">
        <v>286</v>
      </c>
      <c r="AM275" s="160"/>
      <c r="AN275" s="162" t="s">
        <v>286</v>
      </c>
      <c r="AO275" s="163" t="s">
        <v>286</v>
      </c>
      <c r="AQ275" s="165"/>
      <c r="AR275" s="165"/>
      <c r="AS275" s="165"/>
      <c r="AT275" s="165"/>
    </row>
    <row r="276" spans="1:46" ht="33.75" x14ac:dyDescent="0.25">
      <c r="A276" s="157">
        <v>44742</v>
      </c>
      <c r="B276" s="158" t="s">
        <v>456</v>
      </c>
      <c r="C276" s="158" t="s">
        <v>216</v>
      </c>
      <c r="D276" s="158" t="s">
        <v>225</v>
      </c>
      <c r="E276" s="158" t="s">
        <v>45</v>
      </c>
      <c r="F276" s="158" t="s">
        <v>758</v>
      </c>
      <c r="G276" s="159" t="s">
        <v>292</v>
      </c>
      <c r="H276" s="160" t="s">
        <v>662</v>
      </c>
      <c r="I276" s="159" t="s">
        <v>287</v>
      </c>
      <c r="J276" s="161" t="s">
        <v>286</v>
      </c>
      <c r="K276" s="159"/>
      <c r="L276" s="162">
        <v>43</v>
      </c>
      <c r="M276" s="163" t="s">
        <v>699</v>
      </c>
      <c r="N276" s="160" t="s">
        <v>292</v>
      </c>
      <c r="O276" s="160" t="s">
        <v>663</v>
      </c>
      <c r="P276" s="160" t="s">
        <v>287</v>
      </c>
      <c r="Q276" s="161" t="s">
        <v>286</v>
      </c>
      <c r="R276" s="160"/>
      <c r="S276" s="162">
        <v>5</v>
      </c>
      <c r="T276" s="163" t="s">
        <v>699</v>
      </c>
      <c r="U276" s="160" t="s">
        <v>726</v>
      </c>
      <c r="V276" s="160" t="s">
        <v>664</v>
      </c>
      <c r="W276" s="160" t="s">
        <v>287</v>
      </c>
      <c r="X276" s="161" t="s">
        <v>286</v>
      </c>
      <c r="Y276" s="160"/>
      <c r="Z276" s="162">
        <v>2</v>
      </c>
      <c r="AA276" s="163" t="s">
        <v>699</v>
      </c>
      <c r="AB276" s="160" t="s">
        <v>1</v>
      </c>
      <c r="AC276" s="160" t="s">
        <v>661</v>
      </c>
      <c r="AD276" s="160" t="s">
        <v>287</v>
      </c>
      <c r="AE276" s="161" t="s">
        <v>286</v>
      </c>
      <c r="AF276" s="160"/>
      <c r="AG276" s="162" t="s">
        <v>286</v>
      </c>
      <c r="AH276" s="163" t="s">
        <v>699</v>
      </c>
      <c r="AI276" s="160" t="s">
        <v>727</v>
      </c>
      <c r="AJ276" s="160" t="s">
        <v>728</v>
      </c>
      <c r="AK276" s="160" t="s">
        <v>287</v>
      </c>
      <c r="AL276" s="161" t="s">
        <v>286</v>
      </c>
      <c r="AM276" s="160"/>
      <c r="AN276" s="162" t="s">
        <v>286</v>
      </c>
      <c r="AO276" s="163" t="s">
        <v>699</v>
      </c>
      <c r="AQ276" s="165"/>
      <c r="AR276" s="165"/>
      <c r="AS276" s="165"/>
      <c r="AT276" s="165"/>
    </row>
    <row r="277" spans="1:46" ht="56.25" x14ac:dyDescent="0.25">
      <c r="A277" s="157">
        <v>44742</v>
      </c>
      <c r="B277" s="158" t="s">
        <v>522</v>
      </c>
      <c r="C277" s="158" t="s">
        <v>226</v>
      </c>
      <c r="D277" s="158" t="s">
        <v>227</v>
      </c>
      <c r="E277" s="158" t="s">
        <v>64</v>
      </c>
      <c r="F277" s="158" t="s">
        <v>771</v>
      </c>
      <c r="G277" s="159" t="s">
        <v>292</v>
      </c>
      <c r="H277" s="160" t="s">
        <v>662</v>
      </c>
      <c r="I277" s="159" t="s">
        <v>287</v>
      </c>
      <c r="J277" s="161" t="s">
        <v>286</v>
      </c>
      <c r="K277" s="159" t="s">
        <v>322</v>
      </c>
      <c r="L277" s="162" t="s">
        <v>286</v>
      </c>
      <c r="M277" s="163" t="s">
        <v>286</v>
      </c>
      <c r="N277" s="160" t="s">
        <v>292</v>
      </c>
      <c r="O277" s="160" t="s">
        <v>663</v>
      </c>
      <c r="P277" s="160" t="s">
        <v>287</v>
      </c>
      <c r="Q277" s="161" t="s">
        <v>286</v>
      </c>
      <c r="R277" s="160" t="s">
        <v>322</v>
      </c>
      <c r="S277" s="162" t="s">
        <v>286</v>
      </c>
      <c r="T277" s="163" t="s">
        <v>286</v>
      </c>
      <c r="U277" s="160" t="s">
        <v>726</v>
      </c>
      <c r="V277" s="160" t="s">
        <v>664</v>
      </c>
      <c r="W277" s="160" t="s">
        <v>287</v>
      </c>
      <c r="X277" s="161" t="s">
        <v>286</v>
      </c>
      <c r="Y277" s="160" t="s">
        <v>322</v>
      </c>
      <c r="Z277" s="162" t="s">
        <v>286</v>
      </c>
      <c r="AA277" s="163" t="s">
        <v>286</v>
      </c>
      <c r="AB277" s="160" t="s">
        <v>1</v>
      </c>
      <c r="AC277" s="160" t="s">
        <v>661</v>
      </c>
      <c r="AD277" s="160" t="s">
        <v>287</v>
      </c>
      <c r="AE277" s="161" t="s">
        <v>286</v>
      </c>
      <c r="AF277" s="160" t="s">
        <v>322</v>
      </c>
      <c r="AG277" s="162" t="s">
        <v>286</v>
      </c>
      <c r="AH277" s="163" t="s">
        <v>286</v>
      </c>
      <c r="AI277" s="160" t="s">
        <v>727</v>
      </c>
      <c r="AJ277" s="160" t="s">
        <v>728</v>
      </c>
      <c r="AK277" s="160" t="s">
        <v>287</v>
      </c>
      <c r="AL277" s="161" t="s">
        <v>286</v>
      </c>
      <c r="AM277" s="160" t="s">
        <v>322</v>
      </c>
      <c r="AN277" s="162" t="s">
        <v>286</v>
      </c>
      <c r="AO277" s="163" t="s">
        <v>286</v>
      </c>
      <c r="AQ277" s="169"/>
      <c r="AR277" s="169"/>
      <c r="AS277" s="169"/>
      <c r="AT277" s="169"/>
    </row>
    <row r="278" spans="1:46" ht="56.25" x14ac:dyDescent="0.25">
      <c r="A278" s="157">
        <v>44742</v>
      </c>
      <c r="B278" s="158" t="s">
        <v>522</v>
      </c>
      <c r="C278" s="158" t="s">
        <v>226</v>
      </c>
      <c r="D278" s="158" t="s">
        <v>227</v>
      </c>
      <c r="E278" s="158" t="s">
        <v>64</v>
      </c>
      <c r="F278" s="158" t="s">
        <v>771</v>
      </c>
      <c r="G278" s="159" t="s">
        <v>292</v>
      </c>
      <c r="H278" s="160" t="s">
        <v>662</v>
      </c>
      <c r="I278" s="159" t="s">
        <v>287</v>
      </c>
      <c r="J278" s="161" t="s">
        <v>286</v>
      </c>
      <c r="K278" s="159" t="s">
        <v>321</v>
      </c>
      <c r="L278" s="162" t="s">
        <v>286</v>
      </c>
      <c r="M278" s="163" t="s">
        <v>286</v>
      </c>
      <c r="N278" s="160" t="s">
        <v>292</v>
      </c>
      <c r="O278" s="160" t="s">
        <v>663</v>
      </c>
      <c r="P278" s="160" t="s">
        <v>287</v>
      </c>
      <c r="Q278" s="161" t="s">
        <v>286</v>
      </c>
      <c r="R278" s="160" t="s">
        <v>321</v>
      </c>
      <c r="S278" s="162" t="s">
        <v>286</v>
      </c>
      <c r="T278" s="163" t="s">
        <v>286</v>
      </c>
      <c r="U278" s="160" t="s">
        <v>726</v>
      </c>
      <c r="V278" s="160" t="s">
        <v>664</v>
      </c>
      <c r="W278" s="160" t="s">
        <v>287</v>
      </c>
      <c r="X278" s="161" t="s">
        <v>286</v>
      </c>
      <c r="Y278" s="160" t="s">
        <v>321</v>
      </c>
      <c r="Z278" s="162" t="s">
        <v>286</v>
      </c>
      <c r="AA278" s="163" t="s">
        <v>286</v>
      </c>
      <c r="AB278" s="160" t="s">
        <v>1</v>
      </c>
      <c r="AC278" s="160" t="s">
        <v>661</v>
      </c>
      <c r="AD278" s="160" t="s">
        <v>287</v>
      </c>
      <c r="AE278" s="161" t="s">
        <v>286</v>
      </c>
      <c r="AF278" s="160" t="s">
        <v>321</v>
      </c>
      <c r="AG278" s="162" t="s">
        <v>286</v>
      </c>
      <c r="AH278" s="163" t="s">
        <v>286</v>
      </c>
      <c r="AI278" s="160" t="s">
        <v>727</v>
      </c>
      <c r="AJ278" s="160" t="s">
        <v>728</v>
      </c>
      <c r="AK278" s="160" t="s">
        <v>287</v>
      </c>
      <c r="AL278" s="161" t="s">
        <v>286</v>
      </c>
      <c r="AM278" s="160" t="s">
        <v>321</v>
      </c>
      <c r="AN278" s="162" t="s">
        <v>286</v>
      </c>
      <c r="AO278" s="163" t="s">
        <v>286</v>
      </c>
      <c r="AQ278" s="169"/>
      <c r="AR278" s="169"/>
      <c r="AS278" s="169"/>
      <c r="AT278" s="169"/>
    </row>
    <row r="279" spans="1:46" ht="45" x14ac:dyDescent="0.25">
      <c r="A279" s="157">
        <v>44742</v>
      </c>
      <c r="B279" s="158" t="s">
        <v>523</v>
      </c>
      <c r="C279" s="158" t="s">
        <v>226</v>
      </c>
      <c r="D279" s="158" t="s">
        <v>229</v>
      </c>
      <c r="E279" s="158" t="s">
        <v>64</v>
      </c>
      <c r="F279" s="158" t="s">
        <v>771</v>
      </c>
      <c r="G279" s="159" t="s">
        <v>292</v>
      </c>
      <c r="H279" s="160" t="s">
        <v>662</v>
      </c>
      <c r="I279" s="159" t="s">
        <v>287</v>
      </c>
      <c r="J279" s="161" t="s">
        <v>286</v>
      </c>
      <c r="K279" s="159" t="s">
        <v>322</v>
      </c>
      <c r="L279" s="162">
        <v>0.24779999999999999</v>
      </c>
      <c r="M279" s="163" t="s">
        <v>286</v>
      </c>
      <c r="N279" s="160" t="s">
        <v>292</v>
      </c>
      <c r="O279" s="160" t="s">
        <v>663</v>
      </c>
      <c r="P279" s="160" t="s">
        <v>287</v>
      </c>
      <c r="Q279" s="161" t="s">
        <v>286</v>
      </c>
      <c r="R279" s="160" t="s">
        <v>322</v>
      </c>
      <c r="S279" s="162">
        <v>0.41660000000000003</v>
      </c>
      <c r="T279" s="163" t="s">
        <v>286</v>
      </c>
      <c r="U279" s="160" t="s">
        <v>726</v>
      </c>
      <c r="V279" s="160" t="s">
        <v>664</v>
      </c>
      <c r="W279" s="160" t="s">
        <v>287</v>
      </c>
      <c r="X279" s="161" t="s">
        <v>286</v>
      </c>
      <c r="Y279" s="160" t="s">
        <v>322</v>
      </c>
      <c r="Z279" s="162">
        <v>0.36066211969739337</v>
      </c>
      <c r="AA279" s="163" t="s">
        <v>286</v>
      </c>
      <c r="AB279" s="160" t="s">
        <v>1</v>
      </c>
      <c r="AC279" s="160" t="s">
        <v>661</v>
      </c>
      <c r="AD279" s="160" t="s">
        <v>287</v>
      </c>
      <c r="AE279" s="161" t="s">
        <v>286</v>
      </c>
      <c r="AF279" s="160" t="s">
        <v>322</v>
      </c>
      <c r="AG279" s="162" t="s">
        <v>286</v>
      </c>
      <c r="AH279" s="163" t="s">
        <v>286</v>
      </c>
      <c r="AI279" s="160" t="s">
        <v>727</v>
      </c>
      <c r="AJ279" s="160" t="s">
        <v>728</v>
      </c>
      <c r="AK279" s="160" t="s">
        <v>287</v>
      </c>
      <c r="AL279" s="161" t="s">
        <v>286</v>
      </c>
      <c r="AM279" s="160" t="s">
        <v>322</v>
      </c>
      <c r="AN279" s="162" t="s">
        <v>286</v>
      </c>
      <c r="AO279" s="163" t="s">
        <v>286</v>
      </c>
      <c r="AQ279" s="169"/>
      <c r="AR279" s="169"/>
      <c r="AS279" s="169"/>
      <c r="AT279" s="169"/>
    </row>
    <row r="280" spans="1:46" ht="45" x14ac:dyDescent="0.25">
      <c r="A280" s="157">
        <v>44742</v>
      </c>
      <c r="B280" s="158" t="s">
        <v>523</v>
      </c>
      <c r="C280" s="158" t="s">
        <v>226</v>
      </c>
      <c r="D280" s="158" t="s">
        <v>229</v>
      </c>
      <c r="E280" s="158" t="s">
        <v>64</v>
      </c>
      <c r="F280" s="158" t="s">
        <v>771</v>
      </c>
      <c r="G280" s="159" t="s">
        <v>292</v>
      </c>
      <c r="H280" s="160" t="s">
        <v>662</v>
      </c>
      <c r="I280" s="159" t="s">
        <v>287</v>
      </c>
      <c r="J280" s="161" t="s">
        <v>286</v>
      </c>
      <c r="K280" s="159" t="s">
        <v>321</v>
      </c>
      <c r="L280" s="162">
        <v>0.26719999999999999</v>
      </c>
      <c r="M280" s="163" t="s">
        <v>286</v>
      </c>
      <c r="N280" s="160" t="s">
        <v>292</v>
      </c>
      <c r="O280" s="160" t="s">
        <v>663</v>
      </c>
      <c r="P280" s="160" t="s">
        <v>287</v>
      </c>
      <c r="Q280" s="161" t="s">
        <v>286</v>
      </c>
      <c r="R280" s="160" t="s">
        <v>321</v>
      </c>
      <c r="S280" s="162">
        <v>0.4415</v>
      </c>
      <c r="T280" s="163" t="s">
        <v>286</v>
      </c>
      <c r="U280" s="160" t="s">
        <v>726</v>
      </c>
      <c r="V280" s="160" t="s">
        <v>664</v>
      </c>
      <c r="W280" s="160" t="s">
        <v>287</v>
      </c>
      <c r="X280" s="161" t="s">
        <v>286</v>
      </c>
      <c r="Y280" s="160" t="s">
        <v>321</v>
      </c>
      <c r="Z280" s="162">
        <v>0.38240986140986066</v>
      </c>
      <c r="AA280" s="163" t="s">
        <v>286</v>
      </c>
      <c r="AB280" s="160" t="s">
        <v>1</v>
      </c>
      <c r="AC280" s="160" t="s">
        <v>661</v>
      </c>
      <c r="AD280" s="160" t="s">
        <v>287</v>
      </c>
      <c r="AE280" s="161" t="s">
        <v>286</v>
      </c>
      <c r="AF280" s="160" t="s">
        <v>321</v>
      </c>
      <c r="AG280" s="162" t="s">
        <v>286</v>
      </c>
      <c r="AH280" s="163" t="s">
        <v>286</v>
      </c>
      <c r="AI280" s="160" t="s">
        <v>727</v>
      </c>
      <c r="AJ280" s="160" t="s">
        <v>728</v>
      </c>
      <c r="AK280" s="160" t="s">
        <v>287</v>
      </c>
      <c r="AL280" s="161" t="s">
        <v>286</v>
      </c>
      <c r="AM280" s="160" t="s">
        <v>321</v>
      </c>
      <c r="AN280" s="162" t="s">
        <v>286</v>
      </c>
      <c r="AO280" s="163" t="s">
        <v>286</v>
      </c>
      <c r="AQ280" s="169"/>
      <c r="AR280" s="169"/>
      <c r="AS280" s="169"/>
      <c r="AT280" s="169"/>
    </row>
    <row r="281" spans="1:46" ht="45" x14ac:dyDescent="0.25">
      <c r="A281" s="157">
        <v>44742</v>
      </c>
      <c r="B281" s="158" t="s">
        <v>524</v>
      </c>
      <c r="C281" s="158" t="s">
        <v>226</v>
      </c>
      <c r="D281" s="158" t="s">
        <v>230</v>
      </c>
      <c r="E281" s="158" t="s">
        <v>64</v>
      </c>
      <c r="F281" s="158" t="s">
        <v>771</v>
      </c>
      <c r="G281" s="159" t="s">
        <v>292</v>
      </c>
      <c r="H281" s="160" t="s">
        <v>662</v>
      </c>
      <c r="I281" s="159" t="s">
        <v>287</v>
      </c>
      <c r="J281" s="161" t="s">
        <v>286</v>
      </c>
      <c r="K281" s="159" t="s">
        <v>322</v>
      </c>
      <c r="L281" s="162">
        <v>0.40460000000000002</v>
      </c>
      <c r="M281" s="163" t="s">
        <v>286</v>
      </c>
      <c r="N281" s="160" t="s">
        <v>292</v>
      </c>
      <c r="O281" s="160" t="s">
        <v>663</v>
      </c>
      <c r="P281" s="160" t="s">
        <v>287</v>
      </c>
      <c r="Q281" s="161" t="s">
        <v>286</v>
      </c>
      <c r="R281" s="160" t="s">
        <v>322</v>
      </c>
      <c r="S281" s="162">
        <v>0.65790000000000004</v>
      </c>
      <c r="T281" s="163" t="s">
        <v>286</v>
      </c>
      <c r="U281" s="160" t="s">
        <v>726</v>
      </c>
      <c r="V281" s="160" t="s">
        <v>664</v>
      </c>
      <c r="W281" s="160" t="s">
        <v>287</v>
      </c>
      <c r="X281" s="161" t="s">
        <v>286</v>
      </c>
      <c r="Y281" s="160" t="s">
        <v>322</v>
      </c>
      <c r="Z281" s="162">
        <v>0.54863451876222469</v>
      </c>
      <c r="AA281" s="163" t="s">
        <v>286</v>
      </c>
      <c r="AB281" s="160" t="s">
        <v>1</v>
      </c>
      <c r="AC281" s="160" t="s">
        <v>661</v>
      </c>
      <c r="AD281" s="160" t="s">
        <v>287</v>
      </c>
      <c r="AE281" s="161" t="s">
        <v>286</v>
      </c>
      <c r="AF281" s="160" t="s">
        <v>322</v>
      </c>
      <c r="AG281" s="162" t="s">
        <v>286</v>
      </c>
      <c r="AH281" s="163" t="s">
        <v>286</v>
      </c>
      <c r="AI281" s="160" t="s">
        <v>727</v>
      </c>
      <c r="AJ281" s="160" t="s">
        <v>728</v>
      </c>
      <c r="AK281" s="160" t="s">
        <v>287</v>
      </c>
      <c r="AL281" s="161" t="s">
        <v>286</v>
      </c>
      <c r="AM281" s="160" t="s">
        <v>322</v>
      </c>
      <c r="AN281" s="162" t="s">
        <v>286</v>
      </c>
      <c r="AO281" s="163" t="s">
        <v>286</v>
      </c>
      <c r="AQ281" s="169"/>
      <c r="AR281" s="169"/>
      <c r="AS281" s="169"/>
      <c r="AT281" s="169"/>
    </row>
    <row r="282" spans="1:46" ht="45" x14ac:dyDescent="0.25">
      <c r="A282" s="157">
        <v>44742</v>
      </c>
      <c r="B282" s="158" t="s">
        <v>524</v>
      </c>
      <c r="C282" s="158" t="s">
        <v>226</v>
      </c>
      <c r="D282" s="158" t="s">
        <v>230</v>
      </c>
      <c r="E282" s="158" t="s">
        <v>64</v>
      </c>
      <c r="F282" s="158" t="s">
        <v>771</v>
      </c>
      <c r="G282" s="159" t="s">
        <v>292</v>
      </c>
      <c r="H282" s="160" t="s">
        <v>662</v>
      </c>
      <c r="I282" s="159" t="s">
        <v>287</v>
      </c>
      <c r="J282" s="161" t="s">
        <v>286</v>
      </c>
      <c r="K282" s="159" t="s">
        <v>321</v>
      </c>
      <c r="L282" s="162">
        <v>0.42259999999999998</v>
      </c>
      <c r="M282" s="163" t="s">
        <v>286</v>
      </c>
      <c r="N282" s="160" t="s">
        <v>292</v>
      </c>
      <c r="O282" s="160" t="s">
        <v>663</v>
      </c>
      <c r="P282" s="160" t="s">
        <v>287</v>
      </c>
      <c r="Q282" s="161" t="s">
        <v>286</v>
      </c>
      <c r="R282" s="160" t="s">
        <v>321</v>
      </c>
      <c r="S282" s="162">
        <v>0.68819999999999992</v>
      </c>
      <c r="T282" s="163" t="s">
        <v>286</v>
      </c>
      <c r="U282" s="160" t="s">
        <v>726</v>
      </c>
      <c r="V282" s="160" t="s">
        <v>664</v>
      </c>
      <c r="W282" s="160" t="s">
        <v>287</v>
      </c>
      <c r="X282" s="161" t="s">
        <v>286</v>
      </c>
      <c r="Y282" s="160" t="s">
        <v>321</v>
      </c>
      <c r="Z282" s="162">
        <v>0.57940132099660424</v>
      </c>
      <c r="AA282" s="163" t="s">
        <v>286</v>
      </c>
      <c r="AB282" s="160" t="s">
        <v>1</v>
      </c>
      <c r="AC282" s="160" t="s">
        <v>661</v>
      </c>
      <c r="AD282" s="160" t="s">
        <v>287</v>
      </c>
      <c r="AE282" s="161" t="s">
        <v>286</v>
      </c>
      <c r="AF282" s="160" t="s">
        <v>321</v>
      </c>
      <c r="AG282" s="162" t="s">
        <v>286</v>
      </c>
      <c r="AH282" s="163" t="s">
        <v>286</v>
      </c>
      <c r="AI282" s="160" t="s">
        <v>727</v>
      </c>
      <c r="AJ282" s="160" t="s">
        <v>728</v>
      </c>
      <c r="AK282" s="160" t="s">
        <v>287</v>
      </c>
      <c r="AL282" s="161" t="s">
        <v>286</v>
      </c>
      <c r="AM282" s="160" t="s">
        <v>321</v>
      </c>
      <c r="AN282" s="162" t="s">
        <v>286</v>
      </c>
      <c r="AO282" s="163" t="s">
        <v>286</v>
      </c>
      <c r="AQ282" s="169"/>
      <c r="AR282" s="169"/>
      <c r="AS282" s="169"/>
      <c r="AT282" s="169"/>
    </row>
    <row r="283" spans="1:46" ht="56.25" x14ac:dyDescent="0.25">
      <c r="A283" s="157">
        <v>44742</v>
      </c>
      <c r="B283" s="158" t="s">
        <v>525</v>
      </c>
      <c r="C283" s="158" t="s">
        <v>231</v>
      </c>
      <c r="D283" s="158" t="s">
        <v>232</v>
      </c>
      <c r="E283" s="158" t="s">
        <v>64</v>
      </c>
      <c r="F283" s="158" t="s">
        <v>771</v>
      </c>
      <c r="G283" s="159" t="s">
        <v>292</v>
      </c>
      <c r="H283" s="160" t="s">
        <v>662</v>
      </c>
      <c r="I283" s="159" t="s">
        <v>287</v>
      </c>
      <c r="J283" s="161" t="s">
        <v>286</v>
      </c>
      <c r="K283" s="159" t="s">
        <v>322</v>
      </c>
      <c r="L283" s="162" t="s">
        <v>286</v>
      </c>
      <c r="M283" s="163" t="s">
        <v>286</v>
      </c>
      <c r="N283" s="160" t="s">
        <v>292</v>
      </c>
      <c r="O283" s="160" t="s">
        <v>663</v>
      </c>
      <c r="P283" s="160" t="s">
        <v>287</v>
      </c>
      <c r="Q283" s="161" t="s">
        <v>286</v>
      </c>
      <c r="R283" s="160" t="s">
        <v>322</v>
      </c>
      <c r="S283" s="162" t="s">
        <v>286</v>
      </c>
      <c r="T283" s="163" t="s">
        <v>286</v>
      </c>
      <c r="U283" s="160" t="s">
        <v>726</v>
      </c>
      <c r="V283" s="160" t="s">
        <v>664</v>
      </c>
      <c r="W283" s="160" t="s">
        <v>287</v>
      </c>
      <c r="X283" s="161" t="s">
        <v>286</v>
      </c>
      <c r="Y283" s="160" t="s">
        <v>322</v>
      </c>
      <c r="Z283" s="162" t="s">
        <v>286</v>
      </c>
      <c r="AA283" s="163" t="s">
        <v>286</v>
      </c>
      <c r="AB283" s="160" t="s">
        <v>1</v>
      </c>
      <c r="AC283" s="160" t="s">
        <v>661</v>
      </c>
      <c r="AD283" s="160" t="s">
        <v>287</v>
      </c>
      <c r="AE283" s="161" t="s">
        <v>286</v>
      </c>
      <c r="AF283" s="160" t="s">
        <v>322</v>
      </c>
      <c r="AG283" s="162" t="s">
        <v>286</v>
      </c>
      <c r="AH283" s="163" t="s">
        <v>286</v>
      </c>
      <c r="AI283" s="160" t="s">
        <v>727</v>
      </c>
      <c r="AJ283" s="160" t="s">
        <v>728</v>
      </c>
      <c r="AK283" s="160" t="s">
        <v>287</v>
      </c>
      <c r="AL283" s="161" t="s">
        <v>286</v>
      </c>
      <c r="AM283" s="160" t="s">
        <v>322</v>
      </c>
      <c r="AN283" s="162" t="s">
        <v>286</v>
      </c>
      <c r="AO283" s="163" t="s">
        <v>286</v>
      </c>
      <c r="AQ283" s="169"/>
      <c r="AR283" s="169"/>
      <c r="AS283" s="169"/>
      <c r="AT283" s="169"/>
    </row>
    <row r="284" spans="1:46" ht="56.25" x14ac:dyDescent="0.25">
      <c r="A284" s="157">
        <v>44742</v>
      </c>
      <c r="B284" s="158" t="s">
        <v>525</v>
      </c>
      <c r="C284" s="158" t="s">
        <v>231</v>
      </c>
      <c r="D284" s="158" t="s">
        <v>232</v>
      </c>
      <c r="E284" s="158" t="s">
        <v>64</v>
      </c>
      <c r="F284" s="158" t="s">
        <v>771</v>
      </c>
      <c r="G284" s="159" t="s">
        <v>292</v>
      </c>
      <c r="H284" s="160" t="s">
        <v>662</v>
      </c>
      <c r="I284" s="159" t="s">
        <v>287</v>
      </c>
      <c r="J284" s="161" t="s">
        <v>286</v>
      </c>
      <c r="K284" s="159" t="s">
        <v>321</v>
      </c>
      <c r="L284" s="162" t="s">
        <v>286</v>
      </c>
      <c r="M284" s="163" t="s">
        <v>286</v>
      </c>
      <c r="N284" s="160" t="s">
        <v>292</v>
      </c>
      <c r="O284" s="160" t="s">
        <v>663</v>
      </c>
      <c r="P284" s="160" t="s">
        <v>287</v>
      </c>
      <c r="Q284" s="161" t="s">
        <v>286</v>
      </c>
      <c r="R284" s="160" t="s">
        <v>321</v>
      </c>
      <c r="S284" s="162" t="s">
        <v>286</v>
      </c>
      <c r="T284" s="163" t="s">
        <v>286</v>
      </c>
      <c r="U284" s="160" t="s">
        <v>726</v>
      </c>
      <c r="V284" s="160" t="s">
        <v>664</v>
      </c>
      <c r="W284" s="160" t="s">
        <v>287</v>
      </c>
      <c r="X284" s="161" t="s">
        <v>286</v>
      </c>
      <c r="Y284" s="160" t="s">
        <v>321</v>
      </c>
      <c r="Z284" s="162" t="s">
        <v>286</v>
      </c>
      <c r="AA284" s="163" t="s">
        <v>286</v>
      </c>
      <c r="AB284" s="160" t="s">
        <v>1</v>
      </c>
      <c r="AC284" s="160" t="s">
        <v>661</v>
      </c>
      <c r="AD284" s="160" t="s">
        <v>287</v>
      </c>
      <c r="AE284" s="161" t="s">
        <v>286</v>
      </c>
      <c r="AF284" s="160" t="s">
        <v>321</v>
      </c>
      <c r="AG284" s="162" t="s">
        <v>286</v>
      </c>
      <c r="AH284" s="163" t="s">
        <v>286</v>
      </c>
      <c r="AI284" s="160" t="s">
        <v>727</v>
      </c>
      <c r="AJ284" s="160" t="s">
        <v>728</v>
      </c>
      <c r="AK284" s="160" t="s">
        <v>287</v>
      </c>
      <c r="AL284" s="161" t="s">
        <v>286</v>
      </c>
      <c r="AM284" s="160" t="s">
        <v>321</v>
      </c>
      <c r="AN284" s="162" t="s">
        <v>286</v>
      </c>
      <c r="AO284" s="163" t="s">
        <v>286</v>
      </c>
      <c r="AQ284" s="169"/>
      <c r="AR284" s="169"/>
      <c r="AS284" s="169"/>
      <c r="AT284" s="169"/>
    </row>
    <row r="285" spans="1:46" ht="157.5" x14ac:dyDescent="0.25">
      <c r="A285" s="157">
        <v>44742</v>
      </c>
      <c r="B285" s="158" t="s">
        <v>526</v>
      </c>
      <c r="C285" s="158" t="s">
        <v>231</v>
      </c>
      <c r="D285" s="158" t="s">
        <v>233</v>
      </c>
      <c r="E285" s="158" t="s">
        <v>64</v>
      </c>
      <c r="F285" s="158" t="s">
        <v>771</v>
      </c>
      <c r="G285" s="159" t="s">
        <v>292</v>
      </c>
      <c r="H285" s="160" t="s">
        <v>662</v>
      </c>
      <c r="I285" s="159" t="s">
        <v>287</v>
      </c>
      <c r="J285" s="161" t="s">
        <v>286</v>
      </c>
      <c r="K285" s="159" t="s">
        <v>322</v>
      </c>
      <c r="L285" s="162">
        <v>0.33039999999999997</v>
      </c>
      <c r="M285" s="163" t="s">
        <v>700</v>
      </c>
      <c r="N285" s="160" t="s">
        <v>292</v>
      </c>
      <c r="O285" s="160" t="s">
        <v>663</v>
      </c>
      <c r="P285" s="160" t="s">
        <v>287</v>
      </c>
      <c r="Q285" s="161" t="s">
        <v>286</v>
      </c>
      <c r="R285" s="160" t="s">
        <v>322</v>
      </c>
      <c r="S285" s="162">
        <v>0.52210000000000001</v>
      </c>
      <c r="T285" s="163" t="s">
        <v>700</v>
      </c>
      <c r="U285" s="160" t="s">
        <v>726</v>
      </c>
      <c r="V285" s="160" t="s">
        <v>664</v>
      </c>
      <c r="W285" s="160" t="s">
        <v>287</v>
      </c>
      <c r="X285" s="161" t="s">
        <v>286</v>
      </c>
      <c r="Y285" s="160" t="s">
        <v>322</v>
      </c>
      <c r="Z285" s="162">
        <v>0.30702777252080959</v>
      </c>
      <c r="AA285" s="163" t="s">
        <v>700</v>
      </c>
      <c r="AB285" s="160" t="s">
        <v>1</v>
      </c>
      <c r="AC285" s="160" t="s">
        <v>661</v>
      </c>
      <c r="AD285" s="160" t="s">
        <v>287</v>
      </c>
      <c r="AE285" s="161" t="s">
        <v>286</v>
      </c>
      <c r="AF285" s="160" t="s">
        <v>322</v>
      </c>
      <c r="AG285" s="162" t="s">
        <v>286</v>
      </c>
      <c r="AH285" s="163" t="s">
        <v>700</v>
      </c>
      <c r="AI285" s="160" t="s">
        <v>727</v>
      </c>
      <c r="AJ285" s="160" t="s">
        <v>728</v>
      </c>
      <c r="AK285" s="160" t="s">
        <v>287</v>
      </c>
      <c r="AL285" s="161" t="s">
        <v>286</v>
      </c>
      <c r="AM285" s="160" t="s">
        <v>322</v>
      </c>
      <c r="AN285" s="162" t="s">
        <v>286</v>
      </c>
      <c r="AO285" s="163" t="s">
        <v>700</v>
      </c>
      <c r="AQ285" s="169"/>
      <c r="AR285" s="169"/>
      <c r="AS285" s="169"/>
      <c r="AT285" s="169"/>
    </row>
    <row r="286" spans="1:46" ht="157.5" x14ac:dyDescent="0.25">
      <c r="A286" s="157">
        <v>44742</v>
      </c>
      <c r="B286" s="158" t="s">
        <v>526</v>
      </c>
      <c r="C286" s="158" t="s">
        <v>231</v>
      </c>
      <c r="D286" s="158" t="s">
        <v>233</v>
      </c>
      <c r="E286" s="158" t="s">
        <v>64</v>
      </c>
      <c r="F286" s="158" t="s">
        <v>771</v>
      </c>
      <c r="G286" s="159" t="s">
        <v>292</v>
      </c>
      <c r="H286" s="160" t="s">
        <v>662</v>
      </c>
      <c r="I286" s="159" t="s">
        <v>287</v>
      </c>
      <c r="J286" s="161" t="s">
        <v>286</v>
      </c>
      <c r="K286" s="159" t="s">
        <v>321</v>
      </c>
      <c r="L286" s="162">
        <v>0.35950000000000004</v>
      </c>
      <c r="M286" s="163" t="s">
        <v>700</v>
      </c>
      <c r="N286" s="160" t="s">
        <v>292</v>
      </c>
      <c r="O286" s="160" t="s">
        <v>663</v>
      </c>
      <c r="P286" s="160" t="s">
        <v>287</v>
      </c>
      <c r="Q286" s="161" t="s">
        <v>286</v>
      </c>
      <c r="R286" s="160" t="s">
        <v>321</v>
      </c>
      <c r="S286" s="162">
        <v>0.63649999999999995</v>
      </c>
      <c r="T286" s="163" t="s">
        <v>700</v>
      </c>
      <c r="U286" s="160" t="s">
        <v>726</v>
      </c>
      <c r="V286" s="160" t="s">
        <v>664</v>
      </c>
      <c r="W286" s="160" t="s">
        <v>287</v>
      </c>
      <c r="X286" s="161" t="s">
        <v>286</v>
      </c>
      <c r="Y286" s="160" t="s">
        <v>321</v>
      </c>
      <c r="Z286" s="162">
        <v>0.4590691273943977</v>
      </c>
      <c r="AA286" s="163" t="s">
        <v>700</v>
      </c>
      <c r="AB286" s="160" t="s">
        <v>1</v>
      </c>
      <c r="AC286" s="160" t="s">
        <v>661</v>
      </c>
      <c r="AD286" s="160" t="s">
        <v>287</v>
      </c>
      <c r="AE286" s="161" t="s">
        <v>286</v>
      </c>
      <c r="AF286" s="160" t="s">
        <v>321</v>
      </c>
      <c r="AG286" s="162" t="s">
        <v>286</v>
      </c>
      <c r="AH286" s="163" t="s">
        <v>700</v>
      </c>
      <c r="AI286" s="160" t="s">
        <v>727</v>
      </c>
      <c r="AJ286" s="160" t="s">
        <v>728</v>
      </c>
      <c r="AK286" s="160" t="s">
        <v>287</v>
      </c>
      <c r="AL286" s="161" t="s">
        <v>286</v>
      </c>
      <c r="AM286" s="160" t="s">
        <v>321</v>
      </c>
      <c r="AN286" s="162" t="s">
        <v>286</v>
      </c>
      <c r="AO286" s="163" t="s">
        <v>700</v>
      </c>
      <c r="AQ286" s="169"/>
      <c r="AR286" s="169"/>
      <c r="AS286" s="169"/>
      <c r="AT286" s="169"/>
    </row>
    <row r="287" spans="1:46" ht="45" x14ac:dyDescent="0.25">
      <c r="A287" s="157">
        <v>44742</v>
      </c>
      <c r="B287" s="158" t="s">
        <v>527</v>
      </c>
      <c r="C287" s="158" t="s">
        <v>231</v>
      </c>
      <c r="D287" s="158" t="s">
        <v>234</v>
      </c>
      <c r="E287" s="158" t="s">
        <v>64</v>
      </c>
      <c r="F287" s="158" t="s">
        <v>771</v>
      </c>
      <c r="G287" s="159" t="s">
        <v>292</v>
      </c>
      <c r="H287" s="160" t="s">
        <v>662</v>
      </c>
      <c r="I287" s="159" t="s">
        <v>287</v>
      </c>
      <c r="J287" s="161" t="s">
        <v>286</v>
      </c>
      <c r="K287" s="159" t="s">
        <v>322</v>
      </c>
      <c r="L287" s="162">
        <v>0.49459999999999998</v>
      </c>
      <c r="M287" s="163" t="s">
        <v>701</v>
      </c>
      <c r="N287" s="160" t="s">
        <v>292</v>
      </c>
      <c r="O287" s="160" t="s">
        <v>663</v>
      </c>
      <c r="P287" s="160" t="s">
        <v>287</v>
      </c>
      <c r="Q287" s="161" t="s">
        <v>286</v>
      </c>
      <c r="R287" s="160" t="s">
        <v>322</v>
      </c>
      <c r="S287" s="162">
        <v>0.72970000000000002</v>
      </c>
      <c r="T287" s="163" t="s">
        <v>701</v>
      </c>
      <c r="U287" s="160" t="s">
        <v>726</v>
      </c>
      <c r="V287" s="160" t="s">
        <v>664</v>
      </c>
      <c r="W287" s="160" t="s">
        <v>287</v>
      </c>
      <c r="X287" s="161" t="s">
        <v>286</v>
      </c>
      <c r="Y287" s="160" t="s">
        <v>322</v>
      </c>
      <c r="Z287" s="162">
        <v>0.47735589719238097</v>
      </c>
      <c r="AA287" s="163" t="s">
        <v>701</v>
      </c>
      <c r="AB287" s="160" t="s">
        <v>1</v>
      </c>
      <c r="AC287" s="160" t="s">
        <v>661</v>
      </c>
      <c r="AD287" s="160" t="s">
        <v>287</v>
      </c>
      <c r="AE287" s="161" t="s">
        <v>286</v>
      </c>
      <c r="AF287" s="160" t="s">
        <v>322</v>
      </c>
      <c r="AG287" s="162" t="s">
        <v>286</v>
      </c>
      <c r="AH287" s="163" t="s">
        <v>701</v>
      </c>
      <c r="AI287" s="160" t="s">
        <v>727</v>
      </c>
      <c r="AJ287" s="160" t="s">
        <v>728</v>
      </c>
      <c r="AK287" s="160" t="s">
        <v>287</v>
      </c>
      <c r="AL287" s="161" t="s">
        <v>286</v>
      </c>
      <c r="AM287" s="160" t="s">
        <v>322</v>
      </c>
      <c r="AN287" s="162" t="s">
        <v>286</v>
      </c>
      <c r="AO287" s="163" t="s">
        <v>701</v>
      </c>
      <c r="AQ287" s="169"/>
      <c r="AR287" s="169"/>
      <c r="AS287" s="169"/>
      <c r="AT287" s="169"/>
    </row>
    <row r="288" spans="1:46" ht="45" x14ac:dyDescent="0.25">
      <c r="A288" s="157">
        <v>44742</v>
      </c>
      <c r="B288" s="158" t="s">
        <v>527</v>
      </c>
      <c r="C288" s="158" t="s">
        <v>231</v>
      </c>
      <c r="D288" s="158" t="s">
        <v>234</v>
      </c>
      <c r="E288" s="158" t="s">
        <v>64</v>
      </c>
      <c r="F288" s="158" t="s">
        <v>771</v>
      </c>
      <c r="G288" s="159" t="s">
        <v>292</v>
      </c>
      <c r="H288" s="160" t="s">
        <v>662</v>
      </c>
      <c r="I288" s="159" t="s">
        <v>287</v>
      </c>
      <c r="J288" s="161" t="s">
        <v>286</v>
      </c>
      <c r="K288" s="159" t="s">
        <v>321</v>
      </c>
      <c r="L288" s="162">
        <v>0.52780000000000005</v>
      </c>
      <c r="M288" s="163" t="s">
        <v>701</v>
      </c>
      <c r="N288" s="160" t="s">
        <v>292</v>
      </c>
      <c r="O288" s="160" t="s">
        <v>663</v>
      </c>
      <c r="P288" s="160" t="s">
        <v>287</v>
      </c>
      <c r="Q288" s="161" t="s">
        <v>286</v>
      </c>
      <c r="R288" s="160" t="s">
        <v>321</v>
      </c>
      <c r="S288" s="162">
        <v>0.89090000000000003</v>
      </c>
      <c r="T288" s="163" t="s">
        <v>701</v>
      </c>
      <c r="U288" s="160" t="s">
        <v>726</v>
      </c>
      <c r="V288" s="160" t="s">
        <v>664</v>
      </c>
      <c r="W288" s="160" t="s">
        <v>287</v>
      </c>
      <c r="X288" s="161" t="s">
        <v>286</v>
      </c>
      <c r="Y288" s="160" t="s">
        <v>321</v>
      </c>
      <c r="Z288" s="162">
        <v>0.57883710636709795</v>
      </c>
      <c r="AA288" s="163" t="s">
        <v>701</v>
      </c>
      <c r="AB288" s="160" t="s">
        <v>1</v>
      </c>
      <c r="AC288" s="160" t="s">
        <v>661</v>
      </c>
      <c r="AD288" s="160" t="s">
        <v>287</v>
      </c>
      <c r="AE288" s="161" t="s">
        <v>286</v>
      </c>
      <c r="AF288" s="160" t="s">
        <v>321</v>
      </c>
      <c r="AG288" s="162" t="s">
        <v>286</v>
      </c>
      <c r="AH288" s="163" t="s">
        <v>701</v>
      </c>
      <c r="AI288" s="160" t="s">
        <v>727</v>
      </c>
      <c r="AJ288" s="160" t="s">
        <v>728</v>
      </c>
      <c r="AK288" s="160" t="s">
        <v>287</v>
      </c>
      <c r="AL288" s="161" t="s">
        <v>286</v>
      </c>
      <c r="AM288" s="160" t="s">
        <v>321</v>
      </c>
      <c r="AN288" s="162" t="s">
        <v>286</v>
      </c>
      <c r="AO288" s="163" t="s">
        <v>701</v>
      </c>
      <c r="AQ288" s="169"/>
      <c r="AR288" s="169"/>
      <c r="AS288" s="169"/>
      <c r="AT288" s="169"/>
    </row>
    <row r="289" spans="1:46" ht="45" x14ac:dyDescent="0.25">
      <c r="A289" s="157">
        <v>44742</v>
      </c>
      <c r="B289" s="158" t="s">
        <v>457</v>
      </c>
      <c r="C289" s="158" t="s">
        <v>235</v>
      </c>
      <c r="D289" s="158" t="s">
        <v>236</v>
      </c>
      <c r="E289" s="158" t="s">
        <v>64</v>
      </c>
      <c r="F289" s="158" t="s">
        <v>758</v>
      </c>
      <c r="G289" s="159" t="s">
        <v>292</v>
      </c>
      <c r="H289" s="160" t="s">
        <v>662</v>
      </c>
      <c r="I289" s="159" t="s">
        <v>287</v>
      </c>
      <c r="J289" s="161" t="s">
        <v>286</v>
      </c>
      <c r="K289" s="159"/>
      <c r="L289" s="162" t="s">
        <v>286</v>
      </c>
      <c r="M289" s="163" t="s">
        <v>701</v>
      </c>
      <c r="N289" s="160" t="s">
        <v>292</v>
      </c>
      <c r="O289" s="160" t="s">
        <v>663</v>
      </c>
      <c r="P289" s="160" t="s">
        <v>287</v>
      </c>
      <c r="Q289" s="161" t="s">
        <v>286</v>
      </c>
      <c r="R289" s="160"/>
      <c r="S289" s="162" t="s">
        <v>286</v>
      </c>
      <c r="T289" s="163" t="s">
        <v>701</v>
      </c>
      <c r="U289" s="160" t="s">
        <v>726</v>
      </c>
      <c r="V289" s="160" t="s">
        <v>664</v>
      </c>
      <c r="W289" s="160" t="s">
        <v>287</v>
      </c>
      <c r="X289" s="161" t="s">
        <v>286</v>
      </c>
      <c r="Y289" s="160"/>
      <c r="Z289" s="162" t="s">
        <v>286</v>
      </c>
      <c r="AA289" s="163" t="s">
        <v>701</v>
      </c>
      <c r="AB289" s="160" t="s">
        <v>1</v>
      </c>
      <c r="AC289" s="160" t="s">
        <v>661</v>
      </c>
      <c r="AD289" s="160" t="s">
        <v>287</v>
      </c>
      <c r="AE289" s="161" t="s">
        <v>286</v>
      </c>
      <c r="AF289" s="160"/>
      <c r="AG289" s="162" t="s">
        <v>286</v>
      </c>
      <c r="AH289" s="163" t="s">
        <v>701</v>
      </c>
      <c r="AI289" s="160" t="s">
        <v>727</v>
      </c>
      <c r="AJ289" s="160" t="s">
        <v>728</v>
      </c>
      <c r="AK289" s="160" t="s">
        <v>287</v>
      </c>
      <c r="AL289" s="161" t="s">
        <v>286</v>
      </c>
      <c r="AM289" s="160"/>
      <c r="AN289" s="162" t="s">
        <v>286</v>
      </c>
      <c r="AO289" s="163" t="s">
        <v>701</v>
      </c>
      <c r="AQ289" s="169"/>
      <c r="AR289" s="169"/>
      <c r="AS289" s="169"/>
      <c r="AT289" s="169"/>
    </row>
    <row r="290" spans="1:46" ht="45" x14ac:dyDescent="0.25">
      <c r="A290" s="157">
        <v>44742</v>
      </c>
      <c r="B290" s="158" t="s">
        <v>458</v>
      </c>
      <c r="C290" s="158" t="s">
        <v>235</v>
      </c>
      <c r="D290" s="158" t="s">
        <v>237</v>
      </c>
      <c r="E290" s="158" t="s">
        <v>64</v>
      </c>
      <c r="F290" s="158" t="s">
        <v>758</v>
      </c>
      <c r="G290" s="159" t="s">
        <v>292</v>
      </c>
      <c r="H290" s="160" t="s">
        <v>662</v>
      </c>
      <c r="I290" s="159" t="s">
        <v>287</v>
      </c>
      <c r="J290" s="161" t="s">
        <v>286</v>
      </c>
      <c r="K290" s="159"/>
      <c r="L290" s="162" t="s">
        <v>286</v>
      </c>
      <c r="M290" s="163" t="s">
        <v>701</v>
      </c>
      <c r="N290" s="160" t="s">
        <v>292</v>
      </c>
      <c r="O290" s="160" t="s">
        <v>663</v>
      </c>
      <c r="P290" s="160" t="s">
        <v>287</v>
      </c>
      <c r="Q290" s="161" t="s">
        <v>286</v>
      </c>
      <c r="R290" s="160"/>
      <c r="S290" s="162" t="s">
        <v>286</v>
      </c>
      <c r="T290" s="163" t="s">
        <v>701</v>
      </c>
      <c r="U290" s="160" t="s">
        <v>726</v>
      </c>
      <c r="V290" s="160" t="s">
        <v>664</v>
      </c>
      <c r="W290" s="160" t="s">
        <v>287</v>
      </c>
      <c r="X290" s="161" t="s">
        <v>286</v>
      </c>
      <c r="Y290" s="160"/>
      <c r="Z290" s="162" t="s">
        <v>286</v>
      </c>
      <c r="AA290" s="163" t="s">
        <v>701</v>
      </c>
      <c r="AB290" s="160" t="s">
        <v>1</v>
      </c>
      <c r="AC290" s="160" t="s">
        <v>661</v>
      </c>
      <c r="AD290" s="160" t="s">
        <v>287</v>
      </c>
      <c r="AE290" s="161" t="s">
        <v>286</v>
      </c>
      <c r="AF290" s="160"/>
      <c r="AG290" s="162" t="s">
        <v>286</v>
      </c>
      <c r="AH290" s="163" t="s">
        <v>701</v>
      </c>
      <c r="AI290" s="160" t="s">
        <v>727</v>
      </c>
      <c r="AJ290" s="160" t="s">
        <v>728</v>
      </c>
      <c r="AK290" s="160" t="s">
        <v>287</v>
      </c>
      <c r="AL290" s="161" t="s">
        <v>286</v>
      </c>
      <c r="AM290" s="160"/>
      <c r="AN290" s="162" t="s">
        <v>286</v>
      </c>
      <c r="AO290" s="163" t="s">
        <v>701</v>
      </c>
      <c r="AQ290" s="169"/>
      <c r="AR290" s="169"/>
      <c r="AS290" s="169"/>
      <c r="AT290" s="169"/>
    </row>
    <row r="291" spans="1:46" ht="45" x14ac:dyDescent="0.25">
      <c r="A291" s="157">
        <v>44742</v>
      </c>
      <c r="B291" s="158" t="s">
        <v>459</v>
      </c>
      <c r="C291" s="158" t="s">
        <v>235</v>
      </c>
      <c r="D291" s="158" t="s">
        <v>238</v>
      </c>
      <c r="E291" s="158" t="s">
        <v>64</v>
      </c>
      <c r="F291" s="158" t="s">
        <v>758</v>
      </c>
      <c r="G291" s="159" t="s">
        <v>292</v>
      </c>
      <c r="H291" s="160" t="s">
        <v>662</v>
      </c>
      <c r="I291" s="159" t="s">
        <v>287</v>
      </c>
      <c r="J291" s="161" t="s">
        <v>286</v>
      </c>
      <c r="K291" s="159"/>
      <c r="L291" s="162" t="s">
        <v>286</v>
      </c>
      <c r="M291" s="163" t="s">
        <v>701</v>
      </c>
      <c r="N291" s="160" t="s">
        <v>292</v>
      </c>
      <c r="O291" s="160" t="s">
        <v>663</v>
      </c>
      <c r="P291" s="160" t="s">
        <v>287</v>
      </c>
      <c r="Q291" s="161" t="s">
        <v>286</v>
      </c>
      <c r="R291" s="160"/>
      <c r="S291" s="162" t="s">
        <v>286</v>
      </c>
      <c r="T291" s="163" t="s">
        <v>701</v>
      </c>
      <c r="U291" s="160" t="s">
        <v>726</v>
      </c>
      <c r="V291" s="160" t="s">
        <v>664</v>
      </c>
      <c r="W291" s="160" t="s">
        <v>287</v>
      </c>
      <c r="X291" s="161" t="s">
        <v>286</v>
      </c>
      <c r="Y291" s="160"/>
      <c r="Z291" s="162" t="s">
        <v>286</v>
      </c>
      <c r="AA291" s="163" t="s">
        <v>701</v>
      </c>
      <c r="AB291" s="160" t="s">
        <v>1</v>
      </c>
      <c r="AC291" s="160" t="s">
        <v>661</v>
      </c>
      <c r="AD291" s="160" t="s">
        <v>287</v>
      </c>
      <c r="AE291" s="161" t="s">
        <v>286</v>
      </c>
      <c r="AF291" s="160"/>
      <c r="AG291" s="162" t="s">
        <v>286</v>
      </c>
      <c r="AH291" s="163" t="s">
        <v>701</v>
      </c>
      <c r="AI291" s="160" t="s">
        <v>727</v>
      </c>
      <c r="AJ291" s="160" t="s">
        <v>728</v>
      </c>
      <c r="AK291" s="160" t="s">
        <v>287</v>
      </c>
      <c r="AL291" s="161" t="s">
        <v>286</v>
      </c>
      <c r="AM291" s="160"/>
      <c r="AN291" s="162" t="s">
        <v>286</v>
      </c>
      <c r="AO291" s="163" t="s">
        <v>701</v>
      </c>
      <c r="AQ291" s="169"/>
      <c r="AR291" s="169"/>
      <c r="AS291" s="169"/>
      <c r="AT291" s="169"/>
    </row>
    <row r="292" spans="1:46" ht="33.75" x14ac:dyDescent="0.25">
      <c r="A292" s="157">
        <v>44742</v>
      </c>
      <c r="B292" s="158" t="s">
        <v>460</v>
      </c>
      <c r="C292" s="158" t="s">
        <v>239</v>
      </c>
      <c r="D292" s="158" t="s">
        <v>240</v>
      </c>
      <c r="E292" s="158" t="s">
        <v>45</v>
      </c>
      <c r="F292" s="158" t="s">
        <v>758</v>
      </c>
      <c r="G292" s="159" t="s">
        <v>292</v>
      </c>
      <c r="H292" s="160" t="s">
        <v>662</v>
      </c>
      <c r="I292" s="159" t="s">
        <v>287</v>
      </c>
      <c r="J292" s="161" t="s">
        <v>286</v>
      </c>
      <c r="K292" s="159"/>
      <c r="L292" s="162" t="s">
        <v>286</v>
      </c>
      <c r="M292" s="166" t="s">
        <v>702</v>
      </c>
      <c r="N292" s="160" t="s">
        <v>292</v>
      </c>
      <c r="O292" s="160" t="s">
        <v>663</v>
      </c>
      <c r="P292" s="160" t="s">
        <v>287</v>
      </c>
      <c r="Q292" s="161" t="s">
        <v>286</v>
      </c>
      <c r="R292" s="160"/>
      <c r="S292" s="162" t="s">
        <v>286</v>
      </c>
      <c r="T292" s="166" t="s">
        <v>702</v>
      </c>
      <c r="U292" s="160" t="s">
        <v>726</v>
      </c>
      <c r="V292" s="160" t="s">
        <v>664</v>
      </c>
      <c r="W292" s="160" t="s">
        <v>287</v>
      </c>
      <c r="X292" s="161" t="s">
        <v>286</v>
      </c>
      <c r="Y292" s="160"/>
      <c r="Z292" s="162" t="s">
        <v>286</v>
      </c>
      <c r="AA292" s="166" t="s">
        <v>702</v>
      </c>
      <c r="AB292" s="160" t="s">
        <v>1</v>
      </c>
      <c r="AC292" s="160" t="s">
        <v>661</v>
      </c>
      <c r="AD292" s="160" t="s">
        <v>287</v>
      </c>
      <c r="AE292" s="161" t="s">
        <v>286</v>
      </c>
      <c r="AF292" s="160"/>
      <c r="AG292" s="162" t="s">
        <v>286</v>
      </c>
      <c r="AH292" s="166" t="s">
        <v>702</v>
      </c>
      <c r="AI292" s="160" t="s">
        <v>727</v>
      </c>
      <c r="AJ292" s="160" t="s">
        <v>728</v>
      </c>
      <c r="AK292" s="160" t="s">
        <v>287</v>
      </c>
      <c r="AL292" s="161" t="s">
        <v>286</v>
      </c>
      <c r="AM292" s="160"/>
      <c r="AN292" s="162" t="s">
        <v>286</v>
      </c>
      <c r="AO292" s="166" t="s">
        <v>702</v>
      </c>
      <c r="AQ292" s="165"/>
      <c r="AR292" s="165"/>
      <c r="AS292" s="165"/>
      <c r="AT292" s="165"/>
    </row>
    <row r="293" spans="1:46" ht="33.75" x14ac:dyDescent="0.25">
      <c r="A293" s="157">
        <v>44742</v>
      </c>
      <c r="B293" s="158" t="s">
        <v>461</v>
      </c>
      <c r="C293" s="158" t="s">
        <v>239</v>
      </c>
      <c r="D293" s="158" t="s">
        <v>241</v>
      </c>
      <c r="E293" s="158" t="s">
        <v>45</v>
      </c>
      <c r="F293" s="158" t="s">
        <v>758</v>
      </c>
      <c r="G293" s="159" t="s">
        <v>292</v>
      </c>
      <c r="H293" s="160" t="s">
        <v>662</v>
      </c>
      <c r="I293" s="159" t="s">
        <v>287</v>
      </c>
      <c r="J293" s="161" t="s">
        <v>286</v>
      </c>
      <c r="K293" s="159"/>
      <c r="L293" s="162" t="s">
        <v>286</v>
      </c>
      <c r="M293" s="166" t="s">
        <v>703</v>
      </c>
      <c r="N293" s="160" t="s">
        <v>292</v>
      </c>
      <c r="O293" s="160" t="s">
        <v>663</v>
      </c>
      <c r="P293" s="160" t="s">
        <v>287</v>
      </c>
      <c r="Q293" s="161" t="s">
        <v>286</v>
      </c>
      <c r="R293" s="160"/>
      <c r="S293" s="162" t="s">
        <v>286</v>
      </c>
      <c r="T293" s="166" t="s">
        <v>703</v>
      </c>
      <c r="U293" s="160" t="s">
        <v>726</v>
      </c>
      <c r="V293" s="160" t="s">
        <v>664</v>
      </c>
      <c r="W293" s="160" t="s">
        <v>287</v>
      </c>
      <c r="X293" s="161" t="s">
        <v>286</v>
      </c>
      <c r="Y293" s="160"/>
      <c r="Z293" s="162">
        <v>66</v>
      </c>
      <c r="AA293" s="166" t="s">
        <v>703</v>
      </c>
      <c r="AB293" s="160" t="s">
        <v>1</v>
      </c>
      <c r="AC293" s="160" t="s">
        <v>661</v>
      </c>
      <c r="AD293" s="160" t="s">
        <v>287</v>
      </c>
      <c r="AE293" s="161" t="s">
        <v>286</v>
      </c>
      <c r="AF293" s="160"/>
      <c r="AG293" s="162" t="s">
        <v>286</v>
      </c>
      <c r="AH293" s="166" t="s">
        <v>703</v>
      </c>
      <c r="AI293" s="160" t="s">
        <v>727</v>
      </c>
      <c r="AJ293" s="160" t="s">
        <v>728</v>
      </c>
      <c r="AK293" s="160" t="s">
        <v>287</v>
      </c>
      <c r="AL293" s="161" t="s">
        <v>286</v>
      </c>
      <c r="AM293" s="160"/>
      <c r="AN293" s="162" t="s">
        <v>286</v>
      </c>
      <c r="AO293" s="166" t="s">
        <v>703</v>
      </c>
      <c r="AQ293" s="165"/>
      <c r="AR293" s="165"/>
      <c r="AS293" s="165"/>
      <c r="AT293" s="165"/>
    </row>
    <row r="294" spans="1:46" ht="33.75" x14ac:dyDescent="0.25">
      <c r="A294" s="157">
        <v>44742</v>
      </c>
      <c r="B294" s="158" t="s">
        <v>462</v>
      </c>
      <c r="C294" s="158" t="s">
        <v>239</v>
      </c>
      <c r="D294" s="158" t="s">
        <v>242</v>
      </c>
      <c r="E294" s="158" t="s">
        <v>64</v>
      </c>
      <c r="F294" s="158" t="s">
        <v>758</v>
      </c>
      <c r="G294" s="159" t="s">
        <v>292</v>
      </c>
      <c r="H294" s="160" t="s">
        <v>662</v>
      </c>
      <c r="I294" s="159" t="s">
        <v>287</v>
      </c>
      <c r="J294" s="161" t="s">
        <v>286</v>
      </c>
      <c r="K294" s="159"/>
      <c r="L294" s="162" t="s">
        <v>286</v>
      </c>
      <c r="M294" s="163" t="s">
        <v>702</v>
      </c>
      <c r="N294" s="160" t="s">
        <v>292</v>
      </c>
      <c r="O294" s="160" t="s">
        <v>663</v>
      </c>
      <c r="P294" s="160" t="s">
        <v>287</v>
      </c>
      <c r="Q294" s="161" t="s">
        <v>286</v>
      </c>
      <c r="R294" s="160"/>
      <c r="S294" s="162" t="s">
        <v>286</v>
      </c>
      <c r="T294" s="163" t="s">
        <v>702</v>
      </c>
      <c r="U294" s="160" t="s">
        <v>726</v>
      </c>
      <c r="V294" s="160" t="s">
        <v>664</v>
      </c>
      <c r="W294" s="160" t="s">
        <v>287</v>
      </c>
      <c r="X294" s="161" t="s">
        <v>286</v>
      </c>
      <c r="Y294" s="160"/>
      <c r="Z294" s="162" t="s">
        <v>286</v>
      </c>
      <c r="AA294" s="163" t="s">
        <v>702</v>
      </c>
      <c r="AB294" s="160" t="s">
        <v>1</v>
      </c>
      <c r="AC294" s="160" t="s">
        <v>661</v>
      </c>
      <c r="AD294" s="160" t="s">
        <v>287</v>
      </c>
      <c r="AE294" s="161" t="s">
        <v>286</v>
      </c>
      <c r="AF294" s="160"/>
      <c r="AG294" s="162" t="s">
        <v>286</v>
      </c>
      <c r="AH294" s="163" t="s">
        <v>702</v>
      </c>
      <c r="AI294" s="160" t="s">
        <v>727</v>
      </c>
      <c r="AJ294" s="160" t="s">
        <v>728</v>
      </c>
      <c r="AK294" s="160" t="s">
        <v>287</v>
      </c>
      <c r="AL294" s="161" t="s">
        <v>286</v>
      </c>
      <c r="AM294" s="160"/>
      <c r="AN294" s="162" t="s">
        <v>286</v>
      </c>
      <c r="AO294" s="163" t="s">
        <v>702</v>
      </c>
      <c r="AQ294" s="165"/>
      <c r="AR294" s="165"/>
      <c r="AS294" s="165"/>
      <c r="AT294" s="165"/>
    </row>
    <row r="295" spans="1:46" ht="33.75" x14ac:dyDescent="0.25">
      <c r="A295" s="157">
        <v>44742</v>
      </c>
      <c r="B295" s="158" t="s">
        <v>463</v>
      </c>
      <c r="C295" s="158" t="s">
        <v>239</v>
      </c>
      <c r="D295" s="158" t="s">
        <v>243</v>
      </c>
      <c r="E295" s="158" t="s">
        <v>64</v>
      </c>
      <c r="F295" s="158" t="s">
        <v>758</v>
      </c>
      <c r="G295" s="159" t="s">
        <v>292</v>
      </c>
      <c r="H295" s="160" t="s">
        <v>662</v>
      </c>
      <c r="I295" s="159" t="s">
        <v>287</v>
      </c>
      <c r="J295" s="161" t="s">
        <v>286</v>
      </c>
      <c r="K295" s="159"/>
      <c r="L295" s="162" t="s">
        <v>286</v>
      </c>
      <c r="M295" s="163" t="s">
        <v>702</v>
      </c>
      <c r="N295" s="160" t="s">
        <v>292</v>
      </c>
      <c r="O295" s="160" t="s">
        <v>663</v>
      </c>
      <c r="P295" s="160" t="s">
        <v>287</v>
      </c>
      <c r="Q295" s="161" t="s">
        <v>286</v>
      </c>
      <c r="R295" s="160"/>
      <c r="S295" s="162" t="s">
        <v>286</v>
      </c>
      <c r="T295" s="163" t="s">
        <v>702</v>
      </c>
      <c r="U295" s="160" t="s">
        <v>726</v>
      </c>
      <c r="V295" s="160" t="s">
        <v>664</v>
      </c>
      <c r="W295" s="160" t="s">
        <v>287</v>
      </c>
      <c r="X295" s="161" t="s">
        <v>286</v>
      </c>
      <c r="Y295" s="160"/>
      <c r="Z295" s="162" t="s">
        <v>286</v>
      </c>
      <c r="AA295" s="163" t="s">
        <v>702</v>
      </c>
      <c r="AB295" s="160" t="s">
        <v>1</v>
      </c>
      <c r="AC295" s="160" t="s">
        <v>661</v>
      </c>
      <c r="AD295" s="160" t="s">
        <v>287</v>
      </c>
      <c r="AE295" s="161" t="s">
        <v>286</v>
      </c>
      <c r="AF295" s="160"/>
      <c r="AG295" s="162" t="s">
        <v>286</v>
      </c>
      <c r="AH295" s="163" t="s">
        <v>702</v>
      </c>
      <c r="AI295" s="160" t="s">
        <v>727</v>
      </c>
      <c r="AJ295" s="160" t="s">
        <v>728</v>
      </c>
      <c r="AK295" s="160" t="s">
        <v>287</v>
      </c>
      <c r="AL295" s="161" t="s">
        <v>286</v>
      </c>
      <c r="AM295" s="160"/>
      <c r="AN295" s="162" t="s">
        <v>286</v>
      </c>
      <c r="AO295" s="163" t="s">
        <v>702</v>
      </c>
      <c r="AQ295" s="165"/>
      <c r="AR295" s="165"/>
      <c r="AS295" s="165"/>
      <c r="AT295" s="165"/>
    </row>
    <row r="296" spans="1:46" ht="33.75" x14ac:dyDescent="0.25">
      <c r="A296" s="157">
        <v>44742</v>
      </c>
      <c r="B296" s="158" t="s">
        <v>464</v>
      </c>
      <c r="C296" s="158" t="s">
        <v>239</v>
      </c>
      <c r="D296" s="158" t="s">
        <v>244</v>
      </c>
      <c r="E296" s="158" t="s">
        <v>64</v>
      </c>
      <c r="F296" s="158" t="s">
        <v>758</v>
      </c>
      <c r="G296" s="159" t="s">
        <v>292</v>
      </c>
      <c r="H296" s="160" t="s">
        <v>662</v>
      </c>
      <c r="I296" s="159" t="s">
        <v>287</v>
      </c>
      <c r="J296" s="161" t="s">
        <v>286</v>
      </c>
      <c r="K296" s="159"/>
      <c r="L296" s="162" t="s">
        <v>286</v>
      </c>
      <c r="M296" s="163" t="s">
        <v>702</v>
      </c>
      <c r="N296" s="160" t="s">
        <v>292</v>
      </c>
      <c r="O296" s="160" t="s">
        <v>663</v>
      </c>
      <c r="P296" s="160" t="s">
        <v>287</v>
      </c>
      <c r="Q296" s="161" t="s">
        <v>286</v>
      </c>
      <c r="R296" s="160"/>
      <c r="S296" s="162" t="s">
        <v>286</v>
      </c>
      <c r="T296" s="163" t="s">
        <v>702</v>
      </c>
      <c r="U296" s="160" t="s">
        <v>726</v>
      </c>
      <c r="V296" s="160" t="s">
        <v>664</v>
      </c>
      <c r="W296" s="160" t="s">
        <v>287</v>
      </c>
      <c r="X296" s="161" t="s">
        <v>286</v>
      </c>
      <c r="Y296" s="160"/>
      <c r="Z296" s="162" t="s">
        <v>286</v>
      </c>
      <c r="AA296" s="163" t="s">
        <v>702</v>
      </c>
      <c r="AB296" s="160" t="s">
        <v>1</v>
      </c>
      <c r="AC296" s="160" t="s">
        <v>661</v>
      </c>
      <c r="AD296" s="160" t="s">
        <v>287</v>
      </c>
      <c r="AE296" s="161" t="s">
        <v>286</v>
      </c>
      <c r="AF296" s="160"/>
      <c r="AG296" s="162" t="s">
        <v>286</v>
      </c>
      <c r="AH296" s="163" t="s">
        <v>702</v>
      </c>
      <c r="AI296" s="160" t="s">
        <v>727</v>
      </c>
      <c r="AJ296" s="160" t="s">
        <v>728</v>
      </c>
      <c r="AK296" s="160" t="s">
        <v>287</v>
      </c>
      <c r="AL296" s="161" t="s">
        <v>286</v>
      </c>
      <c r="AM296" s="160"/>
      <c r="AN296" s="162" t="s">
        <v>286</v>
      </c>
      <c r="AO296" s="163" t="s">
        <v>702</v>
      </c>
      <c r="AQ296" s="165"/>
      <c r="AR296" s="165"/>
      <c r="AS296" s="165"/>
      <c r="AT296" s="165"/>
    </row>
    <row r="297" spans="1:46" ht="33.75" x14ac:dyDescent="0.25">
      <c r="A297" s="157">
        <v>44742</v>
      </c>
      <c r="B297" s="158" t="s">
        <v>465</v>
      </c>
      <c r="C297" s="158" t="s">
        <v>239</v>
      </c>
      <c r="D297" s="158" t="s">
        <v>245</v>
      </c>
      <c r="E297" s="158" t="s">
        <v>64</v>
      </c>
      <c r="F297" s="158" t="s">
        <v>758</v>
      </c>
      <c r="G297" s="159" t="s">
        <v>292</v>
      </c>
      <c r="H297" s="160" t="s">
        <v>662</v>
      </c>
      <c r="I297" s="159" t="s">
        <v>287</v>
      </c>
      <c r="J297" s="161" t="s">
        <v>286</v>
      </c>
      <c r="K297" s="159"/>
      <c r="L297" s="162" t="s">
        <v>286</v>
      </c>
      <c r="M297" s="163" t="s">
        <v>702</v>
      </c>
      <c r="N297" s="160" t="s">
        <v>292</v>
      </c>
      <c r="O297" s="160" t="s">
        <v>663</v>
      </c>
      <c r="P297" s="160" t="s">
        <v>287</v>
      </c>
      <c r="Q297" s="161" t="s">
        <v>286</v>
      </c>
      <c r="R297" s="160"/>
      <c r="S297" s="162" t="s">
        <v>286</v>
      </c>
      <c r="T297" s="163" t="s">
        <v>702</v>
      </c>
      <c r="U297" s="160" t="s">
        <v>726</v>
      </c>
      <c r="V297" s="160" t="s">
        <v>664</v>
      </c>
      <c r="W297" s="160" t="s">
        <v>287</v>
      </c>
      <c r="X297" s="161" t="s">
        <v>286</v>
      </c>
      <c r="Y297" s="160"/>
      <c r="Z297" s="162" t="s">
        <v>286</v>
      </c>
      <c r="AA297" s="163" t="s">
        <v>702</v>
      </c>
      <c r="AB297" s="160" t="s">
        <v>1</v>
      </c>
      <c r="AC297" s="160" t="s">
        <v>661</v>
      </c>
      <c r="AD297" s="160" t="s">
        <v>287</v>
      </c>
      <c r="AE297" s="161" t="s">
        <v>286</v>
      </c>
      <c r="AF297" s="160"/>
      <c r="AG297" s="162" t="s">
        <v>286</v>
      </c>
      <c r="AH297" s="163" t="s">
        <v>702</v>
      </c>
      <c r="AI297" s="160" t="s">
        <v>727</v>
      </c>
      <c r="AJ297" s="160" t="s">
        <v>728</v>
      </c>
      <c r="AK297" s="160" t="s">
        <v>287</v>
      </c>
      <c r="AL297" s="161" t="s">
        <v>286</v>
      </c>
      <c r="AM297" s="160"/>
      <c r="AN297" s="162" t="s">
        <v>286</v>
      </c>
      <c r="AO297" s="163" t="s">
        <v>702</v>
      </c>
      <c r="AQ297" s="165"/>
      <c r="AR297" s="165"/>
      <c r="AS297" s="165"/>
      <c r="AT297" s="165"/>
    </row>
    <row r="298" spans="1:46" ht="135" x14ac:dyDescent="0.25">
      <c r="A298" s="157">
        <v>44742</v>
      </c>
      <c r="B298" s="158" t="s">
        <v>528</v>
      </c>
      <c r="C298" s="158" t="s">
        <v>246</v>
      </c>
      <c r="D298" s="158" t="s">
        <v>247</v>
      </c>
      <c r="E298" s="158" t="s">
        <v>64</v>
      </c>
      <c r="F298" s="158" t="s">
        <v>772</v>
      </c>
      <c r="G298" s="159" t="s">
        <v>292</v>
      </c>
      <c r="H298" s="160" t="s">
        <v>662</v>
      </c>
      <c r="I298" s="159" t="s">
        <v>287</v>
      </c>
      <c r="J298" s="161" t="s">
        <v>286</v>
      </c>
      <c r="K298" s="159"/>
      <c r="L298" s="162" t="s">
        <v>286</v>
      </c>
      <c r="M298" s="163" t="s">
        <v>704</v>
      </c>
      <c r="N298" s="160" t="s">
        <v>292</v>
      </c>
      <c r="O298" s="160" t="s">
        <v>663</v>
      </c>
      <c r="P298" s="160" t="s">
        <v>287</v>
      </c>
      <c r="Q298" s="161" t="s">
        <v>286</v>
      </c>
      <c r="R298" s="160"/>
      <c r="S298" s="162" t="s">
        <v>286</v>
      </c>
      <c r="T298" s="163" t="s">
        <v>704</v>
      </c>
      <c r="U298" s="160" t="s">
        <v>726</v>
      </c>
      <c r="V298" s="160" t="s">
        <v>664</v>
      </c>
      <c r="W298" s="160" t="s">
        <v>287</v>
      </c>
      <c r="X298" s="161" t="s">
        <v>286</v>
      </c>
      <c r="Y298" s="160"/>
      <c r="Z298" s="162" t="s">
        <v>286</v>
      </c>
      <c r="AA298" s="163" t="s">
        <v>704</v>
      </c>
      <c r="AB298" s="160" t="s">
        <v>1</v>
      </c>
      <c r="AC298" s="160" t="s">
        <v>661</v>
      </c>
      <c r="AD298" s="160" t="s">
        <v>287</v>
      </c>
      <c r="AE298" s="161" t="s">
        <v>286</v>
      </c>
      <c r="AF298" s="160"/>
      <c r="AG298" s="162" t="s">
        <v>286</v>
      </c>
      <c r="AH298" s="163" t="s">
        <v>704</v>
      </c>
      <c r="AI298" s="160" t="s">
        <v>727</v>
      </c>
      <c r="AJ298" s="160" t="s">
        <v>728</v>
      </c>
      <c r="AK298" s="160" t="s">
        <v>287</v>
      </c>
      <c r="AL298" s="161" t="s">
        <v>286</v>
      </c>
      <c r="AM298" s="160"/>
      <c r="AN298" s="162" t="s">
        <v>286</v>
      </c>
      <c r="AO298" s="163" t="s">
        <v>704</v>
      </c>
      <c r="AQ298" s="165"/>
      <c r="AR298" s="165"/>
      <c r="AS298" s="165"/>
      <c r="AT298" s="165"/>
    </row>
    <row r="299" spans="1:46" ht="45" x14ac:dyDescent="0.25">
      <c r="A299" s="157">
        <v>44742</v>
      </c>
      <c r="B299" s="158" t="s">
        <v>529</v>
      </c>
      <c r="C299" s="158" t="s">
        <v>250</v>
      </c>
      <c r="D299" s="158" t="s">
        <v>251</v>
      </c>
      <c r="E299" s="158" t="s">
        <v>9</v>
      </c>
      <c r="F299" s="158" t="s">
        <v>772</v>
      </c>
      <c r="G299" s="159" t="s">
        <v>292</v>
      </c>
      <c r="H299" s="160" t="s">
        <v>662</v>
      </c>
      <c r="I299" s="159" t="s">
        <v>287</v>
      </c>
      <c r="J299" s="161" t="s">
        <v>286</v>
      </c>
      <c r="K299" s="159"/>
      <c r="L299" s="162" t="s">
        <v>286</v>
      </c>
      <c r="M299" s="163" t="s">
        <v>705</v>
      </c>
      <c r="N299" s="160" t="s">
        <v>292</v>
      </c>
      <c r="O299" s="160" t="s">
        <v>663</v>
      </c>
      <c r="P299" s="160" t="s">
        <v>287</v>
      </c>
      <c r="Q299" s="161" t="s">
        <v>286</v>
      </c>
      <c r="R299" s="160"/>
      <c r="S299" s="162" t="s">
        <v>286</v>
      </c>
      <c r="T299" s="163" t="s">
        <v>705</v>
      </c>
      <c r="U299" s="160" t="s">
        <v>726</v>
      </c>
      <c r="V299" s="160" t="s">
        <v>664</v>
      </c>
      <c r="W299" s="160" t="s">
        <v>287</v>
      </c>
      <c r="X299" s="161" t="s">
        <v>286</v>
      </c>
      <c r="Y299" s="160"/>
      <c r="Z299" s="162" t="s">
        <v>286</v>
      </c>
      <c r="AA299" s="163" t="s">
        <v>705</v>
      </c>
      <c r="AB299" s="160" t="s">
        <v>1</v>
      </c>
      <c r="AC299" s="160" t="s">
        <v>661</v>
      </c>
      <c r="AD299" s="160" t="s">
        <v>287</v>
      </c>
      <c r="AE299" s="161" t="s">
        <v>286</v>
      </c>
      <c r="AF299" s="160"/>
      <c r="AG299" s="162" t="s">
        <v>286</v>
      </c>
      <c r="AH299" s="163" t="s">
        <v>705</v>
      </c>
      <c r="AI299" s="160" t="s">
        <v>727</v>
      </c>
      <c r="AJ299" s="160" t="s">
        <v>728</v>
      </c>
      <c r="AK299" s="160" t="s">
        <v>287</v>
      </c>
      <c r="AL299" s="161" t="s">
        <v>286</v>
      </c>
      <c r="AM299" s="160"/>
      <c r="AN299" s="162" t="s">
        <v>286</v>
      </c>
      <c r="AO299" s="163" t="s">
        <v>705</v>
      </c>
      <c r="AQ299" s="165"/>
      <c r="AR299" s="165"/>
      <c r="AS299" s="165"/>
      <c r="AT299" s="165"/>
    </row>
    <row r="300" spans="1:46" ht="45" x14ac:dyDescent="0.25">
      <c r="A300" s="157">
        <v>44742</v>
      </c>
      <c r="B300" s="158" t="s">
        <v>541</v>
      </c>
      <c r="C300" s="158" t="s">
        <v>252</v>
      </c>
      <c r="D300" s="158" t="s">
        <v>253</v>
      </c>
      <c r="E300" s="158" t="s">
        <v>9</v>
      </c>
      <c r="F300" s="158" t="s">
        <v>773</v>
      </c>
      <c r="G300" s="159" t="s">
        <v>292</v>
      </c>
      <c r="H300" s="160" t="s">
        <v>662</v>
      </c>
      <c r="I300" s="159" t="s">
        <v>287</v>
      </c>
      <c r="J300" s="161" t="s">
        <v>286</v>
      </c>
      <c r="K300" s="159"/>
      <c r="L300" s="162" t="s">
        <v>286</v>
      </c>
      <c r="M300" s="163" t="s">
        <v>705</v>
      </c>
      <c r="N300" s="160" t="s">
        <v>292</v>
      </c>
      <c r="O300" s="160" t="s">
        <v>663</v>
      </c>
      <c r="P300" s="160" t="s">
        <v>287</v>
      </c>
      <c r="Q300" s="161" t="s">
        <v>286</v>
      </c>
      <c r="R300" s="160"/>
      <c r="S300" s="162" t="s">
        <v>286</v>
      </c>
      <c r="T300" s="163" t="s">
        <v>705</v>
      </c>
      <c r="U300" s="160" t="s">
        <v>726</v>
      </c>
      <c r="V300" s="160" t="s">
        <v>664</v>
      </c>
      <c r="W300" s="160" t="s">
        <v>287</v>
      </c>
      <c r="X300" s="161" t="s">
        <v>286</v>
      </c>
      <c r="Y300" s="160"/>
      <c r="Z300" s="162" t="s">
        <v>286</v>
      </c>
      <c r="AA300" s="163" t="s">
        <v>705</v>
      </c>
      <c r="AB300" s="160" t="s">
        <v>1</v>
      </c>
      <c r="AC300" s="160" t="s">
        <v>661</v>
      </c>
      <c r="AD300" s="160" t="s">
        <v>287</v>
      </c>
      <c r="AE300" s="161" t="s">
        <v>286</v>
      </c>
      <c r="AF300" s="160"/>
      <c r="AG300" s="162" t="s">
        <v>286</v>
      </c>
      <c r="AH300" s="163" t="s">
        <v>705</v>
      </c>
      <c r="AI300" s="160" t="s">
        <v>727</v>
      </c>
      <c r="AJ300" s="160" t="s">
        <v>728</v>
      </c>
      <c r="AK300" s="160" t="s">
        <v>287</v>
      </c>
      <c r="AL300" s="161" t="s">
        <v>286</v>
      </c>
      <c r="AM300" s="160"/>
      <c r="AN300" s="162" t="s">
        <v>286</v>
      </c>
      <c r="AO300" s="163" t="s">
        <v>705</v>
      </c>
      <c r="AQ300" s="165"/>
      <c r="AR300" s="165"/>
      <c r="AS300" s="165"/>
      <c r="AT300" s="165"/>
    </row>
    <row r="301" spans="1:46" ht="67.5" x14ac:dyDescent="0.25">
      <c r="A301" s="157">
        <v>44742</v>
      </c>
      <c r="B301" s="158" t="s">
        <v>530</v>
      </c>
      <c r="C301" s="158" t="s">
        <v>255</v>
      </c>
      <c r="D301" s="158" t="s">
        <v>256</v>
      </c>
      <c r="E301" s="158" t="s">
        <v>45</v>
      </c>
      <c r="F301" s="158" t="s">
        <v>772</v>
      </c>
      <c r="G301" s="159" t="s">
        <v>292</v>
      </c>
      <c r="H301" s="160" t="s">
        <v>662</v>
      </c>
      <c r="I301" s="159" t="s">
        <v>287</v>
      </c>
      <c r="J301" s="161" t="s">
        <v>286</v>
      </c>
      <c r="K301" s="159"/>
      <c r="L301" s="162" t="s">
        <v>286</v>
      </c>
      <c r="M301" s="166" t="s">
        <v>705</v>
      </c>
      <c r="N301" s="160" t="s">
        <v>292</v>
      </c>
      <c r="O301" s="160" t="s">
        <v>663</v>
      </c>
      <c r="P301" s="160" t="s">
        <v>287</v>
      </c>
      <c r="Q301" s="161" t="s">
        <v>286</v>
      </c>
      <c r="R301" s="160"/>
      <c r="S301" s="162" t="s">
        <v>286</v>
      </c>
      <c r="T301" s="166" t="s">
        <v>705</v>
      </c>
      <c r="U301" s="160" t="s">
        <v>726</v>
      </c>
      <c r="V301" s="160" t="s">
        <v>664</v>
      </c>
      <c r="W301" s="160" t="s">
        <v>287</v>
      </c>
      <c r="X301" s="161" t="s">
        <v>286</v>
      </c>
      <c r="Y301" s="160"/>
      <c r="Z301" s="162" t="s">
        <v>286</v>
      </c>
      <c r="AA301" s="166" t="s">
        <v>705</v>
      </c>
      <c r="AB301" s="160" t="s">
        <v>1</v>
      </c>
      <c r="AC301" s="160" t="s">
        <v>661</v>
      </c>
      <c r="AD301" s="160" t="s">
        <v>287</v>
      </c>
      <c r="AE301" s="161" t="s">
        <v>286</v>
      </c>
      <c r="AF301" s="160"/>
      <c r="AG301" s="162" t="s">
        <v>286</v>
      </c>
      <c r="AH301" s="166" t="s">
        <v>705</v>
      </c>
      <c r="AI301" s="160" t="s">
        <v>727</v>
      </c>
      <c r="AJ301" s="160" t="s">
        <v>728</v>
      </c>
      <c r="AK301" s="160" t="s">
        <v>287</v>
      </c>
      <c r="AL301" s="161" t="s">
        <v>286</v>
      </c>
      <c r="AM301" s="160"/>
      <c r="AN301" s="162" t="s">
        <v>286</v>
      </c>
      <c r="AO301" s="166" t="s">
        <v>705</v>
      </c>
      <c r="AQ301" s="165"/>
      <c r="AR301" s="165"/>
      <c r="AS301" s="165"/>
      <c r="AT301" s="165"/>
    </row>
    <row r="302" spans="1:46" ht="33.75" x14ac:dyDescent="0.25">
      <c r="A302" s="157">
        <v>44742</v>
      </c>
      <c r="B302" s="158" t="s">
        <v>531</v>
      </c>
      <c r="C302" s="158" t="s">
        <v>255</v>
      </c>
      <c r="D302" s="158" t="s">
        <v>257</v>
      </c>
      <c r="E302" s="158" t="s">
        <v>43</v>
      </c>
      <c r="F302" s="158" t="s">
        <v>772</v>
      </c>
      <c r="G302" s="159" t="s">
        <v>292</v>
      </c>
      <c r="H302" s="160" t="s">
        <v>662</v>
      </c>
      <c r="I302" s="159" t="s">
        <v>287</v>
      </c>
      <c r="J302" s="161" t="s">
        <v>286</v>
      </c>
      <c r="K302" s="159"/>
      <c r="L302" s="162" t="s">
        <v>286</v>
      </c>
      <c r="M302" s="163" t="s">
        <v>705</v>
      </c>
      <c r="N302" s="160" t="s">
        <v>292</v>
      </c>
      <c r="O302" s="160" t="s">
        <v>663</v>
      </c>
      <c r="P302" s="160" t="s">
        <v>287</v>
      </c>
      <c r="Q302" s="161" t="s">
        <v>286</v>
      </c>
      <c r="R302" s="160"/>
      <c r="S302" s="162" t="s">
        <v>286</v>
      </c>
      <c r="T302" s="163" t="s">
        <v>705</v>
      </c>
      <c r="U302" s="160" t="s">
        <v>726</v>
      </c>
      <c r="V302" s="160" t="s">
        <v>664</v>
      </c>
      <c r="W302" s="160" t="s">
        <v>287</v>
      </c>
      <c r="X302" s="161" t="s">
        <v>286</v>
      </c>
      <c r="Y302" s="160"/>
      <c r="Z302" s="162" t="s">
        <v>286</v>
      </c>
      <c r="AA302" s="163" t="s">
        <v>705</v>
      </c>
      <c r="AB302" s="160" t="s">
        <v>1</v>
      </c>
      <c r="AC302" s="160" t="s">
        <v>661</v>
      </c>
      <c r="AD302" s="160" t="s">
        <v>287</v>
      </c>
      <c r="AE302" s="161" t="s">
        <v>286</v>
      </c>
      <c r="AF302" s="160"/>
      <c r="AG302" s="162" t="s">
        <v>286</v>
      </c>
      <c r="AH302" s="163" t="s">
        <v>705</v>
      </c>
      <c r="AI302" s="160" t="s">
        <v>727</v>
      </c>
      <c r="AJ302" s="160" t="s">
        <v>728</v>
      </c>
      <c r="AK302" s="160" t="s">
        <v>287</v>
      </c>
      <c r="AL302" s="161" t="s">
        <v>286</v>
      </c>
      <c r="AM302" s="160"/>
      <c r="AN302" s="162" t="s">
        <v>286</v>
      </c>
      <c r="AO302" s="163" t="s">
        <v>705</v>
      </c>
      <c r="AQ302" s="165"/>
      <c r="AR302" s="165"/>
      <c r="AS302" s="165"/>
      <c r="AT302" s="165"/>
    </row>
    <row r="303" spans="1:46" ht="33.75" x14ac:dyDescent="0.25">
      <c r="A303" s="157">
        <v>44742</v>
      </c>
      <c r="B303" s="158" t="s">
        <v>532</v>
      </c>
      <c r="C303" s="158" t="s">
        <v>255</v>
      </c>
      <c r="D303" s="158" t="s">
        <v>258</v>
      </c>
      <c r="E303" s="158" t="s">
        <v>43</v>
      </c>
      <c r="F303" s="158" t="s">
        <v>772</v>
      </c>
      <c r="G303" s="159" t="s">
        <v>292</v>
      </c>
      <c r="H303" s="160" t="s">
        <v>662</v>
      </c>
      <c r="I303" s="159" t="s">
        <v>287</v>
      </c>
      <c r="J303" s="161" t="s">
        <v>286</v>
      </c>
      <c r="K303" s="159"/>
      <c r="L303" s="162" t="s">
        <v>286</v>
      </c>
      <c r="M303" s="163" t="s">
        <v>705</v>
      </c>
      <c r="N303" s="160" t="s">
        <v>292</v>
      </c>
      <c r="O303" s="160" t="s">
        <v>663</v>
      </c>
      <c r="P303" s="160" t="s">
        <v>287</v>
      </c>
      <c r="Q303" s="161" t="s">
        <v>286</v>
      </c>
      <c r="R303" s="160"/>
      <c r="S303" s="162" t="s">
        <v>286</v>
      </c>
      <c r="T303" s="163" t="s">
        <v>705</v>
      </c>
      <c r="U303" s="160" t="s">
        <v>726</v>
      </c>
      <c r="V303" s="160" t="s">
        <v>664</v>
      </c>
      <c r="W303" s="160" t="s">
        <v>287</v>
      </c>
      <c r="X303" s="161" t="s">
        <v>286</v>
      </c>
      <c r="Y303" s="160"/>
      <c r="Z303" s="162" t="s">
        <v>286</v>
      </c>
      <c r="AA303" s="163" t="s">
        <v>705</v>
      </c>
      <c r="AB303" s="160" t="s">
        <v>1</v>
      </c>
      <c r="AC303" s="160" t="s">
        <v>661</v>
      </c>
      <c r="AD303" s="160" t="s">
        <v>287</v>
      </c>
      <c r="AE303" s="161" t="s">
        <v>286</v>
      </c>
      <c r="AF303" s="160"/>
      <c r="AG303" s="162" t="s">
        <v>286</v>
      </c>
      <c r="AH303" s="163" t="s">
        <v>705</v>
      </c>
      <c r="AI303" s="160" t="s">
        <v>727</v>
      </c>
      <c r="AJ303" s="160" t="s">
        <v>728</v>
      </c>
      <c r="AK303" s="160" t="s">
        <v>287</v>
      </c>
      <c r="AL303" s="161" t="s">
        <v>286</v>
      </c>
      <c r="AM303" s="160"/>
      <c r="AN303" s="162" t="s">
        <v>286</v>
      </c>
      <c r="AO303" s="163" t="s">
        <v>705</v>
      </c>
      <c r="AQ303" s="165"/>
      <c r="AR303" s="165"/>
      <c r="AS303" s="165"/>
      <c r="AT303" s="165"/>
    </row>
    <row r="304" spans="1:46" ht="33.75" x14ac:dyDescent="0.25">
      <c r="A304" s="157">
        <v>44742</v>
      </c>
      <c r="B304" s="158" t="s">
        <v>533</v>
      </c>
      <c r="C304" s="158" t="s">
        <v>255</v>
      </c>
      <c r="D304" s="158" t="s">
        <v>259</v>
      </c>
      <c r="E304" s="158" t="s">
        <v>45</v>
      </c>
      <c r="F304" s="158" t="s">
        <v>772</v>
      </c>
      <c r="G304" s="159" t="s">
        <v>292</v>
      </c>
      <c r="H304" s="160" t="s">
        <v>662</v>
      </c>
      <c r="I304" s="159" t="s">
        <v>287</v>
      </c>
      <c r="J304" s="161" t="s">
        <v>286</v>
      </c>
      <c r="K304" s="159"/>
      <c r="L304" s="162" t="s">
        <v>286</v>
      </c>
      <c r="M304" s="163" t="s">
        <v>705</v>
      </c>
      <c r="N304" s="160" t="s">
        <v>292</v>
      </c>
      <c r="O304" s="160" t="s">
        <v>663</v>
      </c>
      <c r="P304" s="160" t="s">
        <v>287</v>
      </c>
      <c r="Q304" s="161" t="s">
        <v>286</v>
      </c>
      <c r="R304" s="160"/>
      <c r="S304" s="162" t="s">
        <v>286</v>
      </c>
      <c r="T304" s="163" t="s">
        <v>705</v>
      </c>
      <c r="U304" s="160" t="s">
        <v>726</v>
      </c>
      <c r="V304" s="160" t="s">
        <v>664</v>
      </c>
      <c r="W304" s="160" t="s">
        <v>287</v>
      </c>
      <c r="X304" s="161" t="s">
        <v>286</v>
      </c>
      <c r="Y304" s="160"/>
      <c r="Z304" s="162" t="s">
        <v>286</v>
      </c>
      <c r="AA304" s="163" t="s">
        <v>705</v>
      </c>
      <c r="AB304" s="160" t="s">
        <v>1</v>
      </c>
      <c r="AC304" s="160" t="s">
        <v>661</v>
      </c>
      <c r="AD304" s="160" t="s">
        <v>287</v>
      </c>
      <c r="AE304" s="161" t="s">
        <v>286</v>
      </c>
      <c r="AF304" s="160"/>
      <c r="AG304" s="162" t="s">
        <v>286</v>
      </c>
      <c r="AH304" s="163" t="s">
        <v>705</v>
      </c>
      <c r="AI304" s="160" t="s">
        <v>727</v>
      </c>
      <c r="AJ304" s="160" t="s">
        <v>728</v>
      </c>
      <c r="AK304" s="160" t="s">
        <v>287</v>
      </c>
      <c r="AL304" s="161" t="s">
        <v>286</v>
      </c>
      <c r="AM304" s="160"/>
      <c r="AN304" s="162" t="s">
        <v>286</v>
      </c>
      <c r="AO304" s="163" t="s">
        <v>705</v>
      </c>
      <c r="AQ304" s="165"/>
      <c r="AR304" s="165"/>
      <c r="AS304" s="165"/>
      <c r="AT304" s="165"/>
    </row>
    <row r="305" spans="1:46" ht="33.75" x14ac:dyDescent="0.25">
      <c r="A305" s="157">
        <v>44742</v>
      </c>
      <c r="B305" s="158" t="s">
        <v>534</v>
      </c>
      <c r="C305" s="158" t="s">
        <v>255</v>
      </c>
      <c r="D305" s="158" t="s">
        <v>112</v>
      </c>
      <c r="E305" s="158" t="s">
        <v>64</v>
      </c>
      <c r="F305" s="158" t="s">
        <v>772</v>
      </c>
      <c r="G305" s="159" t="s">
        <v>292</v>
      </c>
      <c r="H305" s="160" t="s">
        <v>662</v>
      </c>
      <c r="I305" s="159" t="s">
        <v>287</v>
      </c>
      <c r="J305" s="161" t="s">
        <v>286</v>
      </c>
      <c r="K305" s="159"/>
      <c r="L305" s="162" t="s">
        <v>286</v>
      </c>
      <c r="M305" s="167" t="s">
        <v>705</v>
      </c>
      <c r="N305" s="160" t="s">
        <v>292</v>
      </c>
      <c r="O305" s="160" t="s">
        <v>663</v>
      </c>
      <c r="P305" s="160" t="s">
        <v>287</v>
      </c>
      <c r="Q305" s="161" t="s">
        <v>286</v>
      </c>
      <c r="R305" s="160"/>
      <c r="S305" s="162" t="s">
        <v>286</v>
      </c>
      <c r="T305" s="167" t="s">
        <v>705</v>
      </c>
      <c r="U305" s="160" t="s">
        <v>726</v>
      </c>
      <c r="V305" s="160" t="s">
        <v>664</v>
      </c>
      <c r="W305" s="160" t="s">
        <v>287</v>
      </c>
      <c r="X305" s="161" t="s">
        <v>286</v>
      </c>
      <c r="Y305" s="160"/>
      <c r="Z305" s="162" t="s">
        <v>286</v>
      </c>
      <c r="AA305" s="167" t="s">
        <v>705</v>
      </c>
      <c r="AB305" s="160" t="s">
        <v>1</v>
      </c>
      <c r="AC305" s="160" t="s">
        <v>661</v>
      </c>
      <c r="AD305" s="160" t="s">
        <v>287</v>
      </c>
      <c r="AE305" s="161" t="s">
        <v>286</v>
      </c>
      <c r="AF305" s="160"/>
      <c r="AG305" s="162" t="s">
        <v>286</v>
      </c>
      <c r="AH305" s="167" t="s">
        <v>705</v>
      </c>
      <c r="AI305" s="160" t="s">
        <v>727</v>
      </c>
      <c r="AJ305" s="160" t="s">
        <v>728</v>
      </c>
      <c r="AK305" s="160" t="s">
        <v>287</v>
      </c>
      <c r="AL305" s="161" t="s">
        <v>286</v>
      </c>
      <c r="AM305" s="160"/>
      <c r="AN305" s="162" t="s">
        <v>286</v>
      </c>
      <c r="AO305" s="167" t="s">
        <v>705</v>
      </c>
      <c r="AQ305" s="165"/>
      <c r="AR305" s="165"/>
      <c r="AS305" s="165"/>
      <c r="AT305" s="165"/>
    </row>
    <row r="306" spans="1:46" ht="45" x14ac:dyDescent="0.25">
      <c r="A306" s="157">
        <v>44742</v>
      </c>
      <c r="B306" s="158" t="s">
        <v>535</v>
      </c>
      <c r="C306" s="158" t="s">
        <v>260</v>
      </c>
      <c r="D306" s="158" t="s">
        <v>261</v>
      </c>
      <c r="E306" s="158" t="s">
        <v>9</v>
      </c>
      <c r="F306" s="158" t="s">
        <v>772</v>
      </c>
      <c r="G306" s="159" t="s">
        <v>292</v>
      </c>
      <c r="H306" s="160" t="s">
        <v>662</v>
      </c>
      <c r="I306" s="159" t="s">
        <v>287</v>
      </c>
      <c r="J306" s="161" t="s">
        <v>286</v>
      </c>
      <c r="K306" s="159"/>
      <c r="L306" s="162" t="s">
        <v>286</v>
      </c>
      <c r="M306" s="163" t="s">
        <v>705</v>
      </c>
      <c r="N306" s="160" t="s">
        <v>292</v>
      </c>
      <c r="O306" s="160" t="s">
        <v>663</v>
      </c>
      <c r="P306" s="160" t="s">
        <v>287</v>
      </c>
      <c r="Q306" s="161" t="s">
        <v>286</v>
      </c>
      <c r="R306" s="160"/>
      <c r="S306" s="162" t="s">
        <v>286</v>
      </c>
      <c r="T306" s="163" t="s">
        <v>705</v>
      </c>
      <c r="U306" s="160" t="s">
        <v>726</v>
      </c>
      <c r="V306" s="160" t="s">
        <v>664</v>
      </c>
      <c r="W306" s="160" t="s">
        <v>287</v>
      </c>
      <c r="X306" s="161" t="s">
        <v>286</v>
      </c>
      <c r="Y306" s="160"/>
      <c r="Z306" s="162" t="s">
        <v>286</v>
      </c>
      <c r="AA306" s="163" t="s">
        <v>705</v>
      </c>
      <c r="AB306" s="160" t="s">
        <v>1</v>
      </c>
      <c r="AC306" s="160" t="s">
        <v>661</v>
      </c>
      <c r="AD306" s="160" t="s">
        <v>287</v>
      </c>
      <c r="AE306" s="161" t="s">
        <v>286</v>
      </c>
      <c r="AF306" s="160"/>
      <c r="AG306" s="162" t="s">
        <v>286</v>
      </c>
      <c r="AH306" s="163" t="s">
        <v>705</v>
      </c>
      <c r="AI306" s="160" t="s">
        <v>727</v>
      </c>
      <c r="AJ306" s="160" t="s">
        <v>728</v>
      </c>
      <c r="AK306" s="160" t="s">
        <v>287</v>
      </c>
      <c r="AL306" s="161" t="s">
        <v>286</v>
      </c>
      <c r="AM306" s="160"/>
      <c r="AN306" s="162" t="s">
        <v>286</v>
      </c>
      <c r="AO306" s="163" t="s">
        <v>705</v>
      </c>
      <c r="AQ306" s="165"/>
      <c r="AR306" s="165"/>
      <c r="AS306" s="165"/>
      <c r="AT306" s="165"/>
    </row>
    <row r="307" spans="1:46" ht="33.75" x14ac:dyDescent="0.25">
      <c r="A307" s="157">
        <v>44742</v>
      </c>
      <c r="B307" s="158" t="s">
        <v>536</v>
      </c>
      <c r="C307" s="158" t="s">
        <v>260</v>
      </c>
      <c r="D307" s="158" t="s">
        <v>262</v>
      </c>
      <c r="E307" s="158" t="s">
        <v>43</v>
      </c>
      <c r="F307" s="158" t="s">
        <v>772</v>
      </c>
      <c r="G307" s="159" t="s">
        <v>292</v>
      </c>
      <c r="H307" s="160" t="s">
        <v>662</v>
      </c>
      <c r="I307" s="159" t="s">
        <v>287</v>
      </c>
      <c r="J307" s="161" t="s">
        <v>286</v>
      </c>
      <c r="K307" s="159"/>
      <c r="L307" s="162" t="s">
        <v>286</v>
      </c>
      <c r="M307" s="163" t="s">
        <v>705</v>
      </c>
      <c r="N307" s="160" t="s">
        <v>292</v>
      </c>
      <c r="O307" s="160" t="s">
        <v>663</v>
      </c>
      <c r="P307" s="160" t="s">
        <v>287</v>
      </c>
      <c r="Q307" s="161" t="s">
        <v>286</v>
      </c>
      <c r="R307" s="160"/>
      <c r="S307" s="162" t="s">
        <v>286</v>
      </c>
      <c r="T307" s="163" t="s">
        <v>705</v>
      </c>
      <c r="U307" s="160" t="s">
        <v>726</v>
      </c>
      <c r="V307" s="160" t="s">
        <v>664</v>
      </c>
      <c r="W307" s="160" t="s">
        <v>287</v>
      </c>
      <c r="X307" s="161" t="s">
        <v>286</v>
      </c>
      <c r="Y307" s="160"/>
      <c r="Z307" s="162" t="s">
        <v>286</v>
      </c>
      <c r="AA307" s="163" t="s">
        <v>705</v>
      </c>
      <c r="AB307" s="160" t="s">
        <v>1</v>
      </c>
      <c r="AC307" s="160" t="s">
        <v>661</v>
      </c>
      <c r="AD307" s="160" t="s">
        <v>287</v>
      </c>
      <c r="AE307" s="161" t="s">
        <v>286</v>
      </c>
      <c r="AF307" s="160"/>
      <c r="AG307" s="162" t="s">
        <v>286</v>
      </c>
      <c r="AH307" s="163" t="s">
        <v>705</v>
      </c>
      <c r="AI307" s="160" t="s">
        <v>727</v>
      </c>
      <c r="AJ307" s="160" t="s">
        <v>728</v>
      </c>
      <c r="AK307" s="160" t="s">
        <v>287</v>
      </c>
      <c r="AL307" s="161" t="s">
        <v>286</v>
      </c>
      <c r="AM307" s="160"/>
      <c r="AN307" s="162" t="s">
        <v>286</v>
      </c>
      <c r="AO307" s="163" t="s">
        <v>705</v>
      </c>
      <c r="AQ307" s="165"/>
      <c r="AR307" s="165"/>
      <c r="AS307" s="165"/>
      <c r="AT307" s="165"/>
    </row>
    <row r="308" spans="1:46" ht="45" x14ac:dyDescent="0.25">
      <c r="A308" s="157">
        <v>44742</v>
      </c>
      <c r="B308" s="158" t="s">
        <v>537</v>
      </c>
      <c r="C308" s="158" t="s">
        <v>263</v>
      </c>
      <c r="D308" s="158" t="s">
        <v>264</v>
      </c>
      <c r="E308" s="158" t="s">
        <v>9</v>
      </c>
      <c r="F308" s="158" t="s">
        <v>772</v>
      </c>
      <c r="G308" s="159" t="s">
        <v>292</v>
      </c>
      <c r="H308" s="160" t="s">
        <v>662</v>
      </c>
      <c r="I308" s="159" t="s">
        <v>287</v>
      </c>
      <c r="J308" s="161" t="s">
        <v>286</v>
      </c>
      <c r="K308" s="159"/>
      <c r="L308" s="162" t="s">
        <v>286</v>
      </c>
      <c r="M308" s="163" t="s">
        <v>705</v>
      </c>
      <c r="N308" s="160" t="s">
        <v>292</v>
      </c>
      <c r="O308" s="160" t="s">
        <v>663</v>
      </c>
      <c r="P308" s="160" t="s">
        <v>287</v>
      </c>
      <c r="Q308" s="161" t="s">
        <v>286</v>
      </c>
      <c r="R308" s="160"/>
      <c r="S308" s="162" t="s">
        <v>286</v>
      </c>
      <c r="T308" s="163" t="s">
        <v>705</v>
      </c>
      <c r="U308" s="160" t="s">
        <v>726</v>
      </c>
      <c r="V308" s="160" t="s">
        <v>664</v>
      </c>
      <c r="W308" s="160" t="s">
        <v>287</v>
      </c>
      <c r="X308" s="161" t="s">
        <v>286</v>
      </c>
      <c r="Y308" s="160"/>
      <c r="Z308" s="162" t="s">
        <v>286</v>
      </c>
      <c r="AA308" s="163" t="s">
        <v>705</v>
      </c>
      <c r="AB308" s="160" t="s">
        <v>1</v>
      </c>
      <c r="AC308" s="160" t="s">
        <v>661</v>
      </c>
      <c r="AD308" s="160" t="s">
        <v>287</v>
      </c>
      <c r="AE308" s="161" t="s">
        <v>286</v>
      </c>
      <c r="AF308" s="160"/>
      <c r="AG308" s="162" t="s">
        <v>286</v>
      </c>
      <c r="AH308" s="163" t="s">
        <v>705</v>
      </c>
      <c r="AI308" s="160" t="s">
        <v>727</v>
      </c>
      <c r="AJ308" s="160" t="s">
        <v>728</v>
      </c>
      <c r="AK308" s="160" t="s">
        <v>287</v>
      </c>
      <c r="AL308" s="161" t="s">
        <v>286</v>
      </c>
      <c r="AM308" s="160"/>
      <c r="AN308" s="162" t="s">
        <v>286</v>
      </c>
      <c r="AO308" s="163" t="s">
        <v>705</v>
      </c>
      <c r="AQ308" s="165"/>
      <c r="AR308" s="165"/>
      <c r="AS308" s="165"/>
      <c r="AT308" s="165"/>
    </row>
    <row r="309" spans="1:46" ht="33.75" x14ac:dyDescent="0.25">
      <c r="A309" s="157">
        <v>44742</v>
      </c>
      <c r="B309" s="158" t="s">
        <v>538</v>
      </c>
      <c r="C309" s="158" t="s">
        <v>263</v>
      </c>
      <c r="D309" s="158" t="s">
        <v>262</v>
      </c>
      <c r="E309" s="158" t="s">
        <v>43</v>
      </c>
      <c r="F309" s="158" t="s">
        <v>772</v>
      </c>
      <c r="G309" s="159" t="s">
        <v>292</v>
      </c>
      <c r="H309" s="160" t="s">
        <v>662</v>
      </c>
      <c r="I309" s="159" t="s">
        <v>287</v>
      </c>
      <c r="J309" s="161" t="s">
        <v>286</v>
      </c>
      <c r="K309" s="159"/>
      <c r="L309" s="162" t="s">
        <v>286</v>
      </c>
      <c r="M309" s="163" t="s">
        <v>705</v>
      </c>
      <c r="N309" s="160" t="s">
        <v>292</v>
      </c>
      <c r="O309" s="160" t="s">
        <v>663</v>
      </c>
      <c r="P309" s="160" t="s">
        <v>287</v>
      </c>
      <c r="Q309" s="161" t="s">
        <v>286</v>
      </c>
      <c r="R309" s="160"/>
      <c r="S309" s="162" t="s">
        <v>286</v>
      </c>
      <c r="T309" s="163" t="s">
        <v>705</v>
      </c>
      <c r="U309" s="160" t="s">
        <v>726</v>
      </c>
      <c r="V309" s="160" t="s">
        <v>664</v>
      </c>
      <c r="W309" s="160" t="s">
        <v>287</v>
      </c>
      <c r="X309" s="161" t="s">
        <v>286</v>
      </c>
      <c r="Y309" s="160"/>
      <c r="Z309" s="162" t="s">
        <v>286</v>
      </c>
      <c r="AA309" s="163" t="s">
        <v>705</v>
      </c>
      <c r="AB309" s="160" t="s">
        <v>1</v>
      </c>
      <c r="AC309" s="160" t="s">
        <v>661</v>
      </c>
      <c r="AD309" s="160" t="s">
        <v>287</v>
      </c>
      <c r="AE309" s="161" t="s">
        <v>286</v>
      </c>
      <c r="AF309" s="160"/>
      <c r="AG309" s="162" t="s">
        <v>286</v>
      </c>
      <c r="AH309" s="163" t="s">
        <v>705</v>
      </c>
      <c r="AI309" s="160" t="s">
        <v>727</v>
      </c>
      <c r="AJ309" s="160" t="s">
        <v>728</v>
      </c>
      <c r="AK309" s="160" t="s">
        <v>287</v>
      </c>
      <c r="AL309" s="161" t="s">
        <v>286</v>
      </c>
      <c r="AM309" s="160"/>
      <c r="AN309" s="162" t="s">
        <v>286</v>
      </c>
      <c r="AO309" s="163" t="s">
        <v>705</v>
      </c>
      <c r="AQ309" s="165"/>
      <c r="AR309" s="165"/>
      <c r="AS309" s="165"/>
      <c r="AT309" s="165"/>
    </row>
    <row r="310" spans="1:46" ht="90" x14ac:dyDescent="0.25">
      <c r="A310" s="157">
        <v>44742</v>
      </c>
      <c r="B310" s="158" t="s">
        <v>539</v>
      </c>
      <c r="C310" s="158" t="s">
        <v>265</v>
      </c>
      <c r="D310" s="158" t="s">
        <v>266</v>
      </c>
      <c r="E310" s="158" t="s">
        <v>64</v>
      </c>
      <c r="F310" s="158" t="s">
        <v>772</v>
      </c>
      <c r="G310" s="159" t="s">
        <v>292</v>
      </c>
      <c r="H310" s="160" t="s">
        <v>662</v>
      </c>
      <c r="I310" s="159" t="s">
        <v>287</v>
      </c>
      <c r="J310" s="161" t="s">
        <v>286</v>
      </c>
      <c r="K310" s="159"/>
      <c r="L310" s="162">
        <v>0.19</v>
      </c>
      <c r="M310" s="163" t="s">
        <v>706</v>
      </c>
      <c r="N310" s="160" t="s">
        <v>292</v>
      </c>
      <c r="O310" s="160" t="s">
        <v>663</v>
      </c>
      <c r="P310" s="160" t="s">
        <v>287</v>
      </c>
      <c r="Q310" s="161" t="s">
        <v>286</v>
      </c>
      <c r="R310" s="160"/>
      <c r="S310" s="162" t="s">
        <v>286</v>
      </c>
      <c r="T310" s="163" t="s">
        <v>706</v>
      </c>
      <c r="U310" s="160" t="s">
        <v>726</v>
      </c>
      <c r="V310" s="160" t="s">
        <v>664</v>
      </c>
      <c r="W310" s="160" t="s">
        <v>287</v>
      </c>
      <c r="X310" s="161" t="s">
        <v>286</v>
      </c>
      <c r="Y310" s="160"/>
      <c r="Z310" s="162" t="s">
        <v>286</v>
      </c>
      <c r="AA310" s="163" t="s">
        <v>706</v>
      </c>
      <c r="AB310" s="160" t="s">
        <v>1</v>
      </c>
      <c r="AC310" s="160" t="s">
        <v>661</v>
      </c>
      <c r="AD310" s="160" t="s">
        <v>287</v>
      </c>
      <c r="AE310" s="161" t="s">
        <v>286</v>
      </c>
      <c r="AF310" s="160"/>
      <c r="AG310" s="162" t="s">
        <v>286</v>
      </c>
      <c r="AH310" s="163" t="s">
        <v>706</v>
      </c>
      <c r="AI310" s="160" t="s">
        <v>727</v>
      </c>
      <c r="AJ310" s="160" t="s">
        <v>728</v>
      </c>
      <c r="AK310" s="160" t="s">
        <v>287</v>
      </c>
      <c r="AL310" s="161" t="s">
        <v>286</v>
      </c>
      <c r="AM310" s="160"/>
      <c r="AN310" s="162" t="s">
        <v>286</v>
      </c>
      <c r="AO310" s="163" t="s">
        <v>706</v>
      </c>
      <c r="AQ310" s="165"/>
      <c r="AR310" s="165"/>
      <c r="AS310" s="165"/>
      <c r="AT310" s="165"/>
    </row>
    <row r="311" spans="1:46" ht="33.75" x14ac:dyDescent="0.25">
      <c r="A311" s="157">
        <v>44742</v>
      </c>
      <c r="B311" s="158" t="s">
        <v>540</v>
      </c>
      <c r="C311" s="158" t="s">
        <v>265</v>
      </c>
      <c r="D311" s="158" t="s">
        <v>267</v>
      </c>
      <c r="E311" s="158" t="s">
        <v>64</v>
      </c>
      <c r="F311" s="158" t="s">
        <v>772</v>
      </c>
      <c r="G311" s="159" t="s">
        <v>292</v>
      </c>
      <c r="H311" s="160" t="s">
        <v>662</v>
      </c>
      <c r="I311" s="159" t="s">
        <v>287</v>
      </c>
      <c r="J311" s="161" t="s">
        <v>286</v>
      </c>
      <c r="K311" s="159"/>
      <c r="L311" s="162">
        <v>5.9999999999999995E-4</v>
      </c>
      <c r="M311" s="163" t="s">
        <v>707</v>
      </c>
      <c r="N311" s="160" t="s">
        <v>292</v>
      </c>
      <c r="O311" s="160" t="s">
        <v>663</v>
      </c>
      <c r="P311" s="160" t="s">
        <v>287</v>
      </c>
      <c r="Q311" s="161" t="s">
        <v>286</v>
      </c>
      <c r="R311" s="160"/>
      <c r="S311" s="162" t="s">
        <v>286</v>
      </c>
      <c r="T311" s="163" t="s">
        <v>707</v>
      </c>
      <c r="U311" s="160" t="s">
        <v>726</v>
      </c>
      <c r="V311" s="160" t="s">
        <v>664</v>
      </c>
      <c r="W311" s="160" t="s">
        <v>287</v>
      </c>
      <c r="X311" s="161" t="s">
        <v>286</v>
      </c>
      <c r="Y311" s="160"/>
      <c r="Z311" s="162" t="s">
        <v>286</v>
      </c>
      <c r="AA311" s="163" t="s">
        <v>707</v>
      </c>
      <c r="AB311" s="160" t="s">
        <v>1</v>
      </c>
      <c r="AC311" s="160" t="s">
        <v>661</v>
      </c>
      <c r="AD311" s="160" t="s">
        <v>287</v>
      </c>
      <c r="AE311" s="161" t="s">
        <v>286</v>
      </c>
      <c r="AF311" s="160"/>
      <c r="AG311" s="162" t="s">
        <v>286</v>
      </c>
      <c r="AH311" s="163" t="s">
        <v>707</v>
      </c>
      <c r="AI311" s="160" t="s">
        <v>727</v>
      </c>
      <c r="AJ311" s="160" t="s">
        <v>728</v>
      </c>
      <c r="AK311" s="160" t="s">
        <v>287</v>
      </c>
      <c r="AL311" s="161" t="s">
        <v>286</v>
      </c>
      <c r="AM311" s="160"/>
      <c r="AN311" s="162" t="s">
        <v>286</v>
      </c>
      <c r="AO311" s="163" t="s">
        <v>707</v>
      </c>
      <c r="AQ311" s="165"/>
      <c r="AR311" s="165"/>
      <c r="AS311" s="165"/>
      <c r="AT311" s="165"/>
    </row>
    <row r="312" spans="1:46" ht="123.75" x14ac:dyDescent="0.25">
      <c r="A312" s="157">
        <v>44742</v>
      </c>
      <c r="B312" s="158" t="s">
        <v>542</v>
      </c>
      <c r="C312" s="158" t="s">
        <v>268</v>
      </c>
      <c r="D312" s="158" t="s">
        <v>269</v>
      </c>
      <c r="E312" s="158" t="s">
        <v>45</v>
      </c>
      <c r="F312" s="158" t="s">
        <v>774</v>
      </c>
      <c r="G312" s="159" t="s">
        <v>292</v>
      </c>
      <c r="H312" s="160" t="s">
        <v>662</v>
      </c>
      <c r="I312" s="159" t="s">
        <v>287</v>
      </c>
      <c r="J312" s="161" t="s">
        <v>286</v>
      </c>
      <c r="K312" s="159" t="s">
        <v>568</v>
      </c>
      <c r="L312" s="162">
        <v>395217</v>
      </c>
      <c r="M312" s="163" t="s">
        <v>740</v>
      </c>
      <c r="N312" s="160" t="s">
        <v>292</v>
      </c>
      <c r="O312" s="160" t="s">
        <v>663</v>
      </c>
      <c r="P312" s="160" t="s">
        <v>287</v>
      </c>
      <c r="Q312" s="161" t="s">
        <v>286</v>
      </c>
      <c r="R312" s="160" t="s">
        <v>568</v>
      </c>
      <c r="S312" s="162">
        <v>14262</v>
      </c>
      <c r="T312" s="163" t="s">
        <v>740</v>
      </c>
      <c r="U312" s="160" t="s">
        <v>726</v>
      </c>
      <c r="V312" s="160" t="s">
        <v>664</v>
      </c>
      <c r="W312" s="160" t="s">
        <v>287</v>
      </c>
      <c r="X312" s="161" t="s">
        <v>286</v>
      </c>
      <c r="Y312" s="160" t="s">
        <v>568</v>
      </c>
      <c r="Z312" s="162">
        <v>92933050.903225809</v>
      </c>
      <c r="AA312" s="163" t="s">
        <v>740</v>
      </c>
      <c r="AB312" s="160" t="s">
        <v>1</v>
      </c>
      <c r="AC312" s="160" t="s">
        <v>661</v>
      </c>
      <c r="AD312" s="160" t="s">
        <v>287</v>
      </c>
      <c r="AE312" s="161" t="s">
        <v>286</v>
      </c>
      <c r="AF312" s="160" t="s">
        <v>568</v>
      </c>
      <c r="AG312" s="162" t="s">
        <v>286</v>
      </c>
      <c r="AH312" s="163" t="s">
        <v>740</v>
      </c>
      <c r="AI312" s="160" t="s">
        <v>727</v>
      </c>
      <c r="AJ312" s="160" t="s">
        <v>728</v>
      </c>
      <c r="AK312" s="160" t="s">
        <v>287</v>
      </c>
      <c r="AL312" s="161" t="s">
        <v>286</v>
      </c>
      <c r="AM312" s="160" t="s">
        <v>568</v>
      </c>
      <c r="AN312" s="162" t="s">
        <v>286</v>
      </c>
      <c r="AO312" s="163" t="s">
        <v>740</v>
      </c>
      <c r="AQ312" s="165"/>
      <c r="AR312" s="165"/>
      <c r="AS312" s="165"/>
      <c r="AT312" s="165"/>
    </row>
    <row r="313" spans="1:46" ht="123.75" x14ac:dyDescent="0.25">
      <c r="A313" s="157">
        <v>44742</v>
      </c>
      <c r="B313" s="158" t="s">
        <v>542</v>
      </c>
      <c r="C313" s="158" t="s">
        <v>268</v>
      </c>
      <c r="D313" s="158" t="s">
        <v>269</v>
      </c>
      <c r="E313" s="158" t="s">
        <v>45</v>
      </c>
      <c r="F313" s="158" t="s">
        <v>774</v>
      </c>
      <c r="G313" s="159" t="s">
        <v>292</v>
      </c>
      <c r="H313" s="160" t="s">
        <v>662</v>
      </c>
      <c r="I313" s="159" t="s">
        <v>287</v>
      </c>
      <c r="J313" s="161" t="s">
        <v>286</v>
      </c>
      <c r="K313" s="159" t="s">
        <v>569</v>
      </c>
      <c r="L313" s="162" t="s">
        <v>155</v>
      </c>
      <c r="M313" s="163" t="s">
        <v>740</v>
      </c>
      <c r="N313" s="160" t="s">
        <v>292</v>
      </c>
      <c r="O313" s="160" t="s">
        <v>663</v>
      </c>
      <c r="P313" s="160" t="s">
        <v>287</v>
      </c>
      <c r="Q313" s="161" t="s">
        <v>286</v>
      </c>
      <c r="R313" s="160" t="s">
        <v>569</v>
      </c>
      <c r="S313" s="162" t="s">
        <v>155</v>
      </c>
      <c r="T313" s="163" t="s">
        <v>740</v>
      </c>
      <c r="U313" s="160" t="s">
        <v>726</v>
      </c>
      <c r="V313" s="160" t="s">
        <v>664</v>
      </c>
      <c r="W313" s="160" t="s">
        <v>287</v>
      </c>
      <c r="X313" s="161" t="s">
        <v>286</v>
      </c>
      <c r="Y313" s="160" t="s">
        <v>569</v>
      </c>
      <c r="Z313" s="162">
        <v>137507884.88709676</v>
      </c>
      <c r="AA313" s="163" t="s">
        <v>740</v>
      </c>
      <c r="AB313" s="160" t="s">
        <v>1</v>
      </c>
      <c r="AC313" s="160" t="s">
        <v>661</v>
      </c>
      <c r="AD313" s="160" t="s">
        <v>287</v>
      </c>
      <c r="AE313" s="161" t="s">
        <v>286</v>
      </c>
      <c r="AF313" s="160" t="s">
        <v>569</v>
      </c>
      <c r="AG313" s="162" t="s">
        <v>286</v>
      </c>
      <c r="AH313" s="163" t="s">
        <v>740</v>
      </c>
      <c r="AI313" s="160" t="s">
        <v>727</v>
      </c>
      <c r="AJ313" s="160" t="s">
        <v>728</v>
      </c>
      <c r="AK313" s="160" t="s">
        <v>287</v>
      </c>
      <c r="AL313" s="161" t="s">
        <v>286</v>
      </c>
      <c r="AM313" s="160" t="s">
        <v>569</v>
      </c>
      <c r="AN313" s="162" t="s">
        <v>286</v>
      </c>
      <c r="AO313" s="163" t="s">
        <v>740</v>
      </c>
      <c r="AQ313" s="165"/>
      <c r="AR313" s="165"/>
      <c r="AS313" s="165"/>
      <c r="AT313" s="165"/>
    </row>
    <row r="314" spans="1:46" ht="33.75" x14ac:dyDescent="0.25">
      <c r="A314" s="157">
        <v>44742</v>
      </c>
      <c r="B314" s="158" t="s">
        <v>543</v>
      </c>
      <c r="C314" s="158" t="s">
        <v>268</v>
      </c>
      <c r="D314" s="158" t="s">
        <v>272</v>
      </c>
      <c r="E314" s="158" t="s">
        <v>9</v>
      </c>
      <c r="F314" s="158" t="s">
        <v>774</v>
      </c>
      <c r="G314" s="159" t="s">
        <v>292</v>
      </c>
      <c r="H314" s="160" t="s">
        <v>662</v>
      </c>
      <c r="I314" s="159" t="s">
        <v>287</v>
      </c>
      <c r="J314" s="161" t="s">
        <v>286</v>
      </c>
      <c r="K314" s="159" t="s">
        <v>568</v>
      </c>
      <c r="L314" s="162">
        <v>4493412000000</v>
      </c>
      <c r="M314" s="163" t="s">
        <v>708</v>
      </c>
      <c r="N314" s="160" t="s">
        <v>292</v>
      </c>
      <c r="O314" s="160" t="s">
        <v>663</v>
      </c>
      <c r="P314" s="160" t="s">
        <v>287</v>
      </c>
      <c r="Q314" s="161" t="s">
        <v>286</v>
      </c>
      <c r="R314" s="160" t="s">
        <v>568</v>
      </c>
      <c r="S314" s="162">
        <v>341086000000</v>
      </c>
      <c r="T314" s="163" t="s">
        <v>708</v>
      </c>
      <c r="U314" s="160" t="s">
        <v>726</v>
      </c>
      <c r="V314" s="160" t="s">
        <v>664</v>
      </c>
      <c r="W314" s="160" t="s">
        <v>287</v>
      </c>
      <c r="X314" s="161" t="s">
        <v>286</v>
      </c>
      <c r="Y314" s="160" t="s">
        <v>568</v>
      </c>
      <c r="Z314" s="162">
        <v>1389480705436.9033</v>
      </c>
      <c r="AA314" s="163" t="s">
        <v>708</v>
      </c>
      <c r="AB314" s="160" t="s">
        <v>1</v>
      </c>
      <c r="AC314" s="160" t="s">
        <v>661</v>
      </c>
      <c r="AD314" s="160" t="s">
        <v>287</v>
      </c>
      <c r="AE314" s="161" t="s">
        <v>286</v>
      </c>
      <c r="AF314" s="160" t="s">
        <v>568</v>
      </c>
      <c r="AG314" s="162" t="s">
        <v>286</v>
      </c>
      <c r="AH314" s="163" t="s">
        <v>708</v>
      </c>
      <c r="AI314" s="160" t="s">
        <v>727</v>
      </c>
      <c r="AJ314" s="160" t="s">
        <v>728</v>
      </c>
      <c r="AK314" s="160" t="s">
        <v>287</v>
      </c>
      <c r="AL314" s="161" t="s">
        <v>286</v>
      </c>
      <c r="AM314" s="160" t="s">
        <v>568</v>
      </c>
      <c r="AN314" s="162" t="s">
        <v>286</v>
      </c>
      <c r="AO314" s="163" t="s">
        <v>708</v>
      </c>
      <c r="AQ314" s="165"/>
      <c r="AR314" s="165"/>
      <c r="AS314" s="165"/>
      <c r="AT314" s="165"/>
    </row>
    <row r="315" spans="1:46" ht="33.75" x14ac:dyDescent="0.25">
      <c r="A315" s="157">
        <v>44742</v>
      </c>
      <c r="B315" s="158" t="s">
        <v>543</v>
      </c>
      <c r="C315" s="158" t="s">
        <v>268</v>
      </c>
      <c r="D315" s="158" t="s">
        <v>272</v>
      </c>
      <c r="E315" s="158" t="s">
        <v>9</v>
      </c>
      <c r="F315" s="158" t="s">
        <v>774</v>
      </c>
      <c r="G315" s="159" t="s">
        <v>292</v>
      </c>
      <c r="H315" s="160" t="s">
        <v>662</v>
      </c>
      <c r="I315" s="159" t="s">
        <v>287</v>
      </c>
      <c r="J315" s="161" t="s">
        <v>286</v>
      </c>
      <c r="K315" s="159" t="s">
        <v>569</v>
      </c>
      <c r="L315" s="162" t="s">
        <v>155</v>
      </c>
      <c r="M315" s="163" t="s">
        <v>708</v>
      </c>
      <c r="N315" s="160" t="s">
        <v>292</v>
      </c>
      <c r="O315" s="160" t="s">
        <v>663</v>
      </c>
      <c r="P315" s="160" t="s">
        <v>287</v>
      </c>
      <c r="Q315" s="161" t="s">
        <v>286</v>
      </c>
      <c r="R315" s="160" t="s">
        <v>569</v>
      </c>
      <c r="S315" s="162" t="s">
        <v>155</v>
      </c>
      <c r="T315" s="163" t="s">
        <v>708</v>
      </c>
      <c r="U315" s="160" t="s">
        <v>726</v>
      </c>
      <c r="V315" s="160" t="s">
        <v>664</v>
      </c>
      <c r="W315" s="160" t="s">
        <v>287</v>
      </c>
      <c r="X315" s="161" t="s">
        <v>286</v>
      </c>
      <c r="Y315" s="160" t="s">
        <v>569</v>
      </c>
      <c r="Z315" s="162">
        <v>801553838619.46765</v>
      </c>
      <c r="AA315" s="163" t="s">
        <v>708</v>
      </c>
      <c r="AB315" s="160" t="s">
        <v>1</v>
      </c>
      <c r="AC315" s="160" t="s">
        <v>661</v>
      </c>
      <c r="AD315" s="160" t="s">
        <v>287</v>
      </c>
      <c r="AE315" s="161" t="s">
        <v>286</v>
      </c>
      <c r="AF315" s="160" t="s">
        <v>569</v>
      </c>
      <c r="AG315" s="162" t="s">
        <v>286</v>
      </c>
      <c r="AH315" s="163" t="s">
        <v>708</v>
      </c>
      <c r="AI315" s="160" t="s">
        <v>727</v>
      </c>
      <c r="AJ315" s="160" t="s">
        <v>728</v>
      </c>
      <c r="AK315" s="160" t="s">
        <v>287</v>
      </c>
      <c r="AL315" s="161" t="s">
        <v>286</v>
      </c>
      <c r="AM315" s="160" t="s">
        <v>569</v>
      </c>
      <c r="AN315" s="162" t="s">
        <v>286</v>
      </c>
      <c r="AO315" s="163" t="s">
        <v>708</v>
      </c>
      <c r="AQ315" s="165"/>
      <c r="AR315" s="165"/>
      <c r="AS315" s="165"/>
      <c r="AT315" s="165"/>
    </row>
    <row r="316" spans="1:46" ht="45" x14ac:dyDescent="0.25">
      <c r="A316" s="157">
        <v>44742</v>
      </c>
      <c r="B316" s="158" t="s">
        <v>544</v>
      </c>
      <c r="C316" s="158" t="s">
        <v>274</v>
      </c>
      <c r="D316" s="158" t="s">
        <v>275</v>
      </c>
      <c r="E316" s="158" t="s">
        <v>9</v>
      </c>
      <c r="F316" s="158" t="s">
        <v>774</v>
      </c>
      <c r="G316" s="159" t="s">
        <v>292</v>
      </c>
      <c r="H316" s="160" t="s">
        <v>662</v>
      </c>
      <c r="I316" s="159" t="s">
        <v>287</v>
      </c>
      <c r="J316" s="161" t="s">
        <v>286</v>
      </c>
      <c r="K316" s="159" t="s">
        <v>568</v>
      </c>
      <c r="L316" s="162">
        <v>1137000000000</v>
      </c>
      <c r="M316" s="163" t="s">
        <v>709</v>
      </c>
      <c r="N316" s="160" t="s">
        <v>292</v>
      </c>
      <c r="O316" s="160" t="s">
        <v>663</v>
      </c>
      <c r="P316" s="160" t="s">
        <v>287</v>
      </c>
      <c r="Q316" s="161" t="s">
        <v>286</v>
      </c>
      <c r="R316" s="160" t="s">
        <v>568</v>
      </c>
      <c r="S316" s="162">
        <v>344000000000</v>
      </c>
      <c r="T316" s="163" t="s">
        <v>709</v>
      </c>
      <c r="U316" s="160" t="s">
        <v>726</v>
      </c>
      <c r="V316" s="160" t="s">
        <v>664</v>
      </c>
      <c r="W316" s="160" t="s">
        <v>287</v>
      </c>
      <c r="X316" s="161" t="s">
        <v>286</v>
      </c>
      <c r="Y316" s="160" t="s">
        <v>568</v>
      </c>
      <c r="Z316" s="162">
        <v>216000000000</v>
      </c>
      <c r="AA316" s="163" t="s">
        <v>709</v>
      </c>
      <c r="AB316" s="160" t="s">
        <v>1</v>
      </c>
      <c r="AC316" s="160" t="s">
        <v>661</v>
      </c>
      <c r="AD316" s="160" t="s">
        <v>287</v>
      </c>
      <c r="AE316" s="161" t="s">
        <v>286</v>
      </c>
      <c r="AF316" s="160" t="s">
        <v>568</v>
      </c>
      <c r="AG316" s="162" t="s">
        <v>286</v>
      </c>
      <c r="AH316" s="163" t="s">
        <v>709</v>
      </c>
      <c r="AI316" s="160" t="s">
        <v>727</v>
      </c>
      <c r="AJ316" s="160" t="s">
        <v>728</v>
      </c>
      <c r="AK316" s="160" t="s">
        <v>287</v>
      </c>
      <c r="AL316" s="161" t="s">
        <v>286</v>
      </c>
      <c r="AM316" s="160" t="s">
        <v>568</v>
      </c>
      <c r="AN316" s="162" t="s">
        <v>286</v>
      </c>
      <c r="AO316" s="163" t="s">
        <v>709</v>
      </c>
      <c r="AQ316" s="165"/>
      <c r="AR316" s="165"/>
      <c r="AS316" s="165"/>
      <c r="AT316" s="165"/>
    </row>
    <row r="317" spans="1:46" ht="33.75" x14ac:dyDescent="0.25">
      <c r="A317" s="157">
        <v>44742</v>
      </c>
      <c r="B317" s="158" t="s">
        <v>545</v>
      </c>
      <c r="C317" s="158" t="s">
        <v>268</v>
      </c>
      <c r="D317" s="158" t="s">
        <v>276</v>
      </c>
      <c r="E317" s="158" t="s">
        <v>43</v>
      </c>
      <c r="F317" s="158" t="s">
        <v>774</v>
      </c>
      <c r="G317" s="159" t="s">
        <v>292</v>
      </c>
      <c r="H317" s="160" t="s">
        <v>662</v>
      </c>
      <c r="I317" s="159" t="s">
        <v>287</v>
      </c>
      <c r="J317" s="161" t="s">
        <v>286</v>
      </c>
      <c r="K317" s="159" t="s">
        <v>568</v>
      </c>
      <c r="L317" s="162" t="s">
        <v>286</v>
      </c>
      <c r="M317" s="163" t="s">
        <v>286</v>
      </c>
      <c r="N317" s="160" t="s">
        <v>292</v>
      </c>
      <c r="O317" s="160" t="s">
        <v>663</v>
      </c>
      <c r="P317" s="160" t="s">
        <v>287</v>
      </c>
      <c r="Q317" s="161" t="s">
        <v>286</v>
      </c>
      <c r="R317" s="160" t="s">
        <v>568</v>
      </c>
      <c r="S317" s="162" t="s">
        <v>286</v>
      </c>
      <c r="T317" s="163" t="s">
        <v>286</v>
      </c>
      <c r="U317" s="160" t="s">
        <v>726</v>
      </c>
      <c r="V317" s="160" t="s">
        <v>664</v>
      </c>
      <c r="W317" s="160" t="s">
        <v>287</v>
      </c>
      <c r="X317" s="161" t="s">
        <v>286</v>
      </c>
      <c r="Y317" s="160" t="s">
        <v>568</v>
      </c>
      <c r="Z317" s="162" t="s">
        <v>286</v>
      </c>
      <c r="AA317" s="163" t="s">
        <v>286</v>
      </c>
      <c r="AB317" s="160" t="s">
        <v>1</v>
      </c>
      <c r="AC317" s="160" t="s">
        <v>661</v>
      </c>
      <c r="AD317" s="160" t="s">
        <v>287</v>
      </c>
      <c r="AE317" s="161" t="s">
        <v>286</v>
      </c>
      <c r="AF317" s="160" t="s">
        <v>568</v>
      </c>
      <c r="AG317" s="162" t="s">
        <v>286</v>
      </c>
      <c r="AH317" s="163" t="s">
        <v>286</v>
      </c>
      <c r="AI317" s="160" t="s">
        <v>727</v>
      </c>
      <c r="AJ317" s="160" t="s">
        <v>728</v>
      </c>
      <c r="AK317" s="160" t="s">
        <v>287</v>
      </c>
      <c r="AL317" s="161" t="s">
        <v>286</v>
      </c>
      <c r="AM317" s="160" t="s">
        <v>568</v>
      </c>
      <c r="AN317" s="162" t="s">
        <v>286</v>
      </c>
      <c r="AO317" s="163" t="s">
        <v>286</v>
      </c>
      <c r="AQ317" s="165"/>
      <c r="AR317" s="165"/>
      <c r="AS317" s="165"/>
      <c r="AT317" s="165"/>
    </row>
    <row r="318" spans="1:46" ht="33.75" x14ac:dyDescent="0.25">
      <c r="A318" s="157">
        <v>44742</v>
      </c>
      <c r="B318" s="158" t="s">
        <v>546</v>
      </c>
      <c r="C318" s="158" t="s">
        <v>268</v>
      </c>
      <c r="D318" s="158" t="s">
        <v>278</v>
      </c>
      <c r="E318" s="158" t="s">
        <v>43</v>
      </c>
      <c r="F318" s="158" t="s">
        <v>774</v>
      </c>
      <c r="G318" s="159" t="s">
        <v>292</v>
      </c>
      <c r="H318" s="160" t="s">
        <v>662</v>
      </c>
      <c r="I318" s="159" t="s">
        <v>287</v>
      </c>
      <c r="J318" s="161" t="s">
        <v>286</v>
      </c>
      <c r="K318" s="159" t="s">
        <v>568</v>
      </c>
      <c r="L318" s="162" t="s">
        <v>286</v>
      </c>
      <c r="M318" s="163" t="s">
        <v>286</v>
      </c>
      <c r="N318" s="160" t="s">
        <v>292</v>
      </c>
      <c r="O318" s="160" t="s">
        <v>663</v>
      </c>
      <c r="P318" s="160" t="s">
        <v>287</v>
      </c>
      <c r="Q318" s="161" t="s">
        <v>286</v>
      </c>
      <c r="R318" s="160" t="s">
        <v>568</v>
      </c>
      <c r="S318" s="162" t="s">
        <v>286</v>
      </c>
      <c r="T318" s="163" t="s">
        <v>286</v>
      </c>
      <c r="U318" s="160" t="s">
        <v>726</v>
      </c>
      <c r="V318" s="160" t="s">
        <v>664</v>
      </c>
      <c r="W318" s="160" t="s">
        <v>287</v>
      </c>
      <c r="X318" s="161" t="s">
        <v>286</v>
      </c>
      <c r="Y318" s="160" t="s">
        <v>568</v>
      </c>
      <c r="Z318" s="162" t="s">
        <v>286</v>
      </c>
      <c r="AA318" s="163" t="s">
        <v>286</v>
      </c>
      <c r="AB318" s="160" t="s">
        <v>1</v>
      </c>
      <c r="AC318" s="160" t="s">
        <v>661</v>
      </c>
      <c r="AD318" s="160" t="s">
        <v>287</v>
      </c>
      <c r="AE318" s="161" t="s">
        <v>286</v>
      </c>
      <c r="AF318" s="160" t="s">
        <v>568</v>
      </c>
      <c r="AG318" s="162" t="s">
        <v>286</v>
      </c>
      <c r="AH318" s="163" t="s">
        <v>286</v>
      </c>
      <c r="AI318" s="160" t="s">
        <v>727</v>
      </c>
      <c r="AJ318" s="160" t="s">
        <v>728</v>
      </c>
      <c r="AK318" s="160" t="s">
        <v>287</v>
      </c>
      <c r="AL318" s="161" t="s">
        <v>286</v>
      </c>
      <c r="AM318" s="160" t="s">
        <v>568</v>
      </c>
      <c r="AN318" s="162" t="s">
        <v>286</v>
      </c>
      <c r="AO318" s="163" t="s">
        <v>286</v>
      </c>
      <c r="AQ318" s="165"/>
      <c r="AR318" s="165"/>
      <c r="AS318" s="165"/>
      <c r="AT318" s="165"/>
    </row>
    <row r="319" spans="1:46" ht="33.75" x14ac:dyDescent="0.25">
      <c r="A319" s="157">
        <v>44742</v>
      </c>
      <c r="B319" s="158" t="s">
        <v>547</v>
      </c>
      <c r="C319" s="158" t="s">
        <v>268</v>
      </c>
      <c r="D319" s="158" t="s">
        <v>280</v>
      </c>
      <c r="E319" s="158" t="s">
        <v>43</v>
      </c>
      <c r="F319" s="158" t="s">
        <v>774</v>
      </c>
      <c r="G319" s="159" t="s">
        <v>292</v>
      </c>
      <c r="H319" s="160" t="s">
        <v>662</v>
      </c>
      <c r="I319" s="159" t="s">
        <v>287</v>
      </c>
      <c r="J319" s="161" t="s">
        <v>286</v>
      </c>
      <c r="K319" s="159" t="s">
        <v>568</v>
      </c>
      <c r="L319" s="162" t="s">
        <v>286</v>
      </c>
      <c r="M319" s="163" t="s">
        <v>286</v>
      </c>
      <c r="N319" s="160" t="s">
        <v>292</v>
      </c>
      <c r="O319" s="160" t="s">
        <v>663</v>
      </c>
      <c r="P319" s="160" t="s">
        <v>287</v>
      </c>
      <c r="Q319" s="161" t="s">
        <v>286</v>
      </c>
      <c r="R319" s="160" t="s">
        <v>568</v>
      </c>
      <c r="S319" s="162" t="s">
        <v>286</v>
      </c>
      <c r="T319" s="163" t="s">
        <v>286</v>
      </c>
      <c r="U319" s="160" t="s">
        <v>726</v>
      </c>
      <c r="V319" s="160" t="s">
        <v>664</v>
      </c>
      <c r="W319" s="160" t="s">
        <v>287</v>
      </c>
      <c r="X319" s="161" t="s">
        <v>286</v>
      </c>
      <c r="Y319" s="160" t="s">
        <v>568</v>
      </c>
      <c r="Z319" s="162" t="s">
        <v>286</v>
      </c>
      <c r="AA319" s="163" t="s">
        <v>286</v>
      </c>
      <c r="AB319" s="160" t="s">
        <v>1</v>
      </c>
      <c r="AC319" s="160" t="s">
        <v>661</v>
      </c>
      <c r="AD319" s="160" t="s">
        <v>287</v>
      </c>
      <c r="AE319" s="161" t="s">
        <v>286</v>
      </c>
      <c r="AF319" s="160" t="s">
        <v>568</v>
      </c>
      <c r="AG319" s="162" t="s">
        <v>286</v>
      </c>
      <c r="AH319" s="163" t="s">
        <v>286</v>
      </c>
      <c r="AI319" s="160" t="s">
        <v>727</v>
      </c>
      <c r="AJ319" s="160" t="s">
        <v>728</v>
      </c>
      <c r="AK319" s="160" t="s">
        <v>287</v>
      </c>
      <c r="AL319" s="161" t="s">
        <v>286</v>
      </c>
      <c r="AM319" s="160" t="s">
        <v>568</v>
      </c>
      <c r="AN319" s="162" t="s">
        <v>286</v>
      </c>
      <c r="AO319" s="163" t="s">
        <v>286</v>
      </c>
      <c r="AQ319" s="165"/>
      <c r="AR319" s="165"/>
      <c r="AS319" s="165"/>
      <c r="AT319" s="165"/>
    </row>
    <row r="320" spans="1:46" ht="33.75" x14ac:dyDescent="0.25">
      <c r="A320" s="157">
        <v>44742</v>
      </c>
      <c r="B320" s="158" t="s">
        <v>548</v>
      </c>
      <c r="C320" s="158" t="s">
        <v>282</v>
      </c>
      <c r="D320" s="158" t="s">
        <v>283</v>
      </c>
      <c r="E320" s="158" t="s">
        <v>23</v>
      </c>
      <c r="F320" s="158" t="s">
        <v>775</v>
      </c>
      <c r="G320" s="159" t="s">
        <v>292</v>
      </c>
      <c r="H320" s="160" t="s">
        <v>662</v>
      </c>
      <c r="I320" s="159" t="s">
        <v>287</v>
      </c>
      <c r="J320" s="161" t="s">
        <v>286</v>
      </c>
      <c r="K320" s="159" t="s">
        <v>330</v>
      </c>
      <c r="L320" s="162" t="s">
        <v>286</v>
      </c>
      <c r="M320" s="163" t="s">
        <v>708</v>
      </c>
      <c r="N320" s="160" t="s">
        <v>292</v>
      </c>
      <c r="O320" s="160" t="s">
        <v>663</v>
      </c>
      <c r="P320" s="160" t="s">
        <v>287</v>
      </c>
      <c r="Q320" s="161" t="s">
        <v>286</v>
      </c>
      <c r="R320" s="160" t="s">
        <v>330</v>
      </c>
      <c r="S320" s="162" t="s">
        <v>286</v>
      </c>
      <c r="T320" s="163" t="s">
        <v>708</v>
      </c>
      <c r="U320" s="160" t="s">
        <v>726</v>
      </c>
      <c r="V320" s="160" t="s">
        <v>664</v>
      </c>
      <c r="W320" s="160" t="s">
        <v>287</v>
      </c>
      <c r="X320" s="161" t="s">
        <v>286</v>
      </c>
      <c r="Y320" s="160" t="s">
        <v>330</v>
      </c>
      <c r="Z320" s="162" t="s">
        <v>747</v>
      </c>
      <c r="AA320" s="163" t="s">
        <v>708</v>
      </c>
      <c r="AB320" s="160" t="s">
        <v>1</v>
      </c>
      <c r="AC320" s="160" t="s">
        <v>661</v>
      </c>
      <c r="AD320" s="160" t="s">
        <v>287</v>
      </c>
      <c r="AE320" s="161" t="s">
        <v>286</v>
      </c>
      <c r="AF320" s="160" t="s">
        <v>330</v>
      </c>
      <c r="AG320" s="162" t="s">
        <v>286</v>
      </c>
      <c r="AH320" s="163" t="s">
        <v>708</v>
      </c>
      <c r="AI320" s="160" t="s">
        <v>727</v>
      </c>
      <c r="AJ320" s="160" t="s">
        <v>728</v>
      </c>
      <c r="AK320" s="160" t="s">
        <v>287</v>
      </c>
      <c r="AL320" s="161" t="s">
        <v>286</v>
      </c>
      <c r="AM320" s="160" t="s">
        <v>330</v>
      </c>
      <c r="AN320" s="162" t="s">
        <v>286</v>
      </c>
      <c r="AO320" s="163" t="s">
        <v>708</v>
      </c>
      <c r="AQ320" s="165"/>
      <c r="AR320" s="165"/>
      <c r="AS320" s="165"/>
      <c r="AT320" s="165"/>
    </row>
    <row r="321" spans="1:46" ht="33.75" x14ac:dyDescent="0.25">
      <c r="A321" s="157">
        <v>44742</v>
      </c>
      <c r="B321" s="158" t="s">
        <v>549</v>
      </c>
      <c r="C321" s="158" t="s">
        <v>282</v>
      </c>
      <c r="D321" s="158" t="s">
        <v>285</v>
      </c>
      <c r="E321" s="158" t="s">
        <v>9</v>
      </c>
      <c r="F321" s="158" t="s">
        <v>775</v>
      </c>
      <c r="G321" s="159" t="s">
        <v>292</v>
      </c>
      <c r="H321" s="160" t="s">
        <v>662</v>
      </c>
      <c r="I321" s="159" t="s">
        <v>287</v>
      </c>
      <c r="J321" s="161" t="s">
        <v>286</v>
      </c>
      <c r="K321" s="159" t="s">
        <v>330</v>
      </c>
      <c r="L321" s="162" t="s">
        <v>286</v>
      </c>
      <c r="M321" s="163" t="s">
        <v>708</v>
      </c>
      <c r="N321" s="160" t="s">
        <v>292</v>
      </c>
      <c r="O321" s="160" t="s">
        <v>663</v>
      </c>
      <c r="P321" s="160" t="s">
        <v>287</v>
      </c>
      <c r="Q321" s="161" t="s">
        <v>286</v>
      </c>
      <c r="R321" s="160" t="s">
        <v>330</v>
      </c>
      <c r="S321" s="162" t="s">
        <v>286</v>
      </c>
      <c r="T321" s="163" t="s">
        <v>708</v>
      </c>
      <c r="U321" s="160" t="s">
        <v>726</v>
      </c>
      <c r="V321" s="160" t="s">
        <v>664</v>
      </c>
      <c r="W321" s="160" t="s">
        <v>287</v>
      </c>
      <c r="X321" s="161" t="s">
        <v>286</v>
      </c>
      <c r="Y321" s="160" t="s">
        <v>330</v>
      </c>
      <c r="Z321" s="162" t="s">
        <v>747</v>
      </c>
      <c r="AA321" s="163" t="s">
        <v>708</v>
      </c>
      <c r="AB321" s="160" t="s">
        <v>1</v>
      </c>
      <c r="AC321" s="160" t="s">
        <v>661</v>
      </c>
      <c r="AD321" s="160" t="s">
        <v>287</v>
      </c>
      <c r="AE321" s="161" t="s">
        <v>286</v>
      </c>
      <c r="AF321" s="160" t="s">
        <v>330</v>
      </c>
      <c r="AG321" s="162" t="s">
        <v>286</v>
      </c>
      <c r="AH321" s="163" t="s">
        <v>708</v>
      </c>
      <c r="AI321" s="160" t="s">
        <v>727</v>
      </c>
      <c r="AJ321" s="160" t="s">
        <v>728</v>
      </c>
      <c r="AK321" s="160" t="s">
        <v>287</v>
      </c>
      <c r="AL321" s="161" t="s">
        <v>286</v>
      </c>
      <c r="AM321" s="160" t="s">
        <v>330</v>
      </c>
      <c r="AN321" s="162" t="s">
        <v>286</v>
      </c>
      <c r="AO321" s="163" t="s">
        <v>708</v>
      </c>
      <c r="AQ321" s="165"/>
      <c r="AR321" s="165"/>
      <c r="AS321" s="165"/>
      <c r="AT321" s="165"/>
    </row>
  </sheetData>
  <sheetProtection formatRows="0" sort="0" autoFilter="0"/>
  <autoFilter ref="A1:AO321" xr:uid="{B1C66744-3022-433B-97CC-D489009E41D0}"/>
  <mergeCells count="4">
    <mergeCell ref="T196:T197"/>
    <mergeCell ref="AA196:AA197"/>
    <mergeCell ref="AH196:AH197"/>
    <mergeCell ref="AO196:AO197"/>
  </mergeCells>
  <phoneticPr fontId="15" type="noConversion"/>
  <pageMargins left="0.7" right="0.7" top="0.75" bottom="0.75" header="0.3" footer="0.3"/>
  <pageSetup paperSize="5"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1048576"/>
  <sheetViews>
    <sheetView topLeftCell="DC1" zoomScaleNormal="100" workbookViewId="0">
      <pane ySplit="1" topLeftCell="A2" activePane="bottomLeft" state="frozen"/>
      <selection activeCell="DQ4" sqref="DQ4"/>
      <selection pane="bottomLeft" activeCell="DQ4" sqref="DQ4"/>
    </sheetView>
  </sheetViews>
  <sheetFormatPr defaultColWidth="90.7109375" defaultRowHeight="15" customHeight="1" x14ac:dyDescent="0.25"/>
  <cols>
    <col min="1" max="1" width="13.42578125" style="1" bestFit="1" customWidth="1"/>
    <col min="2" max="2" width="21.85546875" style="2" customWidth="1"/>
    <col min="3" max="3" width="22.7109375" style="2" bestFit="1" customWidth="1"/>
    <col min="4" max="4" width="11.140625" style="2" bestFit="1" customWidth="1"/>
    <col min="5" max="5" width="13.7109375" style="3" customWidth="1"/>
    <col min="6" max="7" width="10.85546875" style="3" bestFit="1" customWidth="1"/>
    <col min="8" max="9" width="15.42578125" style="3" bestFit="1" customWidth="1"/>
    <col min="10" max="12" width="10.85546875" style="3" bestFit="1" customWidth="1"/>
    <col min="13" max="13" width="8.85546875" style="3" customWidth="1"/>
    <col min="14" max="14" width="10.85546875" style="3" bestFit="1" customWidth="1"/>
    <col min="15" max="15" width="13.42578125" style="3" bestFit="1" customWidth="1"/>
    <col min="16" max="16" width="9" style="4" bestFit="1" customWidth="1"/>
    <col min="17" max="17" width="9" style="5" customWidth="1"/>
    <col min="18" max="19" width="8.28515625" style="5" bestFit="1" customWidth="1"/>
    <col min="20" max="20" width="16.140625" style="4" customWidth="1"/>
    <col min="21" max="21" width="14.28515625" style="4" customWidth="1"/>
    <col min="22" max="22" width="8.42578125" style="6" bestFit="1" customWidth="1"/>
    <col min="23" max="23" width="9" style="4" bestFit="1" customWidth="1"/>
    <col min="24" max="24" width="9.85546875" style="80" bestFit="1" customWidth="1"/>
    <col min="25" max="25" width="8.28515625" style="5" bestFit="1" customWidth="1"/>
    <col min="26" max="26" width="10.5703125" style="4" customWidth="1"/>
    <col min="27" max="27" width="22.5703125" style="4" bestFit="1" customWidth="1"/>
    <col min="28" max="28" width="8.7109375" style="12" customWidth="1"/>
    <col min="29" max="29" width="8.7109375" style="4" customWidth="1"/>
    <col min="30" max="30" width="8.7109375" style="12" customWidth="1"/>
    <col min="31" max="31" width="8.7109375" style="6" customWidth="1"/>
    <col min="32" max="32" width="8.7109375" style="12" customWidth="1"/>
    <col min="33" max="33" width="8.7109375" style="4" customWidth="1"/>
    <col min="34" max="34" width="8.7109375" style="12" customWidth="1"/>
    <col min="35" max="35" width="8.7109375" style="4" customWidth="1"/>
    <col min="36" max="36" width="8.7109375" style="12" customWidth="1"/>
    <col min="37" max="37" width="8.7109375" style="4" customWidth="1"/>
    <col min="38" max="38" width="8.7109375" style="12" customWidth="1"/>
    <col min="39" max="40" width="8.7109375" style="4" customWidth="1"/>
    <col min="41" max="41" width="8.7109375" style="12" customWidth="1"/>
    <col min="42" max="42" width="8.7109375" style="5" customWidth="1"/>
    <col min="43" max="44" width="8.7109375" style="4" customWidth="1"/>
    <col min="45" max="45" width="8.28515625" style="5" bestFit="1" customWidth="1"/>
    <col min="46" max="46" width="8.42578125" style="6" bestFit="1" customWidth="1"/>
    <col min="47" max="47" width="14.42578125" style="3" bestFit="1" customWidth="1"/>
    <col min="48" max="48" width="12.28515625" style="3" bestFit="1" customWidth="1"/>
    <col min="49" max="51" width="14.42578125" style="3" bestFit="1" customWidth="1"/>
    <col min="52" max="52" width="9" style="4" bestFit="1" customWidth="1"/>
    <col min="53" max="53" width="10.140625" style="4" customWidth="1"/>
    <col min="54" max="54" width="10.5703125" style="4" customWidth="1"/>
    <col min="55" max="55" width="10.85546875" style="3" bestFit="1" customWidth="1"/>
    <col min="56" max="56" width="8.28515625" style="5" bestFit="1" customWidth="1"/>
    <col min="57" max="62" width="9.28515625" style="6" bestFit="1" customWidth="1"/>
    <col min="63" max="67" width="12.42578125" style="4" bestFit="1" customWidth="1"/>
    <col min="68" max="71" width="9.28515625" style="6" bestFit="1" customWidth="1"/>
    <col min="72" max="75" width="13.42578125" style="3" bestFit="1" customWidth="1"/>
    <col min="76" max="76" width="14" style="3" customWidth="1"/>
    <col min="77" max="78" width="15.42578125" style="3" bestFit="1" customWidth="1"/>
    <col min="79" max="79" width="13.5703125" style="4" customWidth="1"/>
    <col min="80" max="80" width="12.42578125" style="4" bestFit="1" customWidth="1"/>
    <col min="81" max="82" width="9.28515625" style="6" bestFit="1" customWidth="1"/>
    <col min="83" max="83" width="16.85546875" style="3" customWidth="1"/>
    <col min="84" max="84" width="11.85546875" style="3" bestFit="1" customWidth="1"/>
    <col min="85" max="91" width="9.28515625" style="6" bestFit="1" customWidth="1"/>
    <col min="92" max="92" width="9.28515625" style="3" bestFit="1" customWidth="1"/>
    <col min="93" max="97" width="10.28515625" style="6" bestFit="1" customWidth="1"/>
    <col min="98" max="98" width="10.28515625" style="3" bestFit="1" customWidth="1"/>
    <col min="99" max="100" width="12.42578125" style="4" bestFit="1" customWidth="1"/>
    <col min="101" max="101" width="10.28515625" style="5" bestFit="1" customWidth="1"/>
    <col min="102" max="102" width="10.28515625" style="6" bestFit="1" customWidth="1"/>
    <col min="103" max="104" width="11.85546875" style="3" bestFit="1" customWidth="1"/>
    <col min="105" max="106" width="9.28515625" style="6" bestFit="1" customWidth="1"/>
    <col min="107" max="107" width="16.42578125" style="4" bestFit="1" customWidth="1"/>
    <col min="108" max="116" width="11.28515625" style="5" bestFit="1" customWidth="1"/>
    <col min="117" max="119" width="9.28515625" style="6" bestFit="1" customWidth="1"/>
    <col min="120" max="121" width="9.28515625" style="5" bestFit="1" customWidth="1"/>
    <col min="122" max="125" width="11.28515625" style="6" bestFit="1" customWidth="1"/>
    <col min="126" max="161" width="10.7109375" style="2" customWidth="1"/>
    <col min="162" max="16384" width="90.7109375" style="2"/>
  </cols>
  <sheetData>
    <row r="1" spans="1:125" s="16" customFormat="1" ht="15" customHeight="1" x14ac:dyDescent="0.25">
      <c r="A1" s="15" t="s">
        <v>0</v>
      </c>
      <c r="B1" s="16" t="s">
        <v>2</v>
      </c>
      <c r="C1" s="16" t="s">
        <v>3</v>
      </c>
      <c r="D1" s="16" t="s">
        <v>4</v>
      </c>
      <c r="E1" s="17" t="s">
        <v>345</v>
      </c>
      <c r="F1" s="17" t="s">
        <v>346</v>
      </c>
      <c r="G1" s="17" t="s">
        <v>347</v>
      </c>
      <c r="H1" s="17" t="s">
        <v>348</v>
      </c>
      <c r="I1" s="17" t="s">
        <v>349</v>
      </c>
      <c r="J1" s="17" t="s">
        <v>350</v>
      </c>
      <c r="K1" s="17" t="s">
        <v>351</v>
      </c>
      <c r="L1" s="17" t="s">
        <v>352</v>
      </c>
      <c r="M1" s="17" t="s">
        <v>353</v>
      </c>
      <c r="N1" s="17" t="s">
        <v>354</v>
      </c>
      <c r="O1" s="17" t="s">
        <v>355</v>
      </c>
      <c r="P1" s="18" t="s">
        <v>356</v>
      </c>
      <c r="Q1" s="19" t="s">
        <v>357</v>
      </c>
      <c r="R1" s="19" t="s">
        <v>358</v>
      </c>
      <c r="S1" s="19" t="s">
        <v>359</v>
      </c>
      <c r="T1" s="18" t="s">
        <v>360</v>
      </c>
      <c r="U1" s="18" t="s">
        <v>361</v>
      </c>
      <c r="V1" s="20" t="s">
        <v>362</v>
      </c>
      <c r="W1" s="18" t="s">
        <v>363</v>
      </c>
      <c r="X1" s="79" t="s">
        <v>364</v>
      </c>
      <c r="Y1" s="19" t="s">
        <v>365</v>
      </c>
      <c r="Z1" s="18" t="s">
        <v>366</v>
      </c>
      <c r="AA1" s="90" t="s">
        <v>367</v>
      </c>
      <c r="AB1" s="91" t="s">
        <v>368</v>
      </c>
      <c r="AC1" s="90" t="s">
        <v>369</v>
      </c>
      <c r="AD1" s="91" t="s">
        <v>370</v>
      </c>
      <c r="AE1" s="89" t="s">
        <v>371</v>
      </c>
      <c r="AF1" s="91" t="s">
        <v>372</v>
      </c>
      <c r="AG1" s="90" t="s">
        <v>373</v>
      </c>
      <c r="AH1" s="91" t="s">
        <v>374</v>
      </c>
      <c r="AI1" s="90" t="s">
        <v>375</v>
      </c>
      <c r="AJ1" s="91" t="s">
        <v>376</v>
      </c>
      <c r="AK1" s="90" t="s">
        <v>377</v>
      </c>
      <c r="AL1" s="91" t="s">
        <v>378</v>
      </c>
      <c r="AM1" s="90" t="s">
        <v>379</v>
      </c>
      <c r="AN1" s="90" t="s">
        <v>380</v>
      </c>
      <c r="AO1" s="91" t="s">
        <v>381</v>
      </c>
      <c r="AP1" s="92" t="s">
        <v>382</v>
      </c>
      <c r="AQ1" s="90" t="s">
        <v>383</v>
      </c>
      <c r="AR1" s="90" t="s">
        <v>384</v>
      </c>
      <c r="AS1" s="19" t="s">
        <v>385</v>
      </c>
      <c r="AT1" s="20" t="s">
        <v>386</v>
      </c>
      <c r="AU1" s="17" t="s">
        <v>387</v>
      </c>
      <c r="AV1" s="17" t="s">
        <v>388</v>
      </c>
      <c r="AW1" s="17" t="s">
        <v>389</v>
      </c>
      <c r="AX1" s="17" t="s">
        <v>390</v>
      </c>
      <c r="AY1" s="17" t="s">
        <v>391</v>
      </c>
      <c r="AZ1" s="18" t="s">
        <v>392</v>
      </c>
      <c r="BA1" s="18" t="s">
        <v>393</v>
      </c>
      <c r="BB1" s="18" t="s">
        <v>394</v>
      </c>
      <c r="BC1" s="17" t="s">
        <v>395</v>
      </c>
      <c r="BD1" s="19" t="s">
        <v>396</v>
      </c>
      <c r="BE1" s="20" t="s">
        <v>397</v>
      </c>
      <c r="BF1" s="20" t="s">
        <v>398</v>
      </c>
      <c r="BG1" s="20" t="s">
        <v>399</v>
      </c>
      <c r="BH1" s="20" t="s">
        <v>400</v>
      </c>
      <c r="BI1" s="20" t="s">
        <v>401</v>
      </c>
      <c r="BJ1" s="20" t="s">
        <v>402</v>
      </c>
      <c r="BK1" s="18" t="s">
        <v>403</v>
      </c>
      <c r="BL1" s="18" t="s">
        <v>404</v>
      </c>
      <c r="BM1" s="18" t="s">
        <v>405</v>
      </c>
      <c r="BN1" s="18" t="s">
        <v>406</v>
      </c>
      <c r="BO1" s="18" t="s">
        <v>407</v>
      </c>
      <c r="BP1" s="20" t="s">
        <v>408</v>
      </c>
      <c r="BQ1" s="20" t="s">
        <v>409</v>
      </c>
      <c r="BR1" s="20" t="s">
        <v>410</v>
      </c>
      <c r="BS1" s="20" t="s">
        <v>411</v>
      </c>
      <c r="BT1" s="17" t="s">
        <v>412</v>
      </c>
      <c r="BU1" s="17" t="s">
        <v>413</v>
      </c>
      <c r="BV1" s="17" t="s">
        <v>414</v>
      </c>
      <c r="BW1" s="17" t="s">
        <v>415</v>
      </c>
      <c r="BX1" s="17" t="s">
        <v>416</v>
      </c>
      <c r="BY1" s="17" t="s">
        <v>417</v>
      </c>
      <c r="BZ1" s="17" t="s">
        <v>418</v>
      </c>
      <c r="CA1" s="18" t="s">
        <v>419</v>
      </c>
      <c r="CB1" s="18" t="s">
        <v>420</v>
      </c>
      <c r="CC1" s="20" t="s">
        <v>421</v>
      </c>
      <c r="CD1" s="20" t="s">
        <v>422</v>
      </c>
      <c r="CE1" s="17" t="s">
        <v>423</v>
      </c>
      <c r="CF1" s="17" t="s">
        <v>424</v>
      </c>
      <c r="CG1" s="20" t="s">
        <v>425</v>
      </c>
      <c r="CH1" s="20" t="s">
        <v>426</v>
      </c>
      <c r="CI1" s="20" t="s">
        <v>427</v>
      </c>
      <c r="CJ1" s="20" t="s">
        <v>428</v>
      </c>
      <c r="CK1" s="20" t="s">
        <v>429</v>
      </c>
      <c r="CL1" s="20" t="s">
        <v>430</v>
      </c>
      <c r="CM1" s="20" t="s">
        <v>431</v>
      </c>
      <c r="CN1" s="17" t="s">
        <v>432</v>
      </c>
      <c r="CO1" s="20" t="s">
        <v>433</v>
      </c>
      <c r="CP1" s="20" t="s">
        <v>434</v>
      </c>
      <c r="CQ1" s="20" t="s">
        <v>435</v>
      </c>
      <c r="CR1" s="20" t="s">
        <v>436</v>
      </c>
      <c r="CS1" s="20" t="s">
        <v>437</v>
      </c>
      <c r="CT1" s="17" t="s">
        <v>438</v>
      </c>
      <c r="CU1" s="18" t="s">
        <v>439</v>
      </c>
      <c r="CV1" s="18" t="s">
        <v>440</v>
      </c>
      <c r="CW1" s="19" t="s">
        <v>441</v>
      </c>
      <c r="CX1" s="89" t="s">
        <v>442</v>
      </c>
      <c r="CY1" s="17" t="s">
        <v>443</v>
      </c>
      <c r="CZ1" s="17" t="s">
        <v>444</v>
      </c>
      <c r="DA1" s="20" t="s">
        <v>445</v>
      </c>
      <c r="DB1" s="20" t="s">
        <v>446</v>
      </c>
      <c r="DC1" s="18" t="s">
        <v>447</v>
      </c>
      <c r="DD1" s="19" t="s">
        <v>448</v>
      </c>
      <c r="DE1" s="19" t="s">
        <v>449</v>
      </c>
      <c r="DF1" s="19" t="s">
        <v>450</v>
      </c>
      <c r="DG1" s="19" t="s">
        <v>451</v>
      </c>
      <c r="DH1" s="19" t="s">
        <v>452</v>
      </c>
      <c r="DI1" s="19" t="s">
        <v>453</v>
      </c>
      <c r="DJ1" s="19" t="s">
        <v>454</v>
      </c>
      <c r="DK1" s="19" t="s">
        <v>455</v>
      </c>
      <c r="DL1" s="19" t="s">
        <v>456</v>
      </c>
      <c r="DM1" s="20" t="s">
        <v>457</v>
      </c>
      <c r="DN1" s="20" t="s">
        <v>458</v>
      </c>
      <c r="DO1" s="20" t="s">
        <v>459</v>
      </c>
      <c r="DP1" s="19" t="s">
        <v>460</v>
      </c>
      <c r="DQ1" s="19" t="s">
        <v>461</v>
      </c>
      <c r="DR1" s="20" t="s">
        <v>462</v>
      </c>
      <c r="DS1" s="20" t="s">
        <v>463</v>
      </c>
      <c r="DT1" s="20" t="s">
        <v>464</v>
      </c>
      <c r="DU1" s="20" t="s">
        <v>465</v>
      </c>
    </row>
    <row r="2" spans="1:125" s="14" customFormat="1" ht="15" customHeight="1" x14ac:dyDescent="0.25">
      <c r="A2" s="15">
        <v>44742</v>
      </c>
      <c r="B2" s="16" t="s">
        <v>292</v>
      </c>
      <c r="C2" s="16" t="s">
        <v>662</v>
      </c>
      <c r="D2" s="16" t="s">
        <v>287</v>
      </c>
      <c r="E2" s="17" t="s">
        <v>286</v>
      </c>
      <c r="F2" s="17" t="s">
        <v>286</v>
      </c>
      <c r="G2" s="17" t="s">
        <v>286</v>
      </c>
      <c r="H2" s="17">
        <v>19327025986.759998</v>
      </c>
      <c r="I2" s="17">
        <v>26438169294.169998</v>
      </c>
      <c r="J2" s="17" t="s">
        <v>286</v>
      </c>
      <c r="K2" s="17" t="s">
        <v>286</v>
      </c>
      <c r="L2" s="17" t="s">
        <v>286</v>
      </c>
      <c r="M2" s="17" t="s">
        <v>286</v>
      </c>
      <c r="N2" s="17" t="s">
        <v>286</v>
      </c>
      <c r="O2" s="17">
        <v>443238000</v>
      </c>
      <c r="P2" s="18" t="s">
        <v>294</v>
      </c>
      <c r="Q2" s="19">
        <v>3</v>
      </c>
      <c r="R2" s="19">
        <v>0</v>
      </c>
      <c r="S2" s="19">
        <v>0</v>
      </c>
      <c r="T2" s="18" t="s">
        <v>710</v>
      </c>
      <c r="U2" s="18" t="s">
        <v>753</v>
      </c>
      <c r="V2" s="20">
        <v>0.99</v>
      </c>
      <c r="W2" s="18">
        <v>3</v>
      </c>
      <c r="X2" s="79" t="s">
        <v>741</v>
      </c>
      <c r="Y2" s="19" t="s">
        <v>756</v>
      </c>
      <c r="Z2" s="17" t="s">
        <v>286</v>
      </c>
      <c r="AA2" s="18" t="s">
        <v>716</v>
      </c>
      <c r="AB2" s="21" t="s">
        <v>286</v>
      </c>
      <c r="AC2" s="18" t="s">
        <v>286</v>
      </c>
      <c r="AD2" s="21" t="s">
        <v>286</v>
      </c>
      <c r="AE2" s="20" t="s">
        <v>286</v>
      </c>
      <c r="AF2" s="21" t="s">
        <v>286</v>
      </c>
      <c r="AG2" s="18" t="s">
        <v>286</v>
      </c>
      <c r="AH2" s="21" t="s">
        <v>286</v>
      </c>
      <c r="AI2" s="18" t="s">
        <v>286</v>
      </c>
      <c r="AJ2" s="21" t="s">
        <v>286</v>
      </c>
      <c r="AK2" s="18" t="s">
        <v>286</v>
      </c>
      <c r="AL2" s="21" t="s">
        <v>286</v>
      </c>
      <c r="AM2" s="18" t="s">
        <v>286</v>
      </c>
      <c r="AN2" s="18" t="s">
        <v>286</v>
      </c>
      <c r="AO2" s="21" t="s">
        <v>286</v>
      </c>
      <c r="AP2" s="19">
        <v>396</v>
      </c>
      <c r="AQ2" s="18" t="s">
        <v>286</v>
      </c>
      <c r="AR2" s="18" t="s">
        <v>286</v>
      </c>
      <c r="AS2" s="19">
        <v>29834</v>
      </c>
      <c r="AT2" s="20">
        <v>0.98670000000000002</v>
      </c>
      <c r="AU2" s="17">
        <v>995303881.10000002</v>
      </c>
      <c r="AV2" s="17">
        <v>18645913.59</v>
      </c>
      <c r="AW2" s="17">
        <v>3668625243.8024201</v>
      </c>
      <c r="AX2" s="17">
        <v>6686761799.1499996</v>
      </c>
      <c r="AY2" s="17">
        <v>2143426798.3399999</v>
      </c>
      <c r="AZ2" s="18" t="s">
        <v>742</v>
      </c>
      <c r="BA2" s="19" t="s">
        <v>286</v>
      </c>
      <c r="BB2" s="19" t="s">
        <v>286</v>
      </c>
      <c r="BC2" s="19" t="s">
        <v>743</v>
      </c>
      <c r="BD2" s="19">
        <v>0</v>
      </c>
      <c r="BE2" s="20">
        <v>1</v>
      </c>
      <c r="BF2" s="19" t="s">
        <v>286</v>
      </c>
      <c r="BG2" s="19" t="s">
        <v>286</v>
      </c>
      <c r="BH2" s="20">
        <v>1</v>
      </c>
      <c r="BI2" s="19" t="s">
        <v>286</v>
      </c>
      <c r="BJ2" s="19" t="s">
        <v>286</v>
      </c>
      <c r="BK2" s="19" t="s">
        <v>286</v>
      </c>
      <c r="BL2" s="19" t="s">
        <v>286</v>
      </c>
      <c r="BM2" s="19" t="s">
        <v>286</v>
      </c>
      <c r="BN2" s="19" t="s">
        <v>286</v>
      </c>
      <c r="BO2" s="19" t="s">
        <v>286</v>
      </c>
      <c r="BP2" s="19" t="s">
        <v>286</v>
      </c>
      <c r="BQ2" s="19" t="s">
        <v>286</v>
      </c>
      <c r="BR2" s="19" t="s">
        <v>286</v>
      </c>
      <c r="BS2" s="19" t="s">
        <v>286</v>
      </c>
      <c r="BT2" s="19" t="s">
        <v>286</v>
      </c>
      <c r="BU2" s="19" t="s">
        <v>286</v>
      </c>
      <c r="BV2" s="19" t="s">
        <v>286</v>
      </c>
      <c r="BW2" s="19" t="s">
        <v>286</v>
      </c>
      <c r="BX2" s="19" t="s">
        <v>286</v>
      </c>
      <c r="BY2" s="19" t="s">
        <v>286</v>
      </c>
      <c r="BZ2" s="19" t="s">
        <v>286</v>
      </c>
      <c r="CA2" s="19" t="s">
        <v>286</v>
      </c>
      <c r="CB2" s="19" t="s">
        <v>286</v>
      </c>
      <c r="CC2" s="19" t="s">
        <v>286</v>
      </c>
      <c r="CD2" s="19" t="s">
        <v>286</v>
      </c>
      <c r="CE2" s="17">
        <v>11149230467.969999</v>
      </c>
      <c r="CF2" s="19" t="s">
        <v>286</v>
      </c>
      <c r="CG2" s="20">
        <v>1</v>
      </c>
      <c r="CH2" s="20">
        <v>0.95330000000000004</v>
      </c>
      <c r="CI2" s="20">
        <v>0</v>
      </c>
      <c r="CJ2" s="20">
        <v>0</v>
      </c>
      <c r="CK2" s="20">
        <v>4.6699999999999998E-2</v>
      </c>
      <c r="CL2" s="20">
        <v>0</v>
      </c>
      <c r="CM2" s="20">
        <v>0</v>
      </c>
      <c r="CN2" s="17">
        <v>1</v>
      </c>
      <c r="CO2" s="20">
        <v>0</v>
      </c>
      <c r="CP2" s="20">
        <v>0</v>
      </c>
      <c r="CQ2" s="20">
        <v>0</v>
      </c>
      <c r="CR2" s="20">
        <v>0</v>
      </c>
      <c r="CS2" s="20">
        <v>0</v>
      </c>
      <c r="CT2" s="20">
        <v>0</v>
      </c>
      <c r="CU2" s="18" t="s">
        <v>746</v>
      </c>
      <c r="CV2" s="18" t="s">
        <v>781</v>
      </c>
      <c r="CW2" s="19">
        <v>0</v>
      </c>
      <c r="CX2" s="20" t="s">
        <v>286</v>
      </c>
      <c r="CY2" s="17">
        <v>0</v>
      </c>
      <c r="CZ2" s="17">
        <v>0</v>
      </c>
      <c r="DA2" s="48">
        <v>0.996</v>
      </c>
      <c r="DB2" s="20" t="s">
        <v>286</v>
      </c>
      <c r="DC2" s="18" t="s">
        <v>715</v>
      </c>
      <c r="DD2" s="19">
        <v>137</v>
      </c>
      <c r="DE2" s="19">
        <v>0</v>
      </c>
      <c r="DF2" s="19">
        <v>0</v>
      </c>
      <c r="DG2" s="19">
        <v>0</v>
      </c>
      <c r="DH2" s="19">
        <v>0</v>
      </c>
      <c r="DI2" s="19">
        <v>46</v>
      </c>
      <c r="DJ2" s="19">
        <v>91</v>
      </c>
      <c r="DK2" s="19">
        <v>94</v>
      </c>
      <c r="DL2" s="19">
        <v>43</v>
      </c>
      <c r="DM2" s="20" t="s">
        <v>286</v>
      </c>
      <c r="DN2" s="20" t="s">
        <v>286</v>
      </c>
      <c r="DO2" s="20" t="s">
        <v>286</v>
      </c>
      <c r="DP2" s="20" t="s">
        <v>286</v>
      </c>
      <c r="DQ2" s="20" t="s">
        <v>286</v>
      </c>
      <c r="DR2" s="20" t="s">
        <v>286</v>
      </c>
      <c r="DS2" s="20" t="s">
        <v>286</v>
      </c>
      <c r="DT2" s="20" t="s">
        <v>286</v>
      </c>
      <c r="DU2" s="20" t="s">
        <v>286</v>
      </c>
    </row>
    <row r="3" spans="1:125" s="14" customFormat="1" ht="15" customHeight="1" x14ac:dyDescent="0.25">
      <c r="A3" s="15">
        <v>44742</v>
      </c>
      <c r="B3" s="16" t="s">
        <v>292</v>
      </c>
      <c r="C3" s="16" t="s">
        <v>663</v>
      </c>
      <c r="D3" s="16" t="s">
        <v>287</v>
      </c>
      <c r="E3" s="17" t="s">
        <v>286</v>
      </c>
      <c r="F3" s="17" t="s">
        <v>286</v>
      </c>
      <c r="G3" s="17" t="s">
        <v>286</v>
      </c>
      <c r="H3" s="17">
        <v>7281465617.1499996</v>
      </c>
      <c r="I3" s="17">
        <v>8907755343.8799992</v>
      </c>
      <c r="J3" s="17" t="s">
        <v>286</v>
      </c>
      <c r="K3" s="17" t="s">
        <v>286</v>
      </c>
      <c r="L3" s="17" t="s">
        <v>286</v>
      </c>
      <c r="M3" s="17" t="s">
        <v>286</v>
      </c>
      <c r="N3" s="17" t="s">
        <v>286</v>
      </c>
      <c r="O3" s="17" t="s">
        <v>286</v>
      </c>
      <c r="P3" s="18" t="s">
        <v>294</v>
      </c>
      <c r="Q3" s="19">
        <v>3</v>
      </c>
      <c r="R3" s="19">
        <v>0</v>
      </c>
      <c r="S3" s="19">
        <v>0</v>
      </c>
      <c r="T3" s="18" t="s">
        <v>711</v>
      </c>
      <c r="U3" s="18" t="s">
        <v>753</v>
      </c>
      <c r="V3" s="20">
        <v>0.99</v>
      </c>
      <c r="W3" s="18">
        <v>3</v>
      </c>
      <c r="X3" s="79" t="s">
        <v>741</v>
      </c>
      <c r="Y3" s="19" t="s">
        <v>756</v>
      </c>
      <c r="Z3" s="17" t="s">
        <v>286</v>
      </c>
      <c r="AA3" s="18" t="s">
        <v>716</v>
      </c>
      <c r="AB3" s="21" t="s">
        <v>286</v>
      </c>
      <c r="AC3" s="18" t="s">
        <v>286</v>
      </c>
      <c r="AD3" s="21" t="s">
        <v>286</v>
      </c>
      <c r="AE3" s="20" t="s">
        <v>286</v>
      </c>
      <c r="AF3" s="21" t="s">
        <v>286</v>
      </c>
      <c r="AG3" s="18" t="s">
        <v>286</v>
      </c>
      <c r="AH3" s="21" t="s">
        <v>286</v>
      </c>
      <c r="AI3" s="18" t="s">
        <v>286</v>
      </c>
      <c r="AJ3" s="21" t="s">
        <v>286</v>
      </c>
      <c r="AK3" s="18" t="s">
        <v>286</v>
      </c>
      <c r="AL3" s="21" t="s">
        <v>286</v>
      </c>
      <c r="AM3" s="18" t="s">
        <v>286</v>
      </c>
      <c r="AN3" s="18" t="s">
        <v>286</v>
      </c>
      <c r="AO3" s="21" t="s">
        <v>286</v>
      </c>
      <c r="AP3" s="19">
        <v>106</v>
      </c>
      <c r="AQ3" s="18" t="s">
        <v>286</v>
      </c>
      <c r="AR3" s="18" t="s">
        <v>286</v>
      </c>
      <c r="AS3" s="19">
        <v>16370</v>
      </c>
      <c r="AT3" s="20">
        <v>0.99350000000000005</v>
      </c>
      <c r="AU3" s="17">
        <v>898945304.98000002</v>
      </c>
      <c r="AV3" s="17">
        <v>55767739.759999998</v>
      </c>
      <c r="AW3" s="17">
        <v>4149852862.38484</v>
      </c>
      <c r="AX3" s="17">
        <v>9379522061.0900002</v>
      </c>
      <c r="AY3" s="17">
        <v>2152556976.0999999</v>
      </c>
      <c r="AZ3" s="18" t="s">
        <v>742</v>
      </c>
      <c r="BA3" s="19" t="s">
        <v>286</v>
      </c>
      <c r="BB3" s="19" t="s">
        <v>286</v>
      </c>
      <c r="BC3" s="19" t="s">
        <v>744</v>
      </c>
      <c r="BD3" s="19">
        <v>0</v>
      </c>
      <c r="BE3" s="20">
        <v>1</v>
      </c>
      <c r="BF3" s="19" t="s">
        <v>286</v>
      </c>
      <c r="BG3" s="19" t="s">
        <v>286</v>
      </c>
      <c r="BH3" s="20">
        <v>1</v>
      </c>
      <c r="BI3" s="19" t="s">
        <v>286</v>
      </c>
      <c r="BJ3" s="19" t="s">
        <v>286</v>
      </c>
      <c r="BK3" s="19" t="s">
        <v>286</v>
      </c>
      <c r="BL3" s="19" t="s">
        <v>286</v>
      </c>
      <c r="BM3" s="19" t="s">
        <v>286</v>
      </c>
      <c r="BN3" s="19" t="s">
        <v>286</v>
      </c>
      <c r="BO3" s="19" t="s">
        <v>286</v>
      </c>
      <c r="BP3" s="19" t="s">
        <v>286</v>
      </c>
      <c r="BQ3" s="19" t="s">
        <v>286</v>
      </c>
      <c r="BR3" s="19" t="s">
        <v>286</v>
      </c>
      <c r="BS3" s="19" t="s">
        <v>286</v>
      </c>
      <c r="BT3" s="19" t="s">
        <v>286</v>
      </c>
      <c r="BU3" s="19" t="s">
        <v>286</v>
      </c>
      <c r="BV3" s="19" t="s">
        <v>286</v>
      </c>
      <c r="BW3" s="19" t="s">
        <v>286</v>
      </c>
      <c r="BX3" s="19" t="s">
        <v>286</v>
      </c>
      <c r="BY3" s="19" t="s">
        <v>286</v>
      </c>
      <c r="BZ3" s="19" t="s">
        <v>286</v>
      </c>
      <c r="CA3" s="19" t="s">
        <v>286</v>
      </c>
      <c r="CB3" s="19" t="s">
        <v>286</v>
      </c>
      <c r="CC3" s="19" t="s">
        <v>286</v>
      </c>
      <c r="CD3" s="19" t="s">
        <v>286</v>
      </c>
      <c r="CE3" s="17">
        <v>3315813848.5799999</v>
      </c>
      <c r="CF3" s="19" t="s">
        <v>286</v>
      </c>
      <c r="CG3" s="20">
        <v>1</v>
      </c>
      <c r="CH3" s="20">
        <v>0.95620000000000005</v>
      </c>
      <c r="CI3" s="20">
        <v>0</v>
      </c>
      <c r="CJ3" s="20">
        <v>0</v>
      </c>
      <c r="CK3" s="20">
        <v>4.3799999999999999E-2</v>
      </c>
      <c r="CL3" s="20">
        <v>0</v>
      </c>
      <c r="CM3" s="20">
        <v>0</v>
      </c>
      <c r="CN3" s="17">
        <v>1</v>
      </c>
      <c r="CO3" s="20">
        <v>0</v>
      </c>
      <c r="CP3" s="20">
        <v>0</v>
      </c>
      <c r="CQ3" s="20">
        <v>0</v>
      </c>
      <c r="CR3" s="20">
        <v>0</v>
      </c>
      <c r="CS3" s="20">
        <v>0</v>
      </c>
      <c r="CT3" s="20">
        <v>0</v>
      </c>
      <c r="CU3" s="18" t="s">
        <v>746</v>
      </c>
      <c r="CV3" s="18" t="s">
        <v>781</v>
      </c>
      <c r="CW3" s="19">
        <v>0</v>
      </c>
      <c r="CX3" s="20" t="s">
        <v>286</v>
      </c>
      <c r="CY3" s="17">
        <v>0</v>
      </c>
      <c r="CZ3" s="17">
        <v>0</v>
      </c>
      <c r="DA3" s="20">
        <v>0.996</v>
      </c>
      <c r="DB3" s="20" t="s">
        <v>286</v>
      </c>
      <c r="DC3" s="18" t="s">
        <v>715</v>
      </c>
      <c r="DD3" s="19">
        <v>80</v>
      </c>
      <c r="DE3" s="19">
        <v>0</v>
      </c>
      <c r="DF3" s="19">
        <v>0</v>
      </c>
      <c r="DG3" s="19">
        <v>0</v>
      </c>
      <c r="DH3" s="19">
        <v>0</v>
      </c>
      <c r="DI3" s="19">
        <v>18</v>
      </c>
      <c r="DJ3" s="19">
        <v>62</v>
      </c>
      <c r="DK3" s="19">
        <v>75</v>
      </c>
      <c r="DL3" s="19">
        <v>5</v>
      </c>
      <c r="DM3" s="20" t="s">
        <v>286</v>
      </c>
      <c r="DN3" s="20" t="s">
        <v>286</v>
      </c>
      <c r="DO3" s="20" t="s">
        <v>286</v>
      </c>
      <c r="DP3" s="20" t="s">
        <v>286</v>
      </c>
      <c r="DQ3" s="20" t="s">
        <v>286</v>
      </c>
      <c r="DR3" s="20" t="s">
        <v>286</v>
      </c>
      <c r="DS3" s="20" t="s">
        <v>286</v>
      </c>
      <c r="DT3" s="20" t="s">
        <v>286</v>
      </c>
      <c r="DU3" s="20" t="s">
        <v>286</v>
      </c>
    </row>
    <row r="4" spans="1:125" s="14" customFormat="1" ht="15" customHeight="1" x14ac:dyDescent="0.25">
      <c r="A4" s="15">
        <v>44742</v>
      </c>
      <c r="B4" s="16" t="s">
        <v>726</v>
      </c>
      <c r="C4" s="16" t="s">
        <v>664</v>
      </c>
      <c r="D4" s="16" t="s">
        <v>287</v>
      </c>
      <c r="E4" s="17">
        <v>105982000</v>
      </c>
      <c r="F4" s="17" t="s">
        <v>286</v>
      </c>
      <c r="G4" s="17" t="s">
        <v>286</v>
      </c>
      <c r="H4" s="17">
        <v>13655863647.270002</v>
      </c>
      <c r="I4" s="17">
        <v>14769451421.360001</v>
      </c>
      <c r="J4" s="17" t="s">
        <v>286</v>
      </c>
      <c r="K4" s="17" t="s">
        <v>286</v>
      </c>
      <c r="L4" s="17" t="s">
        <v>286</v>
      </c>
      <c r="M4" s="17" t="s">
        <v>286</v>
      </c>
      <c r="N4" s="17" t="s">
        <v>286</v>
      </c>
      <c r="O4" s="17" t="s">
        <v>286</v>
      </c>
      <c r="P4" s="18" t="s">
        <v>294</v>
      </c>
      <c r="Q4" s="19">
        <v>3</v>
      </c>
      <c r="R4" s="19">
        <v>0</v>
      </c>
      <c r="S4" s="19">
        <v>0</v>
      </c>
      <c r="T4" s="18" t="s">
        <v>712</v>
      </c>
      <c r="U4" s="18" t="s">
        <v>753</v>
      </c>
      <c r="V4" s="20">
        <v>0.99</v>
      </c>
      <c r="W4" s="18">
        <v>3</v>
      </c>
      <c r="X4" s="79" t="s">
        <v>741</v>
      </c>
      <c r="Y4" s="19" t="s">
        <v>756</v>
      </c>
      <c r="Z4" s="17" t="s">
        <v>286</v>
      </c>
      <c r="AA4" s="18" t="s">
        <v>717</v>
      </c>
      <c r="AB4" s="21" t="s">
        <v>286</v>
      </c>
      <c r="AC4" s="18" t="s">
        <v>286</v>
      </c>
      <c r="AD4" s="21" t="s">
        <v>286</v>
      </c>
      <c r="AE4" s="20" t="s">
        <v>286</v>
      </c>
      <c r="AF4" s="21" t="s">
        <v>286</v>
      </c>
      <c r="AG4" s="18" t="s">
        <v>286</v>
      </c>
      <c r="AH4" s="21" t="s">
        <v>286</v>
      </c>
      <c r="AI4" s="18" t="s">
        <v>286</v>
      </c>
      <c r="AJ4" s="21" t="s">
        <v>286</v>
      </c>
      <c r="AK4" s="18" t="s">
        <v>286</v>
      </c>
      <c r="AL4" s="21" t="s">
        <v>286</v>
      </c>
      <c r="AM4" s="18" t="s">
        <v>286</v>
      </c>
      <c r="AN4" s="18" t="s">
        <v>286</v>
      </c>
      <c r="AO4" s="21" t="s">
        <v>286</v>
      </c>
      <c r="AP4" s="19">
        <v>89</v>
      </c>
      <c r="AQ4" s="18" t="s">
        <v>286</v>
      </c>
      <c r="AR4" s="18" t="s">
        <v>286</v>
      </c>
      <c r="AS4" s="19">
        <v>31738</v>
      </c>
      <c r="AT4" s="20">
        <v>0.9971957905350054</v>
      </c>
      <c r="AU4" s="17">
        <v>160910920.27000001</v>
      </c>
      <c r="AV4" s="17">
        <v>13235629.716853889</v>
      </c>
      <c r="AW4" s="17">
        <v>1718959694.691613</v>
      </c>
      <c r="AX4" s="17">
        <v>7659504854.2899981</v>
      </c>
      <c r="AY4" s="17">
        <v>8455662385.0100012</v>
      </c>
      <c r="AZ4" s="18" t="s">
        <v>742</v>
      </c>
      <c r="BA4" s="19" t="s">
        <v>286</v>
      </c>
      <c r="BB4" s="19" t="s">
        <v>286</v>
      </c>
      <c r="BC4" s="19" t="s">
        <v>745</v>
      </c>
      <c r="BD4" s="19">
        <v>0</v>
      </c>
      <c r="BE4" s="20">
        <v>1</v>
      </c>
      <c r="BF4" s="19" t="s">
        <v>286</v>
      </c>
      <c r="BG4" s="19" t="s">
        <v>286</v>
      </c>
      <c r="BH4" s="20">
        <v>1</v>
      </c>
      <c r="BI4" s="19" t="s">
        <v>286</v>
      </c>
      <c r="BJ4" s="19" t="s">
        <v>286</v>
      </c>
      <c r="BK4" s="19" t="s">
        <v>286</v>
      </c>
      <c r="BL4" s="19" t="s">
        <v>286</v>
      </c>
      <c r="BM4" s="19" t="s">
        <v>286</v>
      </c>
      <c r="BN4" s="19" t="s">
        <v>286</v>
      </c>
      <c r="BO4" s="19" t="s">
        <v>286</v>
      </c>
      <c r="BP4" s="19" t="s">
        <v>286</v>
      </c>
      <c r="BQ4" s="19" t="s">
        <v>286</v>
      </c>
      <c r="BR4" s="19" t="s">
        <v>286</v>
      </c>
      <c r="BS4" s="19" t="s">
        <v>286</v>
      </c>
      <c r="BT4" s="17">
        <v>605523000</v>
      </c>
      <c r="BU4" s="17">
        <v>211964000</v>
      </c>
      <c r="BV4" s="17">
        <v>599404000</v>
      </c>
      <c r="BW4" s="17">
        <v>412266000</v>
      </c>
      <c r="BX4" s="17">
        <v>187138000</v>
      </c>
      <c r="BY4" s="17">
        <v>27843069000</v>
      </c>
      <c r="BZ4" s="17">
        <v>27175510000</v>
      </c>
      <c r="CA4" s="18" t="s">
        <v>714</v>
      </c>
      <c r="CB4" s="19" t="s">
        <v>286</v>
      </c>
      <c r="CC4" s="20">
        <v>0.9796064090329728</v>
      </c>
      <c r="CD4" s="19" t="s">
        <v>286</v>
      </c>
      <c r="CE4" s="17">
        <v>14025218208.16</v>
      </c>
      <c r="CF4" s="19" t="s">
        <v>286</v>
      </c>
      <c r="CG4" s="20">
        <v>1</v>
      </c>
      <c r="CH4" s="20">
        <v>0.9415</v>
      </c>
      <c r="CI4" s="20">
        <v>0</v>
      </c>
      <c r="CJ4" s="20">
        <v>0</v>
      </c>
      <c r="CK4" s="20">
        <v>5.8500000000000003E-2</v>
      </c>
      <c r="CL4" s="20">
        <v>0</v>
      </c>
      <c r="CM4" s="20">
        <v>0</v>
      </c>
      <c r="CN4" s="17">
        <v>1</v>
      </c>
      <c r="CO4" s="20">
        <v>0</v>
      </c>
      <c r="CP4" s="20">
        <v>0</v>
      </c>
      <c r="CQ4" s="20">
        <v>0</v>
      </c>
      <c r="CR4" s="20">
        <v>0</v>
      </c>
      <c r="CS4" s="20">
        <v>0</v>
      </c>
      <c r="CT4" s="20">
        <v>0</v>
      </c>
      <c r="CU4" s="18" t="s">
        <v>746</v>
      </c>
      <c r="CV4" s="18" t="s">
        <v>781</v>
      </c>
      <c r="CW4" s="19">
        <v>0</v>
      </c>
      <c r="CX4" s="20" t="s">
        <v>286</v>
      </c>
      <c r="CY4" s="17">
        <v>0</v>
      </c>
      <c r="CZ4" s="17">
        <v>0</v>
      </c>
      <c r="DA4" s="20">
        <v>0.996</v>
      </c>
      <c r="DB4" s="20" t="s">
        <v>286</v>
      </c>
      <c r="DC4" s="18" t="s">
        <v>715</v>
      </c>
      <c r="DD4" s="19">
        <v>66</v>
      </c>
      <c r="DE4" s="19">
        <v>80</v>
      </c>
      <c r="DF4" s="19">
        <v>0</v>
      </c>
      <c r="DG4" s="19">
        <v>0</v>
      </c>
      <c r="DH4" s="19">
        <v>0</v>
      </c>
      <c r="DI4" s="19">
        <v>13</v>
      </c>
      <c r="DJ4" s="19">
        <v>133</v>
      </c>
      <c r="DK4" s="19">
        <v>144</v>
      </c>
      <c r="DL4" s="19">
        <v>2</v>
      </c>
      <c r="DM4" s="20" t="s">
        <v>286</v>
      </c>
      <c r="DN4" s="20" t="s">
        <v>286</v>
      </c>
      <c r="DO4" s="20" t="s">
        <v>286</v>
      </c>
      <c r="DP4" s="20" t="s">
        <v>286</v>
      </c>
      <c r="DQ4" s="19">
        <v>66</v>
      </c>
      <c r="DR4" s="20" t="s">
        <v>286</v>
      </c>
      <c r="DS4" s="20" t="s">
        <v>286</v>
      </c>
      <c r="DT4" s="20" t="s">
        <v>286</v>
      </c>
      <c r="DU4" s="20" t="s">
        <v>286</v>
      </c>
    </row>
    <row r="5" spans="1:125" s="14" customFormat="1" ht="15" customHeight="1" x14ac:dyDescent="0.25">
      <c r="A5" s="15">
        <v>44742</v>
      </c>
      <c r="B5" s="16" t="s">
        <v>1</v>
      </c>
      <c r="C5" s="16" t="s">
        <v>661</v>
      </c>
      <c r="D5" s="16" t="s">
        <v>287</v>
      </c>
      <c r="E5" s="17">
        <v>70032000</v>
      </c>
      <c r="F5" s="17" t="s">
        <v>286</v>
      </c>
      <c r="G5" s="17" t="s">
        <v>286</v>
      </c>
      <c r="H5" s="17" t="s">
        <v>286</v>
      </c>
      <c r="I5" s="17" t="s">
        <v>286</v>
      </c>
      <c r="J5" s="17" t="s">
        <v>286</v>
      </c>
      <c r="K5" s="17" t="s">
        <v>286</v>
      </c>
      <c r="L5" s="17" t="s">
        <v>286</v>
      </c>
      <c r="M5" s="17" t="s">
        <v>286</v>
      </c>
      <c r="N5" s="17" t="s">
        <v>286</v>
      </c>
      <c r="O5" s="17" t="s">
        <v>286</v>
      </c>
      <c r="P5" s="17" t="s">
        <v>286</v>
      </c>
      <c r="Q5" s="17" t="s">
        <v>286</v>
      </c>
      <c r="R5" s="17" t="s">
        <v>286</v>
      </c>
      <c r="S5" s="17" t="s">
        <v>286</v>
      </c>
      <c r="T5" s="17" t="s">
        <v>286</v>
      </c>
      <c r="U5" s="17" t="s">
        <v>286</v>
      </c>
      <c r="V5" s="17" t="s">
        <v>286</v>
      </c>
      <c r="W5" s="17" t="s">
        <v>286</v>
      </c>
      <c r="X5" s="17" t="s">
        <v>286</v>
      </c>
      <c r="Y5" s="17" t="s">
        <v>286</v>
      </c>
      <c r="Z5" s="17" t="s">
        <v>286</v>
      </c>
      <c r="AA5" s="17" t="s">
        <v>286</v>
      </c>
      <c r="AB5" s="21" t="s">
        <v>286</v>
      </c>
      <c r="AC5" s="18" t="s">
        <v>286</v>
      </c>
      <c r="AD5" s="21" t="s">
        <v>286</v>
      </c>
      <c r="AE5" s="20" t="s">
        <v>286</v>
      </c>
      <c r="AF5" s="21" t="s">
        <v>286</v>
      </c>
      <c r="AG5" s="18" t="s">
        <v>286</v>
      </c>
      <c r="AH5" s="21" t="s">
        <v>286</v>
      </c>
      <c r="AI5" s="18" t="s">
        <v>286</v>
      </c>
      <c r="AJ5" s="21" t="s">
        <v>286</v>
      </c>
      <c r="AK5" s="18" t="s">
        <v>286</v>
      </c>
      <c r="AL5" s="21" t="s">
        <v>286</v>
      </c>
      <c r="AM5" s="18" t="s">
        <v>286</v>
      </c>
      <c r="AN5" s="18" t="s">
        <v>286</v>
      </c>
      <c r="AO5" s="21" t="s">
        <v>286</v>
      </c>
      <c r="AP5" s="19" t="s">
        <v>286</v>
      </c>
      <c r="AQ5" s="18" t="s">
        <v>286</v>
      </c>
      <c r="AR5" s="18" t="s">
        <v>286</v>
      </c>
      <c r="AS5" s="19" t="s">
        <v>286</v>
      </c>
      <c r="AT5" s="19" t="s">
        <v>286</v>
      </c>
      <c r="AU5" s="19" t="s">
        <v>286</v>
      </c>
      <c r="AV5" s="19" t="s">
        <v>286</v>
      </c>
      <c r="AW5" s="19" t="s">
        <v>286</v>
      </c>
      <c r="AX5" s="19" t="s">
        <v>286</v>
      </c>
      <c r="AY5" s="19" t="s">
        <v>286</v>
      </c>
      <c r="AZ5" s="19" t="s">
        <v>286</v>
      </c>
      <c r="BA5" s="19" t="s">
        <v>286</v>
      </c>
      <c r="BB5" s="19" t="s">
        <v>286</v>
      </c>
      <c r="BC5" s="19" t="s">
        <v>286</v>
      </c>
      <c r="BD5" s="19" t="s">
        <v>286</v>
      </c>
      <c r="BE5" s="19" t="s">
        <v>286</v>
      </c>
      <c r="BF5" s="19" t="s">
        <v>286</v>
      </c>
      <c r="BG5" s="19" t="s">
        <v>286</v>
      </c>
      <c r="BH5" s="19" t="s">
        <v>286</v>
      </c>
      <c r="BI5" s="19" t="s">
        <v>286</v>
      </c>
      <c r="BJ5" s="19" t="s">
        <v>286</v>
      </c>
      <c r="BK5" s="19" t="s">
        <v>286</v>
      </c>
      <c r="BL5" s="19" t="s">
        <v>286</v>
      </c>
      <c r="BM5" s="19" t="s">
        <v>286</v>
      </c>
      <c r="BN5" s="19" t="s">
        <v>286</v>
      </c>
      <c r="BO5" s="19" t="s">
        <v>286</v>
      </c>
      <c r="BP5" s="19" t="s">
        <v>286</v>
      </c>
      <c r="BQ5" s="19" t="s">
        <v>286</v>
      </c>
      <c r="BR5" s="19" t="s">
        <v>286</v>
      </c>
      <c r="BS5" s="19" t="s">
        <v>286</v>
      </c>
      <c r="BT5" s="17">
        <v>326126000</v>
      </c>
      <c r="BU5" s="17">
        <v>140064000</v>
      </c>
      <c r="BV5" s="17">
        <v>307261000</v>
      </c>
      <c r="BW5" s="17">
        <v>306266000</v>
      </c>
      <c r="BX5" s="17">
        <v>995000</v>
      </c>
      <c r="BY5" s="17">
        <v>36650527000</v>
      </c>
      <c r="BZ5" s="17">
        <v>36311761000</v>
      </c>
      <c r="CA5" s="18" t="s">
        <v>714</v>
      </c>
      <c r="CB5" s="19" t="s">
        <v>286</v>
      </c>
      <c r="CC5" s="20">
        <v>0.99843455563836603</v>
      </c>
      <c r="CD5" s="19" t="s">
        <v>286</v>
      </c>
      <c r="CE5" s="19" t="s">
        <v>286</v>
      </c>
      <c r="CF5" s="19" t="s">
        <v>286</v>
      </c>
      <c r="CG5" s="19" t="s">
        <v>286</v>
      </c>
      <c r="CH5" s="19" t="s">
        <v>286</v>
      </c>
      <c r="CI5" s="20" t="s">
        <v>286</v>
      </c>
      <c r="CJ5" s="19" t="s">
        <v>286</v>
      </c>
      <c r="CK5" s="19" t="s">
        <v>286</v>
      </c>
      <c r="CL5" s="19" t="s">
        <v>286</v>
      </c>
      <c r="CM5" s="19" t="s">
        <v>286</v>
      </c>
      <c r="CN5" s="19" t="s">
        <v>286</v>
      </c>
      <c r="CO5" s="19" t="s">
        <v>286</v>
      </c>
      <c r="CP5" s="19" t="s">
        <v>286</v>
      </c>
      <c r="CQ5" s="19" t="s">
        <v>286</v>
      </c>
      <c r="CR5" s="19" t="s">
        <v>286</v>
      </c>
      <c r="CS5" s="19" t="s">
        <v>286</v>
      </c>
      <c r="CT5" s="19" t="s">
        <v>286</v>
      </c>
      <c r="CU5" s="19" t="s">
        <v>286</v>
      </c>
      <c r="CV5" s="19" t="s">
        <v>286</v>
      </c>
      <c r="CW5" s="19" t="s">
        <v>286</v>
      </c>
      <c r="CX5" s="20" t="s">
        <v>286</v>
      </c>
      <c r="CY5" s="19" t="s">
        <v>286</v>
      </c>
      <c r="CZ5" s="19" t="s">
        <v>286</v>
      </c>
      <c r="DA5" s="20" t="s">
        <v>286</v>
      </c>
      <c r="DB5" s="20" t="s">
        <v>286</v>
      </c>
      <c r="DC5" s="20" t="s">
        <v>286</v>
      </c>
      <c r="DD5" s="20" t="s">
        <v>286</v>
      </c>
      <c r="DE5" s="20" t="s">
        <v>286</v>
      </c>
      <c r="DF5" s="20" t="s">
        <v>286</v>
      </c>
      <c r="DG5" s="20" t="s">
        <v>286</v>
      </c>
      <c r="DH5" s="20" t="s">
        <v>286</v>
      </c>
      <c r="DI5" s="20" t="s">
        <v>286</v>
      </c>
      <c r="DJ5" s="20" t="s">
        <v>286</v>
      </c>
      <c r="DK5" s="20" t="s">
        <v>286</v>
      </c>
      <c r="DL5" s="20" t="s">
        <v>286</v>
      </c>
      <c r="DM5" s="20" t="s">
        <v>286</v>
      </c>
      <c r="DN5" s="20" t="s">
        <v>286</v>
      </c>
      <c r="DO5" s="20" t="s">
        <v>286</v>
      </c>
      <c r="DP5" s="20" t="s">
        <v>286</v>
      </c>
      <c r="DQ5" s="20" t="s">
        <v>286</v>
      </c>
      <c r="DR5" s="20" t="s">
        <v>286</v>
      </c>
      <c r="DS5" s="20" t="s">
        <v>286</v>
      </c>
      <c r="DT5" s="20" t="s">
        <v>286</v>
      </c>
      <c r="DU5" s="20" t="s">
        <v>286</v>
      </c>
    </row>
    <row r="6" spans="1:125" ht="15" customHeight="1" x14ac:dyDescent="0.25">
      <c r="A6" s="15">
        <v>44742</v>
      </c>
      <c r="B6" s="16" t="s">
        <v>727</v>
      </c>
      <c r="C6" s="16" t="s">
        <v>728</v>
      </c>
      <c r="D6" s="16" t="s">
        <v>287</v>
      </c>
      <c r="E6" s="17" t="s">
        <v>286</v>
      </c>
      <c r="F6" s="17" t="s">
        <v>286</v>
      </c>
      <c r="G6" s="17" t="s">
        <v>286</v>
      </c>
      <c r="H6" s="17" t="s">
        <v>286</v>
      </c>
      <c r="I6" s="17" t="s">
        <v>286</v>
      </c>
      <c r="J6" s="17" t="s">
        <v>286</v>
      </c>
      <c r="K6" s="17" t="s">
        <v>286</v>
      </c>
      <c r="L6" s="17" t="s">
        <v>286</v>
      </c>
      <c r="M6" s="17" t="s">
        <v>286</v>
      </c>
      <c r="N6" s="17" t="s">
        <v>286</v>
      </c>
      <c r="O6" s="17" t="s">
        <v>286</v>
      </c>
      <c r="P6" s="17" t="s">
        <v>286</v>
      </c>
      <c r="Q6" s="17" t="s">
        <v>286</v>
      </c>
      <c r="R6" s="17" t="s">
        <v>286</v>
      </c>
      <c r="S6" s="17" t="s">
        <v>286</v>
      </c>
      <c r="T6" s="17" t="s">
        <v>286</v>
      </c>
      <c r="U6" s="17" t="s">
        <v>286</v>
      </c>
      <c r="V6" s="17" t="s">
        <v>286</v>
      </c>
      <c r="W6" s="17" t="s">
        <v>286</v>
      </c>
      <c r="X6" s="17" t="s">
        <v>286</v>
      </c>
      <c r="Y6" s="17" t="s">
        <v>286</v>
      </c>
      <c r="Z6" s="17" t="s">
        <v>286</v>
      </c>
      <c r="AA6" s="17" t="s">
        <v>286</v>
      </c>
      <c r="AB6" s="21" t="s">
        <v>286</v>
      </c>
      <c r="AC6" s="18" t="s">
        <v>286</v>
      </c>
      <c r="AD6" s="21" t="s">
        <v>286</v>
      </c>
      <c r="AE6" s="20" t="s">
        <v>286</v>
      </c>
      <c r="AF6" s="21" t="s">
        <v>286</v>
      </c>
      <c r="AG6" s="18" t="s">
        <v>286</v>
      </c>
      <c r="AH6" s="21" t="s">
        <v>286</v>
      </c>
      <c r="AI6" s="18" t="s">
        <v>286</v>
      </c>
      <c r="AJ6" s="21" t="s">
        <v>286</v>
      </c>
      <c r="AK6" s="18" t="s">
        <v>286</v>
      </c>
      <c r="AL6" s="21" t="s">
        <v>286</v>
      </c>
      <c r="AM6" s="18" t="s">
        <v>286</v>
      </c>
      <c r="AN6" s="18" t="s">
        <v>286</v>
      </c>
      <c r="AO6" s="21" t="s">
        <v>286</v>
      </c>
      <c r="AP6" s="19" t="s">
        <v>286</v>
      </c>
      <c r="AQ6" s="18" t="s">
        <v>286</v>
      </c>
      <c r="AR6" s="18" t="s">
        <v>286</v>
      </c>
      <c r="AS6" s="19" t="s">
        <v>286</v>
      </c>
      <c r="AT6" s="19" t="s">
        <v>286</v>
      </c>
      <c r="AU6" s="19" t="s">
        <v>286</v>
      </c>
      <c r="AV6" s="19" t="s">
        <v>286</v>
      </c>
      <c r="AW6" s="19" t="s">
        <v>286</v>
      </c>
      <c r="AX6" s="19" t="s">
        <v>286</v>
      </c>
      <c r="AY6" s="19" t="s">
        <v>286</v>
      </c>
      <c r="AZ6" s="19" t="s">
        <v>286</v>
      </c>
      <c r="BA6" s="19" t="s">
        <v>286</v>
      </c>
      <c r="BB6" s="19" t="s">
        <v>286</v>
      </c>
      <c r="BC6" s="19" t="s">
        <v>286</v>
      </c>
      <c r="BD6" s="19" t="s">
        <v>286</v>
      </c>
      <c r="BE6" s="19" t="s">
        <v>286</v>
      </c>
      <c r="BF6" s="19" t="s">
        <v>286</v>
      </c>
      <c r="BG6" s="19" t="s">
        <v>286</v>
      </c>
      <c r="BH6" s="19" t="s">
        <v>286</v>
      </c>
      <c r="BI6" s="19" t="s">
        <v>286</v>
      </c>
      <c r="BJ6" s="19" t="s">
        <v>286</v>
      </c>
      <c r="BK6" s="19" t="s">
        <v>286</v>
      </c>
      <c r="BL6" s="19" t="s">
        <v>286</v>
      </c>
      <c r="BM6" s="19" t="s">
        <v>286</v>
      </c>
      <c r="BN6" s="19" t="s">
        <v>286</v>
      </c>
      <c r="BO6" s="19" t="s">
        <v>286</v>
      </c>
      <c r="BP6" s="19" t="s">
        <v>286</v>
      </c>
      <c r="BQ6" s="19" t="s">
        <v>286</v>
      </c>
      <c r="BR6" s="19" t="s">
        <v>286</v>
      </c>
      <c r="BS6" s="19" t="s">
        <v>286</v>
      </c>
      <c r="BT6" s="17" t="s">
        <v>286</v>
      </c>
      <c r="BU6" s="17" t="s">
        <v>286</v>
      </c>
      <c r="BV6" s="17" t="s">
        <v>286</v>
      </c>
      <c r="BW6" s="17" t="s">
        <v>286</v>
      </c>
      <c r="BX6" s="17" t="s">
        <v>286</v>
      </c>
      <c r="BY6" s="17" t="s">
        <v>286</v>
      </c>
      <c r="BZ6" s="17" t="s">
        <v>286</v>
      </c>
      <c r="CA6" s="18" t="s">
        <v>286</v>
      </c>
      <c r="CB6" s="19" t="s">
        <v>286</v>
      </c>
      <c r="CC6" s="20" t="s">
        <v>286</v>
      </c>
      <c r="CD6" s="19" t="s">
        <v>286</v>
      </c>
      <c r="CE6" s="19" t="s">
        <v>286</v>
      </c>
      <c r="CF6" s="19" t="s">
        <v>286</v>
      </c>
      <c r="CG6" s="19" t="s">
        <v>286</v>
      </c>
      <c r="CH6" s="19" t="s">
        <v>286</v>
      </c>
      <c r="CI6" s="20" t="s">
        <v>286</v>
      </c>
      <c r="CJ6" s="19" t="s">
        <v>286</v>
      </c>
      <c r="CK6" s="19" t="s">
        <v>286</v>
      </c>
      <c r="CL6" s="19" t="s">
        <v>286</v>
      </c>
      <c r="CM6" s="19" t="s">
        <v>286</v>
      </c>
      <c r="CN6" s="19" t="s">
        <v>286</v>
      </c>
      <c r="CO6" s="19" t="s">
        <v>286</v>
      </c>
      <c r="CP6" s="19" t="s">
        <v>286</v>
      </c>
      <c r="CQ6" s="19" t="s">
        <v>286</v>
      </c>
      <c r="CR6" s="19" t="s">
        <v>286</v>
      </c>
      <c r="CS6" s="19" t="s">
        <v>286</v>
      </c>
      <c r="CT6" s="19" t="s">
        <v>286</v>
      </c>
      <c r="CU6" s="19" t="s">
        <v>286</v>
      </c>
      <c r="CV6" s="19" t="s">
        <v>286</v>
      </c>
      <c r="CW6" s="19" t="s">
        <v>286</v>
      </c>
      <c r="CX6" s="20" t="s">
        <v>286</v>
      </c>
      <c r="CY6" s="19" t="s">
        <v>286</v>
      </c>
      <c r="CZ6" s="19" t="s">
        <v>286</v>
      </c>
      <c r="DA6" s="20" t="s">
        <v>286</v>
      </c>
      <c r="DB6" s="20">
        <v>0.99941999999999998</v>
      </c>
      <c r="DC6" s="20" t="s">
        <v>286</v>
      </c>
      <c r="DD6" s="20" t="s">
        <v>286</v>
      </c>
      <c r="DE6" s="20" t="s">
        <v>286</v>
      </c>
      <c r="DF6" s="20" t="s">
        <v>286</v>
      </c>
      <c r="DG6" s="20" t="s">
        <v>286</v>
      </c>
      <c r="DH6" s="20" t="s">
        <v>286</v>
      </c>
      <c r="DI6" s="20" t="s">
        <v>286</v>
      </c>
      <c r="DJ6" s="20" t="s">
        <v>286</v>
      </c>
      <c r="DK6" s="20" t="s">
        <v>286</v>
      </c>
      <c r="DL6" s="20" t="s">
        <v>286</v>
      </c>
      <c r="DM6" s="20" t="s">
        <v>286</v>
      </c>
      <c r="DN6" s="20" t="s">
        <v>286</v>
      </c>
      <c r="DO6" s="20" t="s">
        <v>286</v>
      </c>
      <c r="DP6" s="20" t="s">
        <v>286</v>
      </c>
      <c r="DQ6" s="20" t="s">
        <v>286</v>
      </c>
      <c r="DR6" s="20" t="s">
        <v>286</v>
      </c>
      <c r="DS6" s="20" t="s">
        <v>286</v>
      </c>
      <c r="DT6" s="20" t="s">
        <v>286</v>
      </c>
      <c r="DU6" s="20" t="s">
        <v>286</v>
      </c>
    </row>
    <row r="7" spans="1:125" ht="15" customHeight="1" x14ac:dyDescent="0.25">
      <c r="A7" s="15"/>
      <c r="B7" s="16"/>
      <c r="C7" s="16"/>
      <c r="D7" s="16"/>
      <c r="E7" s="17"/>
      <c r="F7" s="17"/>
      <c r="G7" s="17"/>
      <c r="H7" s="17"/>
      <c r="I7" s="17"/>
      <c r="J7" s="17"/>
      <c r="K7" s="17"/>
      <c r="L7" s="17"/>
      <c r="M7" s="17"/>
      <c r="N7" s="17"/>
      <c r="O7" s="17"/>
      <c r="P7" s="18"/>
      <c r="Q7" s="19"/>
      <c r="R7" s="19"/>
      <c r="S7" s="19"/>
      <c r="T7" s="18"/>
      <c r="U7" s="18"/>
      <c r="V7" s="20"/>
      <c r="W7" s="18"/>
      <c r="X7" s="79"/>
      <c r="Y7" s="19"/>
      <c r="AW7" s="17"/>
      <c r="AX7" s="17"/>
      <c r="AY7" s="17"/>
      <c r="AZ7" s="18"/>
      <c r="BA7" s="18"/>
      <c r="BB7" s="18"/>
      <c r="BC7" s="17"/>
      <c r="BD7" s="19"/>
      <c r="BE7" s="20"/>
      <c r="BF7" s="20"/>
      <c r="BG7" s="20"/>
      <c r="BH7" s="20"/>
      <c r="BI7" s="20"/>
      <c r="BJ7" s="20"/>
      <c r="BK7" s="18"/>
      <c r="BL7" s="18"/>
      <c r="BM7" s="18"/>
      <c r="BN7" s="18"/>
      <c r="BO7" s="18"/>
      <c r="BP7" s="20"/>
      <c r="BQ7" s="20"/>
      <c r="BR7" s="20"/>
      <c r="BS7" s="20"/>
      <c r="BT7" s="17"/>
      <c r="BU7" s="17"/>
      <c r="BV7" s="17"/>
      <c r="BW7" s="17"/>
      <c r="BX7" s="17"/>
      <c r="BY7" s="17"/>
      <c r="BZ7" s="17"/>
      <c r="CA7" s="18"/>
      <c r="CB7" s="18"/>
      <c r="CC7" s="20"/>
      <c r="CD7" s="20"/>
      <c r="CE7" s="17"/>
      <c r="CF7" s="17"/>
      <c r="CG7" s="20"/>
      <c r="CH7" s="20"/>
      <c r="CI7" s="20"/>
      <c r="CJ7" s="20"/>
      <c r="CK7" s="20"/>
      <c r="CL7" s="20"/>
      <c r="CM7" s="20"/>
      <c r="CN7" s="17"/>
      <c r="CO7" s="20"/>
      <c r="CP7" s="20"/>
      <c r="CQ7" s="20"/>
      <c r="CR7" s="20"/>
      <c r="CS7" s="20"/>
      <c r="CT7" s="17"/>
      <c r="CU7" s="18"/>
      <c r="CV7" s="18"/>
      <c r="CW7" s="19"/>
      <c r="CX7" s="20"/>
      <c r="CY7" s="17"/>
      <c r="CZ7" s="17"/>
      <c r="DA7" s="20"/>
      <c r="DB7" s="20"/>
      <c r="DC7" s="18"/>
      <c r="DD7" s="19"/>
      <c r="DE7" s="19"/>
      <c r="DF7" s="19"/>
      <c r="DG7" s="19"/>
      <c r="DH7" s="19"/>
      <c r="DI7" s="19"/>
      <c r="DJ7" s="19"/>
      <c r="DK7" s="19"/>
      <c r="DL7" s="19"/>
      <c r="DM7" s="20"/>
      <c r="DN7" s="20"/>
      <c r="DO7" s="20"/>
      <c r="DP7" s="19"/>
      <c r="DQ7" s="19"/>
      <c r="DR7" s="20"/>
      <c r="DS7" s="20"/>
      <c r="DT7" s="20"/>
      <c r="DU7" s="20"/>
    </row>
    <row r="8" spans="1:125" ht="15" customHeight="1" x14ac:dyDescent="0.25">
      <c r="A8" s="15"/>
      <c r="B8" s="16"/>
      <c r="C8" s="16"/>
      <c r="D8" s="16"/>
      <c r="E8" s="17"/>
      <c r="F8" s="17"/>
      <c r="G8" s="17"/>
      <c r="H8" s="17"/>
      <c r="I8" s="17"/>
      <c r="J8" s="17"/>
      <c r="K8" s="17"/>
      <c r="L8" s="17"/>
      <c r="M8" s="17"/>
      <c r="N8" s="17"/>
      <c r="O8" s="17"/>
      <c r="P8" s="18"/>
      <c r="Q8" s="19"/>
      <c r="R8" s="19"/>
      <c r="S8" s="19"/>
      <c r="T8" s="18"/>
      <c r="U8" s="18"/>
      <c r="V8" s="20"/>
      <c r="W8" s="18"/>
      <c r="X8" s="79"/>
      <c r="Y8" s="19"/>
      <c r="Z8" s="18"/>
      <c r="AA8" s="18"/>
      <c r="AB8" s="21"/>
      <c r="AC8" s="18"/>
      <c r="AD8" s="21"/>
      <c r="AE8" s="20"/>
      <c r="AF8" s="21"/>
      <c r="AG8" s="18"/>
      <c r="AH8" s="21"/>
      <c r="AI8" s="18"/>
      <c r="AJ8" s="21"/>
      <c r="AK8" s="18"/>
      <c r="AL8" s="21"/>
      <c r="AM8" s="18"/>
      <c r="AN8" s="18"/>
      <c r="AO8" s="21"/>
      <c r="AP8" s="19"/>
      <c r="AQ8" s="18"/>
      <c r="AR8" s="18"/>
      <c r="AS8" s="19"/>
      <c r="AT8" s="20"/>
      <c r="AU8" s="17"/>
      <c r="AV8" s="17"/>
      <c r="AW8" s="17"/>
      <c r="AX8" s="17"/>
      <c r="AY8" s="17"/>
      <c r="AZ8" s="18"/>
      <c r="BA8" s="18"/>
      <c r="BB8" s="18"/>
      <c r="BC8" s="17"/>
      <c r="BD8" s="19"/>
      <c r="BE8" s="20"/>
      <c r="BF8" s="20"/>
      <c r="BG8" s="20"/>
      <c r="BH8" s="20"/>
      <c r="BI8" s="20"/>
      <c r="BJ8" s="20"/>
      <c r="BK8" s="18"/>
      <c r="BL8" s="18"/>
      <c r="BM8" s="18"/>
      <c r="BN8" s="18"/>
      <c r="BO8" s="18"/>
      <c r="BP8" s="20"/>
      <c r="BQ8" s="20"/>
      <c r="BR8" s="20"/>
      <c r="BS8" s="20"/>
      <c r="BT8" s="17"/>
      <c r="BU8" s="17"/>
      <c r="BV8" s="17"/>
      <c r="BW8" s="17"/>
      <c r="BX8" s="17"/>
      <c r="BY8" s="17"/>
      <c r="BZ8" s="17"/>
      <c r="CA8" s="18"/>
      <c r="CB8" s="18"/>
      <c r="CC8" s="20"/>
      <c r="CD8" s="20"/>
      <c r="CE8" s="17"/>
      <c r="CF8" s="17"/>
      <c r="CG8" s="20"/>
      <c r="CH8" s="20"/>
      <c r="CI8" s="20"/>
      <c r="CJ8" s="20"/>
      <c r="CK8" s="20"/>
      <c r="CL8" s="20"/>
      <c r="CM8" s="20"/>
      <c r="CN8" s="17"/>
      <c r="CO8" s="20"/>
      <c r="CP8" s="20"/>
      <c r="CQ8" s="20"/>
      <c r="CR8" s="20"/>
      <c r="CS8" s="20"/>
      <c r="CT8" s="17"/>
      <c r="CU8" s="18"/>
      <c r="CV8" s="18"/>
      <c r="CW8" s="19"/>
      <c r="CX8" s="20"/>
      <c r="CY8" s="17"/>
      <c r="CZ8" s="17"/>
      <c r="DA8" s="48"/>
      <c r="DB8" s="20"/>
      <c r="DC8" s="18"/>
      <c r="DD8" s="19"/>
      <c r="DE8" s="19"/>
      <c r="DF8" s="19"/>
      <c r="DG8" s="19"/>
      <c r="DH8" s="19"/>
      <c r="DI8" s="19"/>
      <c r="DJ8" s="19"/>
      <c r="DK8" s="19"/>
      <c r="DL8" s="19"/>
      <c r="DM8" s="20"/>
      <c r="DN8" s="20"/>
      <c r="DO8" s="20"/>
      <c r="DP8" s="19"/>
      <c r="DQ8" s="19"/>
      <c r="DR8" s="20"/>
      <c r="DS8" s="20"/>
      <c r="DT8" s="20"/>
      <c r="DU8" s="48"/>
    </row>
    <row r="9" spans="1:125" customFormat="1" ht="15" customHeight="1" x14ac:dyDescent="0.25"/>
    <row r="10" spans="1:125" customFormat="1" ht="15" customHeight="1" x14ac:dyDescent="0.25"/>
    <row r="11" spans="1:125" customFormat="1" ht="15" customHeight="1" x14ac:dyDescent="0.25"/>
    <row r="12" spans="1:125" customFormat="1" ht="15" customHeight="1" x14ac:dyDescent="0.25"/>
    <row r="13" spans="1:125" customFormat="1" ht="15" customHeight="1" x14ac:dyDescent="0.25"/>
    <row r="14" spans="1:125" customFormat="1" ht="15" customHeight="1" x14ac:dyDescent="0.25"/>
    <row r="15" spans="1:125" customFormat="1" ht="15" customHeight="1" x14ac:dyDescent="0.25"/>
    <row r="16" spans="1:125" ht="15" customHeight="1" x14ac:dyDescent="0.25">
      <c r="A16" s="15"/>
      <c r="B16" s="16"/>
      <c r="C16" s="16"/>
      <c r="D16" s="16"/>
      <c r="E16" s="17"/>
      <c r="F16" s="17"/>
      <c r="G16" s="17"/>
      <c r="H16" s="17"/>
      <c r="I16" s="17"/>
      <c r="J16" s="17"/>
      <c r="K16" s="17"/>
      <c r="L16" s="17"/>
      <c r="M16" s="17"/>
      <c r="N16" s="17"/>
      <c r="O16" s="17"/>
      <c r="P16" s="18"/>
      <c r="Q16" s="19"/>
      <c r="R16" s="19"/>
      <c r="S16" s="19"/>
      <c r="T16" s="18"/>
      <c r="U16" s="18"/>
      <c r="V16" s="20"/>
      <c r="W16" s="18"/>
      <c r="X16" s="79"/>
      <c r="Y16" s="19"/>
      <c r="Z16" s="18"/>
      <c r="AA16" s="18"/>
      <c r="AB16" s="21"/>
      <c r="AC16" s="18"/>
      <c r="AD16" s="21"/>
      <c r="AE16" s="20"/>
      <c r="AF16" s="21"/>
      <c r="AG16" s="18"/>
      <c r="AH16" s="21"/>
      <c r="AI16" s="18"/>
      <c r="AJ16" s="21"/>
      <c r="AK16" s="18"/>
      <c r="AL16" s="21"/>
      <c r="AM16" s="18"/>
      <c r="AN16" s="18"/>
      <c r="AO16" s="21"/>
      <c r="AP16" s="19"/>
      <c r="AQ16" s="18"/>
      <c r="AR16" s="18"/>
      <c r="AS16" s="19"/>
      <c r="AT16" s="20"/>
      <c r="AU16" s="17"/>
      <c r="AV16" s="17"/>
      <c r="AW16" s="17"/>
      <c r="AX16" s="17"/>
      <c r="AY16" s="17"/>
      <c r="AZ16" s="18"/>
      <c r="BA16" s="18"/>
      <c r="BB16" s="18"/>
      <c r="BC16" s="17"/>
      <c r="BD16" s="19"/>
      <c r="BE16" s="20"/>
      <c r="BF16" s="20"/>
      <c r="BG16" s="20"/>
      <c r="BH16" s="20"/>
      <c r="BI16" s="20"/>
      <c r="BJ16" s="20"/>
      <c r="BK16" s="18"/>
      <c r="BL16" s="18"/>
      <c r="BM16" s="18"/>
      <c r="BN16" s="18"/>
      <c r="BO16" s="18"/>
      <c r="BP16" s="20"/>
      <c r="BQ16" s="20"/>
      <c r="BR16" s="20"/>
      <c r="BS16" s="20"/>
      <c r="BT16" s="17"/>
      <c r="BU16" s="17"/>
      <c r="BV16" s="17"/>
      <c r="BW16" s="17"/>
      <c r="BX16" s="17"/>
      <c r="BY16" s="17"/>
      <c r="BZ16" s="17"/>
      <c r="CA16" s="18"/>
      <c r="CB16" s="18"/>
      <c r="CC16" s="20"/>
      <c r="CD16" s="20"/>
      <c r="CE16" s="17"/>
      <c r="CF16" s="17"/>
      <c r="CG16" s="20"/>
      <c r="CH16" s="20"/>
      <c r="CI16" s="20"/>
      <c r="CJ16" s="20"/>
      <c r="CK16" s="20"/>
      <c r="CL16" s="20"/>
      <c r="CM16" s="20"/>
      <c r="CN16" s="17"/>
      <c r="CO16" s="20"/>
      <c r="CP16" s="20"/>
      <c r="CQ16" s="20"/>
      <c r="CR16" s="20"/>
      <c r="CS16" s="20"/>
      <c r="CT16" s="17"/>
      <c r="CU16" s="18"/>
      <c r="CV16" s="18"/>
      <c r="CW16" s="19"/>
      <c r="CX16" s="20"/>
      <c r="CY16" s="17"/>
      <c r="CZ16" s="17"/>
      <c r="DA16" s="20"/>
      <c r="DB16" s="20"/>
      <c r="DC16" s="18"/>
      <c r="DD16" s="19"/>
      <c r="DE16" s="19"/>
      <c r="DF16" s="19"/>
      <c r="DG16" s="19"/>
      <c r="DH16" s="19"/>
      <c r="DI16" s="19"/>
      <c r="DJ16" s="19"/>
      <c r="DK16" s="19"/>
      <c r="DL16" s="19"/>
      <c r="DM16" s="20"/>
      <c r="DN16" s="20"/>
      <c r="DO16" s="20"/>
      <c r="DP16" s="19"/>
      <c r="DQ16" s="19"/>
      <c r="DR16" s="20"/>
      <c r="DS16" s="20"/>
      <c r="DT16" s="20"/>
      <c r="DU16" s="20"/>
    </row>
    <row r="17" spans="1:125" customFormat="1" ht="15" customHeight="1" x14ac:dyDescent="0.25"/>
    <row r="18" spans="1:125" customFormat="1" ht="15" customHeight="1" x14ac:dyDescent="0.25"/>
    <row r="19" spans="1:125" customFormat="1" ht="15" customHeight="1" x14ac:dyDescent="0.25"/>
    <row r="20" spans="1:125" customFormat="1" ht="15" customHeight="1" x14ac:dyDescent="0.25"/>
    <row r="21" spans="1:125" customFormat="1" ht="15" customHeight="1" x14ac:dyDescent="0.25"/>
    <row r="22" spans="1:125" ht="15" customHeight="1" x14ac:dyDescent="0.25">
      <c r="A22" s="15"/>
      <c r="B22" s="16"/>
      <c r="C22" s="16"/>
      <c r="D22" s="16"/>
      <c r="E22" s="17"/>
      <c r="F22" s="17"/>
      <c r="G22" s="17"/>
      <c r="H22" s="17"/>
      <c r="I22" s="17"/>
      <c r="J22" s="17"/>
      <c r="K22" s="17"/>
      <c r="L22" s="17"/>
      <c r="M22" s="17"/>
      <c r="N22" s="17"/>
      <c r="O22" s="17"/>
      <c r="P22" s="18"/>
      <c r="Q22" s="19"/>
      <c r="R22" s="19"/>
      <c r="S22" s="19"/>
      <c r="T22" s="18"/>
      <c r="U22" s="18"/>
      <c r="V22" s="20"/>
      <c r="W22" s="18"/>
      <c r="X22" s="79"/>
      <c r="Y22" s="19"/>
      <c r="Z22" s="18"/>
      <c r="AA22" s="18"/>
      <c r="AB22" s="21"/>
      <c r="AC22" s="18"/>
      <c r="AD22" s="21"/>
      <c r="AE22" s="20"/>
      <c r="AF22" s="21"/>
      <c r="AG22" s="18"/>
      <c r="AH22" s="21"/>
      <c r="AI22" s="18"/>
      <c r="AJ22" s="21"/>
      <c r="AK22" s="18"/>
      <c r="AL22" s="21"/>
      <c r="AM22" s="18"/>
      <c r="AN22" s="18"/>
      <c r="AO22" s="21"/>
      <c r="AP22" s="19"/>
      <c r="AQ22" s="18"/>
      <c r="AR22" s="18"/>
      <c r="AS22" s="19"/>
      <c r="AT22" s="20"/>
      <c r="AU22" s="17"/>
      <c r="AV22" s="17"/>
      <c r="AW22" s="17"/>
      <c r="AX22" s="17"/>
      <c r="AY22" s="17"/>
      <c r="AZ22" s="18"/>
      <c r="BA22" s="18"/>
      <c r="BB22" s="18"/>
      <c r="BC22" s="17"/>
      <c r="BD22" s="19"/>
      <c r="BE22" s="20"/>
      <c r="BF22" s="20"/>
      <c r="BG22" s="20"/>
      <c r="BH22" s="20"/>
      <c r="BI22" s="20"/>
      <c r="BJ22" s="20"/>
      <c r="BK22" s="18"/>
      <c r="BL22" s="18"/>
      <c r="BM22" s="18"/>
      <c r="BN22" s="18"/>
      <c r="BO22" s="18"/>
      <c r="BP22" s="20"/>
      <c r="BQ22" s="20"/>
      <c r="BR22" s="20"/>
      <c r="BS22" s="20"/>
      <c r="BT22" s="17"/>
      <c r="BU22" s="17"/>
      <c r="BV22" s="17"/>
      <c r="BW22" s="17"/>
      <c r="BX22" s="17"/>
      <c r="BY22" s="17"/>
      <c r="BZ22" s="17"/>
      <c r="CA22" s="18"/>
      <c r="CB22" s="18"/>
      <c r="CC22" s="20"/>
      <c r="CD22" s="20"/>
      <c r="CE22" s="17"/>
      <c r="CF22" s="17"/>
      <c r="CG22" s="20"/>
      <c r="CH22" s="20"/>
      <c r="CI22" s="20"/>
      <c r="CJ22" s="20"/>
      <c r="CK22" s="20"/>
      <c r="CL22" s="20"/>
      <c r="CM22" s="20"/>
      <c r="CN22" s="17"/>
      <c r="CO22" s="20"/>
      <c r="CP22" s="20"/>
      <c r="CQ22" s="20"/>
      <c r="CR22" s="20"/>
      <c r="CS22" s="20"/>
      <c r="CT22" s="17"/>
      <c r="CU22" s="18"/>
      <c r="CV22" s="18"/>
      <c r="CW22" s="19"/>
      <c r="CX22" s="20"/>
      <c r="CY22" s="17"/>
      <c r="CZ22" s="17"/>
      <c r="DA22" s="20"/>
      <c r="DB22" s="20"/>
      <c r="DC22" s="18"/>
      <c r="DD22" s="19"/>
      <c r="DE22" s="19"/>
      <c r="DF22" s="19"/>
      <c r="DG22" s="19"/>
      <c r="DH22" s="19"/>
      <c r="DI22" s="19"/>
      <c r="DJ22" s="19"/>
      <c r="DK22" s="19"/>
      <c r="DL22" s="19"/>
      <c r="DM22" s="20"/>
      <c r="DN22" s="20"/>
      <c r="DO22" s="20"/>
      <c r="DP22" s="19"/>
      <c r="DQ22" s="19"/>
      <c r="DR22" s="20"/>
      <c r="DS22" s="20"/>
      <c r="DT22" s="20"/>
      <c r="DU22" s="20"/>
    </row>
    <row r="23" spans="1:125" ht="15" customHeight="1" x14ac:dyDescent="0.25">
      <c r="A23" s="15"/>
      <c r="B23" s="16"/>
      <c r="C23" s="16"/>
      <c r="D23" s="16"/>
      <c r="E23" s="17"/>
      <c r="F23" s="17"/>
      <c r="G23" s="17"/>
      <c r="H23" s="17"/>
      <c r="I23" s="17"/>
      <c r="J23" s="17"/>
      <c r="K23" s="17"/>
      <c r="L23" s="17"/>
      <c r="M23" s="17"/>
      <c r="N23" s="17"/>
      <c r="O23" s="17"/>
      <c r="P23" s="18"/>
      <c r="Q23" s="19"/>
      <c r="R23" s="19"/>
      <c r="S23" s="19"/>
      <c r="T23" s="18"/>
      <c r="U23" s="18"/>
      <c r="V23" s="20"/>
      <c r="W23" s="18"/>
      <c r="X23" s="79"/>
      <c r="Y23" s="19"/>
      <c r="Z23" s="18"/>
      <c r="AA23" s="18"/>
      <c r="AB23" s="21"/>
      <c r="AC23" s="18"/>
      <c r="AD23" s="21"/>
      <c r="AE23" s="20"/>
      <c r="AF23" s="21"/>
      <c r="AG23" s="18"/>
      <c r="AH23" s="21"/>
      <c r="AI23" s="18"/>
      <c r="AJ23" s="21"/>
      <c r="AK23" s="18"/>
      <c r="AL23" s="21"/>
      <c r="AM23" s="18"/>
      <c r="AN23" s="18"/>
      <c r="AO23" s="21"/>
      <c r="AP23" s="19"/>
      <c r="AQ23" s="18"/>
      <c r="AR23" s="18"/>
      <c r="AS23" s="19"/>
      <c r="AT23" s="20"/>
      <c r="AU23" s="17"/>
      <c r="AV23" s="17"/>
      <c r="AW23" s="17"/>
      <c r="AX23" s="17"/>
      <c r="AY23" s="17"/>
      <c r="AZ23" s="18"/>
      <c r="BA23" s="18"/>
      <c r="BB23" s="18"/>
      <c r="BC23" s="17"/>
      <c r="BD23" s="19"/>
      <c r="BE23" s="20"/>
      <c r="BF23" s="20"/>
      <c r="BG23" s="20"/>
      <c r="BH23" s="20"/>
      <c r="BI23" s="20"/>
      <c r="BJ23" s="20"/>
      <c r="BK23" s="18"/>
      <c r="BL23" s="18"/>
      <c r="BM23" s="18"/>
      <c r="BN23" s="18"/>
      <c r="BO23" s="18"/>
      <c r="BP23" s="20"/>
      <c r="BQ23" s="20"/>
      <c r="BR23" s="20"/>
      <c r="BS23" s="20"/>
      <c r="BT23" s="17"/>
      <c r="BU23" s="17"/>
      <c r="BV23" s="17"/>
      <c r="BW23" s="17"/>
      <c r="BX23" s="17"/>
      <c r="BY23" s="17"/>
      <c r="BZ23" s="17"/>
      <c r="CA23" s="18"/>
      <c r="CB23" s="18"/>
      <c r="CC23" s="20"/>
      <c r="CD23" s="20"/>
      <c r="CE23" s="17"/>
      <c r="CF23" s="17"/>
      <c r="CG23" s="20"/>
      <c r="CH23" s="20"/>
      <c r="CI23" s="20"/>
      <c r="CJ23" s="20"/>
      <c r="CK23" s="20"/>
      <c r="CL23" s="20"/>
      <c r="CM23" s="20"/>
      <c r="CN23" s="17"/>
      <c r="CO23" s="20"/>
      <c r="CP23" s="20"/>
      <c r="CQ23" s="20"/>
      <c r="CR23" s="20"/>
      <c r="CS23" s="20"/>
      <c r="CT23" s="17"/>
      <c r="CU23" s="18"/>
      <c r="CV23" s="18"/>
      <c r="CW23" s="19"/>
      <c r="CX23" s="20"/>
      <c r="CY23" s="17"/>
      <c r="CZ23" s="17"/>
      <c r="DA23" s="20"/>
      <c r="DB23" s="20"/>
      <c r="DC23" s="18"/>
      <c r="DD23" s="19"/>
      <c r="DE23" s="19"/>
      <c r="DF23" s="19"/>
      <c r="DG23" s="19"/>
      <c r="DH23" s="19"/>
      <c r="DI23" s="19"/>
      <c r="DJ23" s="19"/>
      <c r="DK23" s="19"/>
      <c r="DL23" s="19"/>
      <c r="DM23" s="20"/>
      <c r="DN23" s="20"/>
      <c r="DO23" s="20"/>
      <c r="DP23" s="19"/>
      <c r="DQ23" s="19"/>
      <c r="DR23" s="20"/>
      <c r="DS23" s="20"/>
      <c r="DT23" s="20"/>
      <c r="DU23" s="20"/>
    </row>
    <row r="1048576" spans="102:102" ht="15" customHeight="1" x14ac:dyDescent="0.25">
      <c r="CX1048576" s="20"/>
    </row>
  </sheetData>
  <sheetProtection formatRows="0" sort="0" autoFilter="0"/>
  <autoFilter ref="A1:DU3" xr:uid="{706BC75B-03BA-4FAA-8499-F755DBACDD23}"/>
  <sortState xmlns:xlrd2="http://schemas.microsoft.com/office/spreadsheetml/2017/richdata2" ref="A1:DU3">
    <sortCondition descending="1" ref="A1"/>
  </sortState>
  <hyperlinks>
    <hyperlink ref="T7" r:id="rId1" display="https://www.theice.com/publicdocs/clear_credit/ICE_Clear_Credit_Collateral_Management.pdf" xr:uid="{81A4D35B-91BB-4B1C-8D57-9CDB3CA76692}"/>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7"/>
  <sheetViews>
    <sheetView zoomScaleNormal="100" workbookViewId="0">
      <pane ySplit="1" topLeftCell="A2" activePane="bottomLeft" state="frozen"/>
      <selection activeCell="DQ4" sqref="DQ4"/>
      <selection pane="bottomLeft" activeCell="DQ4" sqref="DQ4"/>
    </sheetView>
  </sheetViews>
  <sheetFormatPr defaultRowHeight="15" customHeight="1" x14ac:dyDescent="0.25"/>
  <cols>
    <col min="1" max="1" width="13.42578125" style="7" customWidth="1"/>
    <col min="2" max="2" width="14" customWidth="1"/>
    <col min="3" max="3" width="22.7109375" customWidth="1"/>
    <col min="4" max="4" width="14.42578125" bestFit="1" customWidth="1"/>
    <col min="5" max="5" width="11.42578125" bestFit="1" customWidth="1"/>
    <col min="6" max="6" width="15.5703125" style="8" customWidth="1"/>
    <col min="7" max="7" width="10.42578125" style="8" bestFit="1" customWidth="1"/>
    <col min="8" max="8" width="13.42578125" style="8" bestFit="1" customWidth="1"/>
    <col min="9" max="9" width="14.42578125" style="8" bestFit="1" customWidth="1"/>
    <col min="10" max="10" width="15.42578125" style="8" bestFit="1" customWidth="1"/>
    <col min="11" max="11" width="10.42578125" style="8" bestFit="1" customWidth="1"/>
    <col min="12" max="12" width="14.42578125" style="8" bestFit="1" customWidth="1"/>
    <col min="13" max="19" width="10.42578125" style="8" bestFit="1" customWidth="1"/>
    <col min="20" max="20" width="15.42578125" style="8" bestFit="1" customWidth="1"/>
    <col min="21" max="161" width="10.7109375" customWidth="1"/>
  </cols>
  <sheetData>
    <row r="1" spans="1:20" s="22" customFormat="1" ht="15" customHeight="1" x14ac:dyDescent="0.25">
      <c r="A1" s="15" t="s">
        <v>0</v>
      </c>
      <c r="B1" s="16" t="s">
        <v>2</v>
      </c>
      <c r="C1" s="16" t="s">
        <v>3</v>
      </c>
      <c r="D1" s="16" t="s">
        <v>5</v>
      </c>
      <c r="E1" s="16" t="s">
        <v>4</v>
      </c>
      <c r="F1" s="17" t="s">
        <v>466</v>
      </c>
      <c r="G1" s="17" t="s">
        <v>467</v>
      </c>
      <c r="H1" s="17" t="s">
        <v>468</v>
      </c>
      <c r="I1" s="17" t="s">
        <v>469</v>
      </c>
      <c r="J1" s="17" t="s">
        <v>470</v>
      </c>
      <c r="K1" s="17" t="s">
        <v>471</v>
      </c>
      <c r="L1" s="17" t="s">
        <v>472</v>
      </c>
      <c r="M1" s="17" t="s">
        <v>473</v>
      </c>
      <c r="N1" s="17" t="s">
        <v>474</v>
      </c>
      <c r="O1" s="17" t="s">
        <v>475</v>
      </c>
      <c r="P1" s="17" t="s">
        <v>476</v>
      </c>
      <c r="Q1" s="17" t="s">
        <v>477</v>
      </c>
      <c r="R1" s="17" t="s">
        <v>478</v>
      </c>
      <c r="S1" s="17" t="s">
        <v>479</v>
      </c>
      <c r="T1" s="17" t="s">
        <v>480</v>
      </c>
    </row>
    <row r="2" spans="1:20" ht="15" customHeight="1" x14ac:dyDescent="0.25">
      <c r="A2" s="15">
        <v>44742</v>
      </c>
      <c r="B2" s="16" t="s">
        <v>292</v>
      </c>
      <c r="C2" s="16" t="s">
        <v>662</v>
      </c>
      <c r="D2" s="16" t="s">
        <v>295</v>
      </c>
      <c r="E2" s="16" t="s">
        <v>287</v>
      </c>
      <c r="F2" s="17">
        <v>10629083000</v>
      </c>
      <c r="G2" s="17">
        <v>0</v>
      </c>
      <c r="H2" s="17">
        <v>0</v>
      </c>
      <c r="I2" s="17">
        <v>520147467.97000003</v>
      </c>
      <c r="J2" s="17">
        <v>14079759115.120001</v>
      </c>
      <c r="K2" s="17">
        <v>0</v>
      </c>
      <c r="L2" s="17">
        <v>1975399841.3399999</v>
      </c>
      <c r="M2" s="17">
        <v>0</v>
      </c>
      <c r="N2" s="17">
        <v>0</v>
      </c>
      <c r="O2" s="17">
        <v>0</v>
      </c>
      <c r="P2" s="17">
        <v>0</v>
      </c>
      <c r="Q2" s="17">
        <v>0</v>
      </c>
      <c r="R2" s="17">
        <v>0</v>
      </c>
      <c r="S2" s="17">
        <v>0</v>
      </c>
      <c r="T2" s="17">
        <v>27204389424.43</v>
      </c>
    </row>
    <row r="3" spans="1:20" ht="15" customHeight="1" x14ac:dyDescent="0.25">
      <c r="A3" s="15">
        <v>44742</v>
      </c>
      <c r="B3" s="16" t="s">
        <v>292</v>
      </c>
      <c r="C3" s="16" t="s">
        <v>662</v>
      </c>
      <c r="D3" s="16" t="s">
        <v>296</v>
      </c>
      <c r="E3" s="16" t="s">
        <v>287</v>
      </c>
      <c r="F3" s="17">
        <v>10629083000</v>
      </c>
      <c r="G3" s="17">
        <v>0</v>
      </c>
      <c r="H3" s="17">
        <v>0</v>
      </c>
      <c r="I3" s="17">
        <v>520147467.97000003</v>
      </c>
      <c r="J3" s="17">
        <v>13551761503.9</v>
      </c>
      <c r="K3" s="17">
        <v>0</v>
      </c>
      <c r="L3" s="17">
        <v>1837121852.4300001</v>
      </c>
      <c r="M3" s="17">
        <v>0</v>
      </c>
      <c r="N3" s="17">
        <v>0</v>
      </c>
      <c r="O3" s="17">
        <v>0</v>
      </c>
      <c r="P3" s="17">
        <v>0</v>
      </c>
      <c r="Q3" s="17">
        <v>0</v>
      </c>
      <c r="R3" s="17">
        <v>0</v>
      </c>
      <c r="S3" s="17">
        <v>0</v>
      </c>
      <c r="T3" s="17">
        <v>26538113824.299999</v>
      </c>
    </row>
    <row r="4" spans="1:20" ht="15" customHeight="1" x14ac:dyDescent="0.25">
      <c r="A4" s="15">
        <v>44742</v>
      </c>
      <c r="B4" s="16" t="s">
        <v>292</v>
      </c>
      <c r="C4" s="16" t="s">
        <v>663</v>
      </c>
      <c r="D4" s="16" t="s">
        <v>295</v>
      </c>
      <c r="E4" s="16" t="s">
        <v>287</v>
      </c>
      <c r="F4" s="17">
        <v>3170502927.0700002</v>
      </c>
      <c r="G4" s="17">
        <v>0</v>
      </c>
      <c r="H4" s="17">
        <v>0</v>
      </c>
      <c r="I4" s="17">
        <v>145310921.50999999</v>
      </c>
      <c r="J4" s="17">
        <v>5540133567.4700003</v>
      </c>
      <c r="K4" s="17">
        <v>0</v>
      </c>
      <c r="L4" s="17">
        <v>286020762.97000003</v>
      </c>
      <c r="M4" s="17">
        <v>0</v>
      </c>
      <c r="N4" s="17">
        <v>0</v>
      </c>
      <c r="O4" s="17">
        <v>0</v>
      </c>
      <c r="P4" s="17">
        <v>0</v>
      </c>
      <c r="Q4" s="17">
        <v>0</v>
      </c>
      <c r="R4" s="17">
        <v>0</v>
      </c>
      <c r="S4" s="17">
        <v>0</v>
      </c>
      <c r="T4" s="17">
        <v>9141968179.0199986</v>
      </c>
    </row>
    <row r="5" spans="1:20" ht="15" customHeight="1" x14ac:dyDescent="0.25">
      <c r="A5" s="15">
        <v>44742</v>
      </c>
      <c r="B5" s="16" t="s">
        <v>292</v>
      </c>
      <c r="C5" s="16" t="s">
        <v>663</v>
      </c>
      <c r="D5" s="16" t="s">
        <v>296</v>
      </c>
      <c r="E5" s="16" t="s">
        <v>287</v>
      </c>
      <c r="F5" s="17">
        <v>3170502927.0700002</v>
      </c>
      <c r="G5" s="17">
        <v>0</v>
      </c>
      <c r="H5" s="17">
        <v>0</v>
      </c>
      <c r="I5" s="17">
        <v>145310921.50999999</v>
      </c>
      <c r="J5" s="17">
        <v>5354176159.8100004</v>
      </c>
      <c r="K5" s="17">
        <v>0</v>
      </c>
      <c r="L5" s="17">
        <v>265999309.55000001</v>
      </c>
      <c r="M5" s="17">
        <v>0</v>
      </c>
      <c r="N5" s="17">
        <v>0</v>
      </c>
      <c r="O5" s="17">
        <v>0</v>
      </c>
      <c r="P5" s="17">
        <v>0</v>
      </c>
      <c r="Q5" s="17">
        <v>0</v>
      </c>
      <c r="R5" s="17">
        <v>0</v>
      </c>
      <c r="S5" s="17">
        <v>0</v>
      </c>
      <c r="T5" s="17">
        <v>8935989317.9399986</v>
      </c>
    </row>
    <row r="6" spans="1:20" ht="15" customHeight="1" x14ac:dyDescent="0.25">
      <c r="A6" s="15">
        <v>44742</v>
      </c>
      <c r="B6" s="16" t="s">
        <v>726</v>
      </c>
      <c r="C6" s="16" t="s">
        <v>664</v>
      </c>
      <c r="D6" s="16" t="s">
        <v>295</v>
      </c>
      <c r="E6" s="16" t="s">
        <v>287</v>
      </c>
      <c r="F6" s="17">
        <v>13205000000</v>
      </c>
      <c r="G6" s="17">
        <v>0</v>
      </c>
      <c r="H6" s="17">
        <v>0</v>
      </c>
      <c r="I6" s="17">
        <v>820218208.15999997</v>
      </c>
      <c r="J6" s="17">
        <v>830479240.26999998</v>
      </c>
      <c r="K6" s="17">
        <v>0</v>
      </c>
      <c r="L6" s="17">
        <v>0</v>
      </c>
      <c r="M6" s="17">
        <v>0</v>
      </c>
      <c r="N6" s="17">
        <v>0</v>
      </c>
      <c r="O6" s="17">
        <v>0</v>
      </c>
      <c r="P6" s="17">
        <v>0</v>
      </c>
      <c r="Q6" s="17">
        <v>0</v>
      </c>
      <c r="R6" s="17">
        <v>0</v>
      </c>
      <c r="S6" s="17">
        <v>0</v>
      </c>
      <c r="T6" s="17">
        <v>14855697448.43</v>
      </c>
    </row>
    <row r="7" spans="1:20" ht="15" customHeight="1" x14ac:dyDescent="0.25">
      <c r="A7" s="15">
        <v>44742</v>
      </c>
      <c r="B7" s="16" t="s">
        <v>726</v>
      </c>
      <c r="C7" s="16" t="s">
        <v>664</v>
      </c>
      <c r="D7" s="16" t="s">
        <v>296</v>
      </c>
      <c r="E7" s="16" t="s">
        <v>287</v>
      </c>
      <c r="F7" s="17">
        <v>13205000000</v>
      </c>
      <c r="G7" s="17">
        <v>0</v>
      </c>
      <c r="H7" s="17">
        <v>0</v>
      </c>
      <c r="I7" s="17">
        <v>820218208.15999997</v>
      </c>
      <c r="J7" s="17">
        <v>806882065.32000005</v>
      </c>
      <c r="K7" s="17">
        <v>0</v>
      </c>
      <c r="L7" s="17">
        <v>0</v>
      </c>
      <c r="M7" s="17">
        <v>0</v>
      </c>
      <c r="N7" s="17">
        <v>0</v>
      </c>
      <c r="O7" s="17">
        <v>0</v>
      </c>
      <c r="P7" s="17">
        <v>0</v>
      </c>
      <c r="Q7" s="17">
        <v>0</v>
      </c>
      <c r="R7" s="17">
        <v>0</v>
      </c>
      <c r="S7" s="17">
        <v>0</v>
      </c>
      <c r="T7" s="17">
        <v>14832100273.48</v>
      </c>
    </row>
  </sheetData>
  <sheetProtection formatRows="0" sort="0" autoFilter="0"/>
  <autoFilter ref="A1:T5" xr:uid="{B5CE3A04-E427-4676-AB7D-5E32DA1295CB}"/>
  <sortState xmlns:xlrd2="http://schemas.microsoft.com/office/spreadsheetml/2017/richdata2" ref="A1:T5">
    <sortCondition descending="1" ref="A1"/>
  </sortState>
  <phoneticPr fontId="15" type="noConversion"/>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25"/>
  <sheetViews>
    <sheetView zoomScaleNormal="100" workbookViewId="0">
      <pane ySplit="1" topLeftCell="A2" activePane="bottomLeft" state="frozen"/>
      <selection activeCell="DQ4" sqref="DQ4"/>
      <selection pane="bottomLeft" activeCell="DQ4" sqref="DQ4"/>
    </sheetView>
  </sheetViews>
  <sheetFormatPr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9" width="14.42578125" style="8" bestFit="1" customWidth="1"/>
    <col min="10" max="161" width="10.7109375" customWidth="1"/>
  </cols>
  <sheetData>
    <row r="1" spans="1:9" s="22" customFormat="1" ht="15" customHeight="1" x14ac:dyDescent="0.25">
      <c r="A1" s="15" t="s">
        <v>0</v>
      </c>
      <c r="B1" s="16" t="s">
        <v>2</v>
      </c>
      <c r="C1" s="16" t="s">
        <v>3</v>
      </c>
      <c r="D1" s="16" t="s">
        <v>5</v>
      </c>
      <c r="E1" s="16" t="s">
        <v>4</v>
      </c>
      <c r="F1" s="17" t="s">
        <v>481</v>
      </c>
      <c r="G1" s="17" t="s">
        <v>482</v>
      </c>
      <c r="H1" s="17" t="s">
        <v>483</v>
      </c>
      <c r="I1" s="17" t="s">
        <v>484</v>
      </c>
    </row>
    <row r="2" spans="1:9" ht="15" customHeight="1" x14ac:dyDescent="0.25">
      <c r="A2" s="15">
        <v>44742</v>
      </c>
      <c r="B2" s="16" t="s">
        <v>292</v>
      </c>
      <c r="C2" s="16" t="s">
        <v>662</v>
      </c>
      <c r="D2" s="16" t="s">
        <v>297</v>
      </c>
      <c r="E2" s="16" t="s">
        <v>287</v>
      </c>
      <c r="F2" s="17">
        <v>2080153225.933625</v>
      </c>
      <c r="G2" s="17">
        <v>1013370814.7499998</v>
      </c>
      <c r="H2" s="17">
        <v>3291772576.3083172</v>
      </c>
      <c r="I2" s="17">
        <v>1441296203.9799998</v>
      </c>
    </row>
    <row r="3" spans="1:9" ht="15" customHeight="1" x14ac:dyDescent="0.25">
      <c r="A3" s="15">
        <v>44742</v>
      </c>
      <c r="B3" s="16" t="s">
        <v>292</v>
      </c>
      <c r="C3" s="16" t="s">
        <v>662</v>
      </c>
      <c r="D3" s="16" t="s">
        <v>298</v>
      </c>
      <c r="E3" s="16" t="s">
        <v>287</v>
      </c>
      <c r="F3" s="17">
        <v>1555055418.4691882</v>
      </c>
      <c r="G3" s="17">
        <v>51237328.235128149</v>
      </c>
      <c r="H3" s="17">
        <v>2337471666.3470397</v>
      </c>
      <c r="I3" s="17">
        <v>74183137.373077035</v>
      </c>
    </row>
    <row r="4" spans="1:9" ht="15" customHeight="1" x14ac:dyDescent="0.25">
      <c r="A4" s="15">
        <v>44742</v>
      </c>
      <c r="B4" s="16" t="s">
        <v>292</v>
      </c>
      <c r="C4" s="16" t="s">
        <v>663</v>
      </c>
      <c r="D4" s="16" t="s">
        <v>297</v>
      </c>
      <c r="E4" s="16" t="s">
        <v>287</v>
      </c>
      <c r="F4" s="17">
        <v>3378366416.6799998</v>
      </c>
      <c r="G4" s="17">
        <v>912994315.43999982</v>
      </c>
      <c r="H4" s="17">
        <v>3568865567.0799999</v>
      </c>
      <c r="I4" s="17">
        <v>1435159126.2699995</v>
      </c>
    </row>
    <row r="5" spans="1:9" ht="15" customHeight="1" x14ac:dyDescent="0.25">
      <c r="A5" s="15">
        <v>44742</v>
      </c>
      <c r="B5" s="16" t="s">
        <v>292</v>
      </c>
      <c r="C5" s="16" t="s">
        <v>663</v>
      </c>
      <c r="D5" s="16" t="s">
        <v>298</v>
      </c>
      <c r="E5" s="16" t="s">
        <v>287</v>
      </c>
      <c r="F5" s="17">
        <v>2456444979.7221603</v>
      </c>
      <c r="G5" s="17">
        <v>187104186.92500007</v>
      </c>
      <c r="H5" s="17">
        <v>3984200438.7018418</v>
      </c>
      <c r="I5" s="17">
        <v>286827989.15875</v>
      </c>
    </row>
    <row r="6" spans="1:9" ht="15" customHeight="1" x14ac:dyDescent="0.25">
      <c r="A6" s="15">
        <v>44742</v>
      </c>
      <c r="B6" s="16" t="s">
        <v>726</v>
      </c>
      <c r="C6" s="16" t="s">
        <v>664</v>
      </c>
      <c r="D6" s="16" t="s">
        <v>297</v>
      </c>
      <c r="E6" s="16" t="s">
        <v>287</v>
      </c>
      <c r="F6" s="17">
        <v>2034192211.7437172</v>
      </c>
      <c r="G6" s="17">
        <v>186177913</v>
      </c>
      <c r="H6" s="17">
        <v>3209204736.23</v>
      </c>
      <c r="I6" s="17">
        <v>221416671</v>
      </c>
    </row>
    <row r="7" spans="1:9" ht="15" customHeight="1" x14ac:dyDescent="0.25">
      <c r="A7" s="15">
        <v>44742</v>
      </c>
      <c r="B7" s="16" t="s">
        <v>726</v>
      </c>
      <c r="C7" s="16" t="s">
        <v>664</v>
      </c>
      <c r="D7" s="16" t="s">
        <v>298</v>
      </c>
      <c r="E7" s="16" t="s">
        <v>287</v>
      </c>
      <c r="F7" s="17">
        <v>598012993.84280181</v>
      </c>
      <c r="G7" s="17">
        <v>12448905.78021978</v>
      </c>
      <c r="H7" s="17">
        <v>847731776.33329332</v>
      </c>
      <c r="I7" s="17">
        <v>15336548.076923076</v>
      </c>
    </row>
    <row r="9" spans="1:9" ht="15" customHeight="1" x14ac:dyDescent="0.25">
      <c r="F9" s="17"/>
    </row>
    <row r="10" spans="1:9" ht="15" customHeight="1" x14ac:dyDescent="0.25">
      <c r="F10" s="17"/>
      <c r="G10" s="17"/>
      <c r="H10" s="17"/>
      <c r="I10" s="17"/>
    </row>
    <row r="11" spans="1:9" ht="15" customHeight="1" x14ac:dyDescent="0.25">
      <c r="F11" s="17"/>
      <c r="G11" s="17"/>
      <c r="H11" s="17"/>
      <c r="I11" s="17"/>
    </row>
    <row r="12" spans="1:9" ht="15" customHeight="1" x14ac:dyDescent="0.25">
      <c r="F12" s="17"/>
      <c r="G12" s="17"/>
      <c r="H12" s="17"/>
      <c r="I12" s="17"/>
    </row>
    <row r="13" spans="1:9" ht="15" customHeight="1" x14ac:dyDescent="0.25">
      <c r="F13" s="17"/>
      <c r="G13" s="17"/>
      <c r="H13" s="17"/>
      <c r="I13" s="17"/>
    </row>
    <row r="14" spans="1:9" ht="15" customHeight="1" x14ac:dyDescent="0.25">
      <c r="F14" s="17"/>
      <c r="G14" s="17"/>
      <c r="H14" s="17"/>
      <c r="I14" s="17"/>
    </row>
    <row r="15" spans="1:9" ht="15" customHeight="1" x14ac:dyDescent="0.25">
      <c r="F15" s="17"/>
      <c r="G15" s="17"/>
      <c r="H15" s="17"/>
      <c r="I15" s="17"/>
    </row>
    <row r="19" spans="2:9" ht="15" customHeight="1" x14ac:dyDescent="0.25">
      <c r="B19" s="7"/>
      <c r="C19" s="7"/>
      <c r="D19" s="7"/>
      <c r="E19" s="7"/>
      <c r="F19" s="7"/>
      <c r="G19" s="7"/>
      <c r="H19" s="7"/>
      <c r="I19" s="7"/>
    </row>
    <row r="20" spans="2:9" ht="15" customHeight="1" x14ac:dyDescent="0.25">
      <c r="B20" s="7"/>
      <c r="C20" s="7"/>
      <c r="D20" s="7"/>
      <c r="E20" s="7"/>
      <c r="F20" s="7"/>
      <c r="G20" s="7"/>
      <c r="H20" s="7"/>
      <c r="I20" s="7"/>
    </row>
    <row r="21" spans="2:9" ht="15" customHeight="1" x14ac:dyDescent="0.25">
      <c r="B21" s="7"/>
      <c r="C21" s="7"/>
      <c r="D21" s="7"/>
      <c r="E21" s="7"/>
      <c r="F21" s="7"/>
      <c r="G21" s="7"/>
      <c r="H21" s="7"/>
      <c r="I21" s="7"/>
    </row>
    <row r="22" spans="2:9" ht="15" customHeight="1" x14ac:dyDescent="0.25">
      <c r="B22" s="7"/>
      <c r="C22" s="7"/>
      <c r="D22" s="7"/>
      <c r="E22" s="7"/>
      <c r="F22" s="7"/>
      <c r="G22" s="7"/>
      <c r="H22" s="7"/>
      <c r="I22" s="7"/>
    </row>
    <row r="23" spans="2:9" ht="15" customHeight="1" x14ac:dyDescent="0.25">
      <c r="B23" s="7"/>
      <c r="C23" s="7"/>
      <c r="D23" s="7"/>
      <c r="E23" s="7"/>
      <c r="F23" s="7"/>
      <c r="G23" s="7"/>
      <c r="H23" s="7"/>
      <c r="I23" s="7"/>
    </row>
    <row r="24" spans="2:9" ht="15" customHeight="1" x14ac:dyDescent="0.25">
      <c r="B24" s="7"/>
      <c r="C24" s="7"/>
      <c r="D24" s="7"/>
      <c r="E24" s="7"/>
      <c r="F24" s="7"/>
      <c r="G24" s="7"/>
      <c r="H24" s="7"/>
      <c r="I24" s="7"/>
    </row>
    <row r="25" spans="2:9" ht="15" customHeight="1" x14ac:dyDescent="0.25">
      <c r="B25" s="7"/>
      <c r="C25" s="7"/>
      <c r="D25" s="7"/>
      <c r="E25" s="7"/>
      <c r="F25" s="7"/>
      <c r="G25" s="7"/>
      <c r="H25" s="7"/>
      <c r="I25" s="7"/>
    </row>
  </sheetData>
  <sheetProtection formatRows="0" sort="0" autoFilter="0"/>
  <autoFilter ref="A1:I3" xr:uid="{35F6762E-69A6-48BF-A899-E832F47B2867}"/>
  <sortState xmlns:xlrd2="http://schemas.microsoft.com/office/spreadsheetml/2017/richdata2" ref="A1:I3">
    <sortCondition descending="1" ref="A1"/>
  </sortState>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4"/>
  <sheetViews>
    <sheetView zoomScaleNormal="100" workbookViewId="0">
      <pane ySplit="1" topLeftCell="A2" activePane="bottomLeft" state="frozen"/>
      <selection activeCell="DQ4" sqref="DQ4"/>
      <selection pane="bottomLeft" activeCell="DQ4" sqref="DQ4"/>
    </sheetView>
  </sheetViews>
  <sheetFormatPr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6" width="11.28515625" style="8" bestFit="1" customWidth="1"/>
    <col min="7" max="7" width="13.42578125" style="8" bestFit="1" customWidth="1"/>
    <col min="8" max="161" width="10.7109375" customWidth="1"/>
  </cols>
  <sheetData>
    <row r="1" spans="1:7" s="22" customFormat="1" ht="15" customHeight="1" x14ac:dyDescent="0.25">
      <c r="A1" s="15" t="s">
        <v>0</v>
      </c>
      <c r="B1" s="16" t="s">
        <v>2</v>
      </c>
      <c r="C1" s="16" t="s">
        <v>3</v>
      </c>
      <c r="D1" s="16" t="s">
        <v>5</v>
      </c>
      <c r="E1" s="16" t="s">
        <v>4</v>
      </c>
      <c r="F1" s="17" t="s">
        <v>485</v>
      </c>
      <c r="G1" s="17" t="s">
        <v>486</v>
      </c>
    </row>
    <row r="2" spans="1:7" ht="15" customHeight="1" x14ac:dyDescent="0.25">
      <c r="A2" s="15">
        <v>44742</v>
      </c>
      <c r="B2" s="16" t="s">
        <v>292</v>
      </c>
      <c r="C2" s="16" t="s">
        <v>662</v>
      </c>
      <c r="D2" s="16" t="s">
        <v>56</v>
      </c>
      <c r="E2" s="16" t="s">
        <v>287</v>
      </c>
      <c r="F2" s="17">
        <v>0</v>
      </c>
      <c r="G2" s="17">
        <v>0</v>
      </c>
    </row>
    <row r="3" spans="1:7" ht="15" customHeight="1" x14ac:dyDescent="0.25">
      <c r="A3" s="15">
        <v>44742</v>
      </c>
      <c r="B3" s="16" t="s">
        <v>292</v>
      </c>
      <c r="C3" s="16" t="s">
        <v>663</v>
      </c>
      <c r="D3" s="16" t="s">
        <v>56</v>
      </c>
      <c r="E3" s="16" t="s">
        <v>287</v>
      </c>
      <c r="F3" s="17">
        <v>0</v>
      </c>
      <c r="G3" s="17">
        <v>0</v>
      </c>
    </row>
    <row r="4" spans="1:7" ht="15" customHeight="1" x14ac:dyDescent="0.25">
      <c r="A4" s="15">
        <v>44742</v>
      </c>
      <c r="B4" s="16" t="s">
        <v>726</v>
      </c>
      <c r="C4" s="16" t="s">
        <v>664</v>
      </c>
      <c r="D4" s="16" t="s">
        <v>56</v>
      </c>
      <c r="E4" s="16" t="s">
        <v>287</v>
      </c>
      <c r="F4" s="17">
        <v>0</v>
      </c>
      <c r="G4" s="17">
        <v>0</v>
      </c>
    </row>
  </sheetData>
  <sheetProtection formatRows="0" sort="0" autoFilter="0"/>
  <autoFilter ref="A1:G3" xr:uid="{EC51250B-8F7A-4D84-8886-3330C5252149}"/>
  <sortState xmlns:xlrd2="http://schemas.microsoft.com/office/spreadsheetml/2017/richdata2" ref="A1:G3">
    <sortCondition descending="1" ref="A1"/>
  </sortState>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F13"/>
  <sheetViews>
    <sheetView workbookViewId="0">
      <pane ySplit="1" topLeftCell="A2" activePane="bottomLeft" state="frozen"/>
      <selection activeCell="DQ4" sqref="DQ4"/>
      <selection pane="bottomLeft" activeCell="DQ4" sqref="DQ4"/>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15.42578125" style="8" bestFit="1" customWidth="1"/>
  </cols>
  <sheetData>
    <row r="1" spans="1:6" s="22" customFormat="1" ht="15" customHeight="1" x14ac:dyDescent="0.25">
      <c r="A1" s="15" t="s">
        <v>0</v>
      </c>
      <c r="B1" s="16" t="s">
        <v>2</v>
      </c>
      <c r="C1" s="16" t="s">
        <v>3</v>
      </c>
      <c r="D1" s="16" t="s">
        <v>5</v>
      </c>
      <c r="E1" s="16" t="s">
        <v>4</v>
      </c>
      <c r="F1" s="17" t="s">
        <v>487</v>
      </c>
    </row>
    <row r="2" spans="1:6" ht="15" customHeight="1" x14ac:dyDescent="0.25">
      <c r="A2" s="15">
        <v>44742</v>
      </c>
      <c r="B2" s="16" t="s">
        <v>292</v>
      </c>
      <c r="C2" s="16" t="s">
        <v>662</v>
      </c>
      <c r="D2" s="16" t="s">
        <v>299</v>
      </c>
      <c r="E2" s="16" t="s">
        <v>287</v>
      </c>
      <c r="F2" s="17">
        <v>19327025986.759998</v>
      </c>
    </row>
    <row r="3" spans="1:6" ht="15" customHeight="1" x14ac:dyDescent="0.25">
      <c r="A3" s="15">
        <v>44742</v>
      </c>
      <c r="B3" s="16" t="s">
        <v>292</v>
      </c>
      <c r="C3" s="16" t="s">
        <v>662</v>
      </c>
      <c r="D3" s="16" t="s">
        <v>300</v>
      </c>
      <c r="E3" s="16" t="s">
        <v>287</v>
      </c>
      <c r="F3" s="17" t="s">
        <v>286</v>
      </c>
    </row>
    <row r="4" spans="1:6" ht="15" customHeight="1" x14ac:dyDescent="0.25">
      <c r="A4" s="15">
        <v>44742</v>
      </c>
      <c r="B4" s="16" t="s">
        <v>292</v>
      </c>
      <c r="C4" s="16" t="s">
        <v>662</v>
      </c>
      <c r="D4" s="16" t="s">
        <v>301</v>
      </c>
      <c r="E4" s="16" t="s">
        <v>287</v>
      </c>
      <c r="F4" s="17" t="s">
        <v>286</v>
      </c>
    </row>
    <row r="5" spans="1:6" ht="15" customHeight="1" x14ac:dyDescent="0.25">
      <c r="A5" s="15">
        <v>44742</v>
      </c>
      <c r="B5" s="16" t="s">
        <v>292</v>
      </c>
      <c r="C5" s="16" t="s">
        <v>662</v>
      </c>
      <c r="D5" s="16" t="s">
        <v>302</v>
      </c>
      <c r="E5" s="16" t="s">
        <v>287</v>
      </c>
      <c r="F5" s="17">
        <v>19327025986.759998</v>
      </c>
    </row>
    <row r="6" spans="1:6" ht="15" customHeight="1" x14ac:dyDescent="0.25">
      <c r="A6" s="15">
        <v>44742</v>
      </c>
      <c r="B6" s="16" t="s">
        <v>292</v>
      </c>
      <c r="C6" s="16" t="s">
        <v>663</v>
      </c>
      <c r="D6" s="16" t="s">
        <v>299</v>
      </c>
      <c r="E6" s="16" t="s">
        <v>287</v>
      </c>
      <c r="F6" s="17">
        <v>7281465617.1499996</v>
      </c>
    </row>
    <row r="7" spans="1:6" ht="15" customHeight="1" x14ac:dyDescent="0.25">
      <c r="A7" s="15">
        <v>44742</v>
      </c>
      <c r="B7" s="16" t="s">
        <v>292</v>
      </c>
      <c r="C7" s="16" t="s">
        <v>663</v>
      </c>
      <c r="D7" s="16" t="s">
        <v>300</v>
      </c>
      <c r="E7" s="16" t="s">
        <v>287</v>
      </c>
      <c r="F7" s="17" t="s">
        <v>286</v>
      </c>
    </row>
    <row r="8" spans="1:6" ht="15" customHeight="1" x14ac:dyDescent="0.25">
      <c r="A8" s="15">
        <v>44742</v>
      </c>
      <c r="B8" s="16" t="s">
        <v>292</v>
      </c>
      <c r="C8" s="16" t="s">
        <v>663</v>
      </c>
      <c r="D8" s="16" t="s">
        <v>301</v>
      </c>
      <c r="E8" s="16" t="s">
        <v>287</v>
      </c>
      <c r="F8" s="17" t="s">
        <v>286</v>
      </c>
    </row>
    <row r="9" spans="1:6" ht="15" customHeight="1" x14ac:dyDescent="0.25">
      <c r="A9" s="15">
        <v>44742</v>
      </c>
      <c r="B9" s="16" t="s">
        <v>292</v>
      </c>
      <c r="C9" s="16" t="s">
        <v>663</v>
      </c>
      <c r="D9" s="16" t="s">
        <v>302</v>
      </c>
      <c r="E9" s="16" t="s">
        <v>287</v>
      </c>
      <c r="F9" s="17">
        <v>7281465617.1499996</v>
      </c>
    </row>
    <row r="10" spans="1:6" ht="15" customHeight="1" x14ac:dyDescent="0.25">
      <c r="A10" s="15">
        <v>44742</v>
      </c>
      <c r="B10" s="16" t="s">
        <v>726</v>
      </c>
      <c r="C10" s="16" t="s">
        <v>664</v>
      </c>
      <c r="D10" s="16" t="s">
        <v>299</v>
      </c>
      <c r="E10" s="16" t="s">
        <v>287</v>
      </c>
      <c r="F10" s="17">
        <v>13655863647.270002</v>
      </c>
    </row>
    <row r="11" spans="1:6" ht="15" customHeight="1" x14ac:dyDescent="0.25">
      <c r="A11" s="15">
        <v>44742</v>
      </c>
      <c r="B11" s="16" t="s">
        <v>726</v>
      </c>
      <c r="C11" s="16" t="s">
        <v>664</v>
      </c>
      <c r="D11" s="16" t="s">
        <v>300</v>
      </c>
      <c r="E11" s="16" t="s">
        <v>287</v>
      </c>
      <c r="F11" s="17" t="s">
        <v>286</v>
      </c>
    </row>
    <row r="12" spans="1:6" ht="15" customHeight="1" x14ac:dyDescent="0.25">
      <c r="A12" s="15">
        <v>44742</v>
      </c>
      <c r="B12" s="16" t="s">
        <v>726</v>
      </c>
      <c r="C12" s="16" t="s">
        <v>664</v>
      </c>
      <c r="D12" s="16" t="s">
        <v>301</v>
      </c>
      <c r="E12" s="16" t="s">
        <v>287</v>
      </c>
      <c r="F12" s="17" t="s">
        <v>286</v>
      </c>
    </row>
    <row r="13" spans="1:6" ht="15" customHeight="1" x14ac:dyDescent="0.25">
      <c r="A13" s="15">
        <v>44742</v>
      </c>
      <c r="B13" s="16" t="s">
        <v>726</v>
      </c>
      <c r="C13" s="16" t="s">
        <v>664</v>
      </c>
      <c r="D13" s="16" t="s">
        <v>302</v>
      </c>
      <c r="E13" s="16" t="s">
        <v>287</v>
      </c>
      <c r="F13" s="17">
        <v>13655863647.270002</v>
      </c>
    </row>
  </sheetData>
  <sheetProtection formatRows="0" sort="0" autoFilter="0"/>
  <autoFilter ref="A1:F9" xr:uid="{2A2A5447-496D-4316-BC7D-0C4217C938BE}"/>
  <sortState xmlns:xlrd2="http://schemas.microsoft.com/office/spreadsheetml/2017/richdata2" ref="A1:F9">
    <sortCondition descending="1" ref="A1"/>
  </sortState>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19"/>
  <sheetViews>
    <sheetView topLeftCell="L1" zoomScaleNormal="100" workbookViewId="0">
      <pane ySplit="1" topLeftCell="A2" activePane="bottomLeft" state="frozen"/>
      <selection activeCell="DQ4" sqref="DQ4"/>
      <selection pane="bottomLeft" activeCell="DQ4" sqref="DQ4"/>
    </sheetView>
  </sheetViews>
  <sheetFormatPr defaultRowHeight="15" customHeight="1" x14ac:dyDescent="0.25"/>
  <cols>
    <col min="1" max="1" width="13.42578125" style="7" customWidth="1"/>
    <col min="2" max="2" width="14" customWidth="1"/>
    <col min="3" max="3" width="22.7109375" customWidth="1"/>
    <col min="4" max="4" width="21.140625" bestFit="1" customWidth="1"/>
    <col min="5" max="5" width="11.42578125" bestFit="1" customWidth="1"/>
    <col min="6" max="19" width="11.42578125" style="8" bestFit="1" customWidth="1"/>
    <col min="20" max="20" width="12.42578125" style="8" bestFit="1" customWidth="1"/>
    <col min="21" max="161" width="10.7109375" customWidth="1"/>
  </cols>
  <sheetData>
    <row r="1" spans="1:20" s="22" customFormat="1" ht="15" customHeight="1" x14ac:dyDescent="0.25">
      <c r="A1" s="15" t="s">
        <v>0</v>
      </c>
      <c r="B1" s="16" t="s">
        <v>2</v>
      </c>
      <c r="C1" s="16" t="s">
        <v>3</v>
      </c>
      <c r="D1" s="16" t="s">
        <v>5</v>
      </c>
      <c r="E1" s="16" t="s">
        <v>4</v>
      </c>
      <c r="F1" s="17" t="s">
        <v>488</v>
      </c>
      <c r="G1" s="17" t="s">
        <v>489</v>
      </c>
      <c r="H1" s="17" t="s">
        <v>490</v>
      </c>
      <c r="I1" s="17" t="s">
        <v>491</v>
      </c>
      <c r="J1" s="17" t="s">
        <v>492</v>
      </c>
      <c r="K1" s="17" t="s">
        <v>493</v>
      </c>
      <c r="L1" s="17" t="s">
        <v>494</v>
      </c>
      <c r="M1" s="17" t="s">
        <v>495</v>
      </c>
      <c r="N1" s="17" t="s">
        <v>496</v>
      </c>
      <c r="O1" s="17" t="s">
        <v>497</v>
      </c>
      <c r="P1" s="17" t="s">
        <v>498</v>
      </c>
      <c r="Q1" s="17" t="s">
        <v>499</v>
      </c>
      <c r="R1" s="17" t="s">
        <v>500</v>
      </c>
      <c r="S1" s="17" t="s">
        <v>501</v>
      </c>
      <c r="T1" s="17" t="s">
        <v>502</v>
      </c>
    </row>
    <row r="2" spans="1:20" ht="15" customHeight="1" x14ac:dyDescent="0.25">
      <c r="A2" s="15">
        <v>44742</v>
      </c>
      <c r="B2" s="16" t="s">
        <v>292</v>
      </c>
      <c r="C2" s="16" t="s">
        <v>662</v>
      </c>
      <c r="D2" s="16" t="s">
        <v>303</v>
      </c>
      <c r="E2" s="16" t="s">
        <v>287</v>
      </c>
      <c r="F2" s="17" t="s">
        <v>286</v>
      </c>
      <c r="G2" s="17" t="s">
        <v>286</v>
      </c>
      <c r="H2" s="17" t="s">
        <v>286</v>
      </c>
      <c r="I2" s="17" t="s">
        <v>286</v>
      </c>
      <c r="J2" s="17" t="s">
        <v>286</v>
      </c>
      <c r="K2" s="17" t="s">
        <v>286</v>
      </c>
      <c r="L2" s="17" t="s">
        <v>286</v>
      </c>
      <c r="M2" s="17" t="s">
        <v>286</v>
      </c>
      <c r="N2" s="17" t="s">
        <v>286</v>
      </c>
      <c r="O2" s="17" t="s">
        <v>286</v>
      </c>
      <c r="P2" s="17" t="s">
        <v>286</v>
      </c>
      <c r="Q2" s="17" t="s">
        <v>286</v>
      </c>
      <c r="R2" s="17" t="s">
        <v>286</v>
      </c>
      <c r="S2" s="17" t="s">
        <v>286</v>
      </c>
      <c r="T2" s="17" t="s">
        <v>286</v>
      </c>
    </row>
    <row r="3" spans="1:20" ht="15" customHeight="1" x14ac:dyDescent="0.25">
      <c r="A3" s="15">
        <v>44742</v>
      </c>
      <c r="B3" s="16" t="s">
        <v>292</v>
      </c>
      <c r="C3" s="16" t="s">
        <v>662</v>
      </c>
      <c r="D3" s="16" t="s">
        <v>304</v>
      </c>
      <c r="E3" s="16" t="s">
        <v>287</v>
      </c>
      <c r="F3" s="17" t="s">
        <v>286</v>
      </c>
      <c r="G3" s="17" t="s">
        <v>286</v>
      </c>
      <c r="H3" s="17" t="s">
        <v>286</v>
      </c>
      <c r="I3" s="17" t="s">
        <v>286</v>
      </c>
      <c r="J3" s="17" t="s">
        <v>286</v>
      </c>
      <c r="K3" s="17" t="s">
        <v>286</v>
      </c>
      <c r="L3" s="17" t="s">
        <v>286</v>
      </c>
      <c r="M3" s="17" t="s">
        <v>286</v>
      </c>
      <c r="N3" s="17" t="s">
        <v>286</v>
      </c>
      <c r="O3" s="17" t="s">
        <v>286</v>
      </c>
      <c r="P3" s="17" t="s">
        <v>286</v>
      </c>
      <c r="Q3" s="17" t="s">
        <v>286</v>
      </c>
      <c r="R3" s="17" t="s">
        <v>286</v>
      </c>
      <c r="S3" s="17" t="s">
        <v>286</v>
      </c>
      <c r="T3" s="17" t="s">
        <v>286</v>
      </c>
    </row>
    <row r="4" spans="1:20" ht="15" customHeight="1" x14ac:dyDescent="0.25">
      <c r="A4" s="15">
        <v>44742</v>
      </c>
      <c r="B4" s="16" t="s">
        <v>292</v>
      </c>
      <c r="C4" s="16" t="s">
        <v>662</v>
      </c>
      <c r="D4" s="16" t="s">
        <v>305</v>
      </c>
      <c r="E4" s="16" t="s">
        <v>287</v>
      </c>
      <c r="F4" s="17" t="s">
        <v>286</v>
      </c>
      <c r="G4" s="17" t="s">
        <v>286</v>
      </c>
      <c r="H4" s="17" t="s">
        <v>286</v>
      </c>
      <c r="I4" s="17" t="s">
        <v>286</v>
      </c>
      <c r="J4" s="17" t="s">
        <v>286</v>
      </c>
      <c r="K4" s="17" t="s">
        <v>286</v>
      </c>
      <c r="L4" s="17" t="s">
        <v>286</v>
      </c>
      <c r="M4" s="17" t="s">
        <v>286</v>
      </c>
      <c r="N4" s="17" t="s">
        <v>286</v>
      </c>
      <c r="O4" s="17" t="s">
        <v>286</v>
      </c>
      <c r="P4" s="17" t="s">
        <v>286</v>
      </c>
      <c r="Q4" s="17" t="s">
        <v>286</v>
      </c>
      <c r="R4" s="17" t="s">
        <v>286</v>
      </c>
      <c r="S4" s="17" t="s">
        <v>286</v>
      </c>
      <c r="T4" s="17" t="s">
        <v>286</v>
      </c>
    </row>
    <row r="5" spans="1:20" ht="15" customHeight="1" x14ac:dyDescent="0.25">
      <c r="A5" s="15">
        <v>44742</v>
      </c>
      <c r="B5" s="16" t="s">
        <v>292</v>
      </c>
      <c r="C5" s="16" t="s">
        <v>662</v>
      </c>
      <c r="D5" s="16" t="s">
        <v>306</v>
      </c>
      <c r="E5" s="16" t="s">
        <v>287</v>
      </c>
      <c r="F5" s="17" t="s">
        <v>286</v>
      </c>
      <c r="G5" s="17" t="s">
        <v>286</v>
      </c>
      <c r="H5" s="17" t="s">
        <v>286</v>
      </c>
      <c r="I5" s="17" t="s">
        <v>286</v>
      </c>
      <c r="J5" s="17" t="s">
        <v>286</v>
      </c>
      <c r="K5" s="17" t="s">
        <v>286</v>
      </c>
      <c r="L5" s="17" t="s">
        <v>286</v>
      </c>
      <c r="M5" s="17" t="s">
        <v>286</v>
      </c>
      <c r="N5" s="17" t="s">
        <v>286</v>
      </c>
      <c r="O5" s="17" t="s">
        <v>286</v>
      </c>
      <c r="P5" s="17" t="s">
        <v>286</v>
      </c>
      <c r="Q5" s="17" t="s">
        <v>286</v>
      </c>
      <c r="R5" s="17" t="s">
        <v>286</v>
      </c>
      <c r="S5" s="17" t="s">
        <v>286</v>
      </c>
      <c r="T5" s="17" t="s">
        <v>286</v>
      </c>
    </row>
    <row r="6" spans="1:20" ht="15" customHeight="1" x14ac:dyDescent="0.25">
      <c r="A6" s="15">
        <v>44742</v>
      </c>
      <c r="B6" s="16" t="s">
        <v>292</v>
      </c>
      <c r="C6" s="16" t="s">
        <v>662</v>
      </c>
      <c r="D6" s="16" t="s">
        <v>307</v>
      </c>
      <c r="E6" s="16" t="s">
        <v>287</v>
      </c>
      <c r="F6" s="17" t="s">
        <v>286</v>
      </c>
      <c r="G6" s="17" t="s">
        <v>286</v>
      </c>
      <c r="H6" s="17" t="s">
        <v>286</v>
      </c>
      <c r="I6" s="17" t="s">
        <v>286</v>
      </c>
      <c r="J6" s="17" t="s">
        <v>286</v>
      </c>
      <c r="K6" s="17" t="s">
        <v>286</v>
      </c>
      <c r="L6" s="17" t="s">
        <v>286</v>
      </c>
      <c r="M6" s="17" t="s">
        <v>286</v>
      </c>
      <c r="N6" s="17" t="s">
        <v>286</v>
      </c>
      <c r="O6" s="17" t="s">
        <v>286</v>
      </c>
      <c r="P6" s="17" t="s">
        <v>286</v>
      </c>
      <c r="Q6" s="17" t="s">
        <v>286</v>
      </c>
      <c r="R6" s="17" t="s">
        <v>286</v>
      </c>
      <c r="S6" s="17" t="s">
        <v>286</v>
      </c>
      <c r="T6" s="17" t="s">
        <v>286</v>
      </c>
    </row>
    <row r="7" spans="1:20" ht="15" customHeight="1" x14ac:dyDescent="0.25">
      <c r="A7" s="15">
        <v>44742</v>
      </c>
      <c r="B7" s="16" t="s">
        <v>292</v>
      </c>
      <c r="C7" s="16" t="s">
        <v>662</v>
      </c>
      <c r="D7" s="16" t="s">
        <v>308</v>
      </c>
      <c r="E7" s="16" t="s">
        <v>287</v>
      </c>
      <c r="F7" s="17" t="s">
        <v>286</v>
      </c>
      <c r="G7" s="17" t="s">
        <v>286</v>
      </c>
      <c r="H7" s="17" t="s">
        <v>286</v>
      </c>
      <c r="I7" s="17" t="s">
        <v>286</v>
      </c>
      <c r="J7" s="17" t="s">
        <v>286</v>
      </c>
      <c r="K7" s="17" t="s">
        <v>286</v>
      </c>
      <c r="L7" s="17" t="s">
        <v>286</v>
      </c>
      <c r="M7" s="17" t="s">
        <v>286</v>
      </c>
      <c r="N7" s="17" t="s">
        <v>286</v>
      </c>
      <c r="O7" s="17" t="s">
        <v>286</v>
      </c>
      <c r="P7" s="17" t="s">
        <v>286</v>
      </c>
      <c r="Q7" s="17" t="s">
        <v>286</v>
      </c>
      <c r="R7" s="17" t="s">
        <v>286</v>
      </c>
      <c r="S7" s="17" t="s">
        <v>286</v>
      </c>
      <c r="T7" s="17" t="s">
        <v>286</v>
      </c>
    </row>
    <row r="8" spans="1:20" ht="15" customHeight="1" x14ac:dyDescent="0.25">
      <c r="A8" s="15">
        <v>44742</v>
      </c>
      <c r="B8" s="16" t="s">
        <v>292</v>
      </c>
      <c r="C8" s="16" t="s">
        <v>663</v>
      </c>
      <c r="D8" s="16" t="s">
        <v>303</v>
      </c>
      <c r="E8" s="16" t="s">
        <v>287</v>
      </c>
      <c r="F8" s="17" t="s">
        <v>286</v>
      </c>
      <c r="G8" s="17" t="s">
        <v>286</v>
      </c>
      <c r="H8" s="17" t="s">
        <v>286</v>
      </c>
      <c r="I8" s="17" t="s">
        <v>286</v>
      </c>
      <c r="J8" s="17" t="s">
        <v>286</v>
      </c>
      <c r="K8" s="17" t="s">
        <v>286</v>
      </c>
      <c r="L8" s="17" t="s">
        <v>286</v>
      </c>
      <c r="M8" s="17" t="s">
        <v>286</v>
      </c>
      <c r="N8" s="17" t="s">
        <v>286</v>
      </c>
      <c r="O8" s="17" t="s">
        <v>286</v>
      </c>
      <c r="P8" s="17" t="s">
        <v>286</v>
      </c>
      <c r="Q8" s="17" t="s">
        <v>286</v>
      </c>
      <c r="R8" s="17" t="s">
        <v>286</v>
      </c>
      <c r="S8" s="17" t="s">
        <v>286</v>
      </c>
      <c r="T8" s="17" t="s">
        <v>286</v>
      </c>
    </row>
    <row r="9" spans="1:20" ht="15" customHeight="1" x14ac:dyDescent="0.25">
      <c r="A9" s="15">
        <v>44742</v>
      </c>
      <c r="B9" s="16" t="s">
        <v>292</v>
      </c>
      <c r="C9" s="16" t="s">
        <v>663</v>
      </c>
      <c r="D9" s="16" t="s">
        <v>304</v>
      </c>
      <c r="E9" s="16" t="s">
        <v>287</v>
      </c>
      <c r="F9" s="17" t="s">
        <v>286</v>
      </c>
      <c r="G9" s="17" t="s">
        <v>286</v>
      </c>
      <c r="H9" s="17" t="s">
        <v>286</v>
      </c>
      <c r="I9" s="17" t="s">
        <v>286</v>
      </c>
      <c r="J9" s="17" t="s">
        <v>286</v>
      </c>
      <c r="K9" s="17" t="s">
        <v>286</v>
      </c>
      <c r="L9" s="17" t="s">
        <v>286</v>
      </c>
      <c r="M9" s="17" t="s">
        <v>286</v>
      </c>
      <c r="N9" s="17" t="s">
        <v>286</v>
      </c>
      <c r="O9" s="17" t="s">
        <v>286</v>
      </c>
      <c r="P9" s="17" t="s">
        <v>286</v>
      </c>
      <c r="Q9" s="17" t="s">
        <v>286</v>
      </c>
      <c r="R9" s="17" t="s">
        <v>286</v>
      </c>
      <c r="S9" s="17" t="s">
        <v>286</v>
      </c>
      <c r="T9" s="17" t="s">
        <v>286</v>
      </c>
    </row>
    <row r="10" spans="1:20" ht="15" customHeight="1" x14ac:dyDescent="0.25">
      <c r="A10" s="15">
        <v>44742</v>
      </c>
      <c r="B10" s="16" t="s">
        <v>292</v>
      </c>
      <c r="C10" s="16" t="s">
        <v>663</v>
      </c>
      <c r="D10" s="16" t="s">
        <v>305</v>
      </c>
      <c r="E10" s="16" t="s">
        <v>287</v>
      </c>
      <c r="F10" s="17" t="s">
        <v>286</v>
      </c>
      <c r="G10" s="17" t="s">
        <v>286</v>
      </c>
      <c r="H10" s="17" t="s">
        <v>286</v>
      </c>
      <c r="I10" s="17" t="s">
        <v>286</v>
      </c>
      <c r="J10" s="17" t="s">
        <v>286</v>
      </c>
      <c r="K10" s="17" t="s">
        <v>286</v>
      </c>
      <c r="L10" s="17" t="s">
        <v>286</v>
      </c>
      <c r="M10" s="17" t="s">
        <v>286</v>
      </c>
      <c r="N10" s="17" t="s">
        <v>286</v>
      </c>
      <c r="O10" s="17" t="s">
        <v>286</v>
      </c>
      <c r="P10" s="17" t="s">
        <v>286</v>
      </c>
      <c r="Q10" s="17" t="s">
        <v>286</v>
      </c>
      <c r="R10" s="17" t="s">
        <v>286</v>
      </c>
      <c r="S10" s="17" t="s">
        <v>286</v>
      </c>
      <c r="T10" s="17" t="s">
        <v>286</v>
      </c>
    </row>
    <row r="11" spans="1:20" ht="15" customHeight="1" x14ac:dyDescent="0.25">
      <c r="A11" s="15">
        <v>44742</v>
      </c>
      <c r="B11" s="16" t="s">
        <v>292</v>
      </c>
      <c r="C11" s="16" t="s">
        <v>663</v>
      </c>
      <c r="D11" s="16" t="s">
        <v>306</v>
      </c>
      <c r="E11" s="16" t="s">
        <v>287</v>
      </c>
      <c r="F11" s="17" t="s">
        <v>286</v>
      </c>
      <c r="G11" s="17" t="s">
        <v>286</v>
      </c>
      <c r="H11" s="17" t="s">
        <v>286</v>
      </c>
      <c r="I11" s="17" t="s">
        <v>286</v>
      </c>
      <c r="J11" s="17" t="s">
        <v>286</v>
      </c>
      <c r="K11" s="17" t="s">
        <v>286</v>
      </c>
      <c r="L11" s="17" t="s">
        <v>286</v>
      </c>
      <c r="M11" s="17" t="s">
        <v>286</v>
      </c>
      <c r="N11" s="17" t="s">
        <v>286</v>
      </c>
      <c r="O11" s="17" t="s">
        <v>286</v>
      </c>
      <c r="P11" s="17" t="s">
        <v>286</v>
      </c>
      <c r="Q11" s="17" t="s">
        <v>286</v>
      </c>
      <c r="R11" s="17" t="s">
        <v>286</v>
      </c>
      <c r="S11" s="17" t="s">
        <v>286</v>
      </c>
      <c r="T11" s="17" t="s">
        <v>286</v>
      </c>
    </row>
    <row r="12" spans="1:20" ht="15" customHeight="1" x14ac:dyDescent="0.25">
      <c r="A12" s="15">
        <v>44742</v>
      </c>
      <c r="B12" s="16" t="s">
        <v>292</v>
      </c>
      <c r="C12" s="16" t="s">
        <v>663</v>
      </c>
      <c r="D12" s="16" t="s">
        <v>307</v>
      </c>
      <c r="E12" s="16" t="s">
        <v>287</v>
      </c>
      <c r="F12" s="17" t="s">
        <v>286</v>
      </c>
      <c r="G12" s="17" t="s">
        <v>286</v>
      </c>
      <c r="H12" s="17" t="s">
        <v>286</v>
      </c>
      <c r="I12" s="17" t="s">
        <v>286</v>
      </c>
      <c r="J12" s="17" t="s">
        <v>286</v>
      </c>
      <c r="K12" s="17" t="s">
        <v>286</v>
      </c>
      <c r="L12" s="17" t="s">
        <v>286</v>
      </c>
      <c r="M12" s="17" t="s">
        <v>286</v>
      </c>
      <c r="N12" s="17" t="s">
        <v>286</v>
      </c>
      <c r="O12" s="17" t="s">
        <v>286</v>
      </c>
      <c r="P12" s="17" t="s">
        <v>286</v>
      </c>
      <c r="Q12" s="17" t="s">
        <v>286</v>
      </c>
      <c r="R12" s="17" t="s">
        <v>286</v>
      </c>
      <c r="S12" s="17" t="s">
        <v>286</v>
      </c>
      <c r="T12" s="17" t="s">
        <v>286</v>
      </c>
    </row>
    <row r="13" spans="1:20" ht="15" customHeight="1" x14ac:dyDescent="0.25">
      <c r="A13" s="15">
        <v>44742</v>
      </c>
      <c r="B13" s="16" t="s">
        <v>292</v>
      </c>
      <c r="C13" s="16" t="s">
        <v>663</v>
      </c>
      <c r="D13" s="16" t="s">
        <v>308</v>
      </c>
      <c r="E13" s="16" t="s">
        <v>287</v>
      </c>
      <c r="F13" s="17" t="s">
        <v>286</v>
      </c>
      <c r="G13" s="17" t="s">
        <v>286</v>
      </c>
      <c r="H13" s="17" t="s">
        <v>286</v>
      </c>
      <c r="I13" s="17" t="s">
        <v>286</v>
      </c>
      <c r="J13" s="17" t="s">
        <v>286</v>
      </c>
      <c r="K13" s="17" t="s">
        <v>286</v>
      </c>
      <c r="L13" s="17" t="s">
        <v>286</v>
      </c>
      <c r="M13" s="17" t="s">
        <v>286</v>
      </c>
      <c r="N13" s="17" t="s">
        <v>286</v>
      </c>
      <c r="O13" s="17" t="s">
        <v>286</v>
      </c>
      <c r="P13" s="17" t="s">
        <v>286</v>
      </c>
      <c r="Q13" s="17" t="s">
        <v>286</v>
      </c>
      <c r="R13" s="17" t="s">
        <v>286</v>
      </c>
      <c r="S13" s="17" t="s">
        <v>286</v>
      </c>
      <c r="T13" s="17" t="s">
        <v>286</v>
      </c>
    </row>
    <row r="14" spans="1:20" ht="15" customHeight="1" x14ac:dyDescent="0.25">
      <c r="A14" s="15">
        <v>44742</v>
      </c>
      <c r="B14" s="16" t="s">
        <v>726</v>
      </c>
      <c r="C14" s="16" t="s">
        <v>664</v>
      </c>
      <c r="D14" s="16" t="s">
        <v>303</v>
      </c>
      <c r="E14" s="16" t="s">
        <v>287</v>
      </c>
      <c r="F14" s="17" t="s">
        <v>286</v>
      </c>
      <c r="G14" s="17" t="s">
        <v>286</v>
      </c>
      <c r="H14" s="17" t="s">
        <v>286</v>
      </c>
      <c r="I14" s="17" t="s">
        <v>286</v>
      </c>
      <c r="J14" s="17" t="s">
        <v>286</v>
      </c>
      <c r="K14" s="17" t="s">
        <v>286</v>
      </c>
      <c r="L14" s="17" t="s">
        <v>286</v>
      </c>
      <c r="M14" s="17" t="s">
        <v>286</v>
      </c>
      <c r="N14" s="17" t="s">
        <v>286</v>
      </c>
      <c r="O14" s="17" t="s">
        <v>286</v>
      </c>
      <c r="P14" s="17" t="s">
        <v>286</v>
      </c>
      <c r="Q14" s="17" t="s">
        <v>286</v>
      </c>
      <c r="R14" s="17" t="s">
        <v>286</v>
      </c>
      <c r="S14" s="17" t="s">
        <v>286</v>
      </c>
      <c r="T14" s="17" t="s">
        <v>286</v>
      </c>
    </row>
    <row r="15" spans="1:20" ht="15" customHeight="1" x14ac:dyDescent="0.25">
      <c r="A15" s="15">
        <v>44742</v>
      </c>
      <c r="B15" s="16" t="s">
        <v>726</v>
      </c>
      <c r="C15" s="16" t="s">
        <v>664</v>
      </c>
      <c r="D15" s="16" t="s">
        <v>304</v>
      </c>
      <c r="E15" s="16" t="s">
        <v>287</v>
      </c>
      <c r="F15" s="17" t="s">
        <v>286</v>
      </c>
      <c r="G15" s="17" t="s">
        <v>286</v>
      </c>
      <c r="H15" s="17" t="s">
        <v>286</v>
      </c>
      <c r="I15" s="17" t="s">
        <v>286</v>
      </c>
      <c r="J15" s="17" t="s">
        <v>286</v>
      </c>
      <c r="K15" s="17" t="s">
        <v>286</v>
      </c>
      <c r="L15" s="17" t="s">
        <v>286</v>
      </c>
      <c r="M15" s="17" t="s">
        <v>286</v>
      </c>
      <c r="N15" s="17" t="s">
        <v>286</v>
      </c>
      <c r="O15" s="17" t="s">
        <v>286</v>
      </c>
      <c r="P15" s="17" t="s">
        <v>286</v>
      </c>
      <c r="Q15" s="17" t="s">
        <v>286</v>
      </c>
      <c r="R15" s="17" t="s">
        <v>286</v>
      </c>
      <c r="S15" s="17" t="s">
        <v>286</v>
      </c>
      <c r="T15" s="17" t="s">
        <v>286</v>
      </c>
    </row>
    <row r="16" spans="1:20" ht="15" customHeight="1" x14ac:dyDescent="0.25">
      <c r="A16" s="15">
        <v>44742</v>
      </c>
      <c r="B16" s="16" t="s">
        <v>726</v>
      </c>
      <c r="C16" s="16" t="s">
        <v>664</v>
      </c>
      <c r="D16" s="16" t="s">
        <v>305</v>
      </c>
      <c r="E16" s="16" t="s">
        <v>287</v>
      </c>
      <c r="F16" s="17" t="s">
        <v>286</v>
      </c>
      <c r="G16" s="17" t="s">
        <v>286</v>
      </c>
      <c r="H16" s="17" t="s">
        <v>286</v>
      </c>
      <c r="I16" s="17" t="s">
        <v>286</v>
      </c>
      <c r="J16" s="17" t="s">
        <v>286</v>
      </c>
      <c r="K16" s="17" t="s">
        <v>286</v>
      </c>
      <c r="L16" s="17" t="s">
        <v>286</v>
      </c>
      <c r="M16" s="17" t="s">
        <v>286</v>
      </c>
      <c r="N16" s="17" t="s">
        <v>286</v>
      </c>
      <c r="O16" s="17" t="s">
        <v>286</v>
      </c>
      <c r="P16" s="17" t="s">
        <v>286</v>
      </c>
      <c r="Q16" s="17" t="s">
        <v>286</v>
      </c>
      <c r="R16" s="17" t="s">
        <v>286</v>
      </c>
      <c r="S16" s="17" t="s">
        <v>286</v>
      </c>
      <c r="T16" s="17" t="s">
        <v>286</v>
      </c>
    </row>
    <row r="17" spans="1:20" ht="15" customHeight="1" x14ac:dyDescent="0.25">
      <c r="A17" s="15">
        <v>44742</v>
      </c>
      <c r="B17" s="16" t="s">
        <v>726</v>
      </c>
      <c r="C17" s="16" t="s">
        <v>664</v>
      </c>
      <c r="D17" s="16" t="s">
        <v>306</v>
      </c>
      <c r="E17" s="16" t="s">
        <v>287</v>
      </c>
      <c r="F17" s="17" t="s">
        <v>286</v>
      </c>
      <c r="G17" s="17" t="s">
        <v>286</v>
      </c>
      <c r="H17" s="17" t="s">
        <v>286</v>
      </c>
      <c r="I17" s="17" t="s">
        <v>286</v>
      </c>
      <c r="J17" s="17" t="s">
        <v>286</v>
      </c>
      <c r="K17" s="17" t="s">
        <v>286</v>
      </c>
      <c r="L17" s="17" t="s">
        <v>286</v>
      </c>
      <c r="M17" s="17" t="s">
        <v>286</v>
      </c>
      <c r="N17" s="17" t="s">
        <v>286</v>
      </c>
      <c r="O17" s="17" t="s">
        <v>286</v>
      </c>
      <c r="P17" s="17" t="s">
        <v>286</v>
      </c>
      <c r="Q17" s="17" t="s">
        <v>286</v>
      </c>
      <c r="R17" s="17" t="s">
        <v>286</v>
      </c>
      <c r="S17" s="17" t="s">
        <v>286</v>
      </c>
      <c r="T17" s="17" t="s">
        <v>286</v>
      </c>
    </row>
    <row r="18" spans="1:20" ht="15" customHeight="1" x14ac:dyDescent="0.25">
      <c r="A18" s="15">
        <v>44742</v>
      </c>
      <c r="B18" s="16" t="s">
        <v>726</v>
      </c>
      <c r="C18" s="16" t="s">
        <v>664</v>
      </c>
      <c r="D18" s="16" t="s">
        <v>307</v>
      </c>
      <c r="E18" s="16" t="s">
        <v>287</v>
      </c>
      <c r="F18" s="17" t="s">
        <v>286</v>
      </c>
      <c r="G18" s="17" t="s">
        <v>286</v>
      </c>
      <c r="H18" s="17" t="s">
        <v>286</v>
      </c>
      <c r="I18" s="17" t="s">
        <v>286</v>
      </c>
      <c r="J18" s="17" t="s">
        <v>286</v>
      </c>
      <c r="K18" s="17" t="s">
        <v>286</v>
      </c>
      <c r="L18" s="17" t="s">
        <v>286</v>
      </c>
      <c r="M18" s="17" t="s">
        <v>286</v>
      </c>
      <c r="N18" s="17" t="s">
        <v>286</v>
      </c>
      <c r="O18" s="17" t="s">
        <v>286</v>
      </c>
      <c r="P18" s="17" t="s">
        <v>286</v>
      </c>
      <c r="Q18" s="17" t="s">
        <v>286</v>
      </c>
      <c r="R18" s="17" t="s">
        <v>286</v>
      </c>
      <c r="S18" s="17" t="s">
        <v>286</v>
      </c>
      <c r="T18" s="17" t="s">
        <v>286</v>
      </c>
    </row>
    <row r="19" spans="1:20" ht="15" customHeight="1" x14ac:dyDescent="0.25">
      <c r="A19" s="15">
        <v>44742</v>
      </c>
      <c r="B19" s="16" t="s">
        <v>726</v>
      </c>
      <c r="C19" s="16" t="s">
        <v>664</v>
      </c>
      <c r="D19" s="16" t="s">
        <v>308</v>
      </c>
      <c r="E19" s="16" t="s">
        <v>287</v>
      </c>
      <c r="F19" s="17" t="s">
        <v>286</v>
      </c>
      <c r="G19" s="17" t="s">
        <v>286</v>
      </c>
      <c r="H19" s="17" t="s">
        <v>286</v>
      </c>
      <c r="I19" s="17" t="s">
        <v>286</v>
      </c>
      <c r="J19" s="17" t="s">
        <v>286</v>
      </c>
      <c r="K19" s="17" t="s">
        <v>286</v>
      </c>
      <c r="L19" s="17" t="s">
        <v>286</v>
      </c>
      <c r="M19" s="17" t="s">
        <v>286</v>
      </c>
      <c r="N19" s="17" t="s">
        <v>286</v>
      </c>
      <c r="O19" s="17" t="s">
        <v>286</v>
      </c>
      <c r="P19" s="17" t="s">
        <v>286</v>
      </c>
      <c r="Q19" s="17" t="s">
        <v>286</v>
      </c>
      <c r="R19" s="17" t="s">
        <v>286</v>
      </c>
      <c r="S19" s="17" t="s">
        <v>286</v>
      </c>
      <c r="T19" s="17" t="s">
        <v>286</v>
      </c>
    </row>
  </sheetData>
  <sheetProtection formatRows="0" sort="0" autoFilter="0"/>
  <autoFilter ref="A1:T7" xr:uid="{F72A0682-F92B-468E-81B3-7444ADE3D185}"/>
  <sortState xmlns:xlrd2="http://schemas.microsoft.com/office/spreadsheetml/2017/richdata2" ref="A1:T7">
    <sortCondition descending="1" ref="A1"/>
  </sortState>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4"/>
  <sheetViews>
    <sheetView topLeftCell="K1" zoomScaleNormal="100" workbookViewId="0">
      <pane ySplit="1" topLeftCell="A2" activePane="bottomLeft" state="frozen"/>
      <selection activeCell="DQ4" sqref="DQ4"/>
      <selection pane="bottomLeft" activeCell="DQ4" sqref="DQ4"/>
    </sheetView>
  </sheetViews>
  <sheetFormatPr defaultRowHeight="15" customHeight="1" x14ac:dyDescent="0.25"/>
  <cols>
    <col min="1" max="1" width="13.42578125" style="7" bestFit="1" customWidth="1"/>
    <col min="2" max="2" width="14" bestFit="1" customWidth="1"/>
    <col min="3" max="3" width="22.7109375" bestFit="1" customWidth="1"/>
    <col min="4" max="4" width="45.5703125" bestFit="1" customWidth="1"/>
    <col min="5" max="5" width="11.140625" bestFit="1" customWidth="1"/>
    <col min="6" max="6" width="16.140625" style="8" customWidth="1"/>
    <col min="7" max="7" width="11.85546875" style="8" bestFit="1" customWidth="1"/>
    <col min="8" max="8" width="13.42578125" style="8" bestFit="1" customWidth="1"/>
    <col min="9" max="9" width="14.42578125" style="8" bestFit="1" customWidth="1"/>
    <col min="10" max="10" width="15.42578125" style="8" bestFit="1" customWidth="1"/>
    <col min="11" max="11" width="11.85546875" style="8" bestFit="1" customWidth="1"/>
    <col min="12" max="13" width="15.42578125" style="8" bestFit="1" customWidth="1"/>
    <col min="14" max="161" width="10.7109375" customWidth="1"/>
  </cols>
  <sheetData>
    <row r="1" spans="1:13" s="22" customFormat="1" ht="15" customHeight="1" x14ac:dyDescent="0.25">
      <c r="A1" s="15" t="s">
        <v>0</v>
      </c>
      <c r="B1" s="16" t="s">
        <v>2</v>
      </c>
      <c r="C1" s="16" t="s">
        <v>3</v>
      </c>
      <c r="D1" s="16" t="s">
        <v>5</v>
      </c>
      <c r="E1" s="16" t="s">
        <v>4</v>
      </c>
      <c r="F1" s="17" t="s">
        <v>503</v>
      </c>
      <c r="G1" s="17" t="s">
        <v>504</v>
      </c>
      <c r="H1" s="17" t="s">
        <v>505</v>
      </c>
      <c r="I1" s="17" t="s">
        <v>506</v>
      </c>
      <c r="J1" s="17" t="s">
        <v>507</v>
      </c>
      <c r="K1" s="17" t="s">
        <v>508</v>
      </c>
      <c r="L1" s="17" t="s">
        <v>509</v>
      </c>
      <c r="M1" s="17" t="s">
        <v>510</v>
      </c>
    </row>
    <row r="2" spans="1:13" ht="15" customHeight="1" x14ac:dyDescent="0.25">
      <c r="A2" s="15">
        <v>44742</v>
      </c>
      <c r="B2" s="16" t="s">
        <v>292</v>
      </c>
      <c r="C2" s="16" t="s">
        <v>662</v>
      </c>
      <c r="D2" s="16" t="s">
        <v>121</v>
      </c>
      <c r="E2" s="16" t="s">
        <v>287</v>
      </c>
      <c r="F2" s="17">
        <v>10629083000</v>
      </c>
      <c r="G2" s="17">
        <v>0</v>
      </c>
      <c r="H2" s="17">
        <v>0</v>
      </c>
      <c r="I2" s="17">
        <v>520147467.97000003</v>
      </c>
      <c r="J2" s="17">
        <v>86798216936.73999</v>
      </c>
      <c r="K2" s="17" t="s">
        <v>286</v>
      </c>
      <c r="L2" s="17">
        <v>16055158956.459999</v>
      </c>
      <c r="M2" s="17">
        <v>0</v>
      </c>
    </row>
    <row r="3" spans="1:13" ht="15" customHeight="1" x14ac:dyDescent="0.25">
      <c r="A3" s="15">
        <v>44742</v>
      </c>
      <c r="B3" s="16" t="s">
        <v>292</v>
      </c>
      <c r="C3" s="16" t="s">
        <v>663</v>
      </c>
      <c r="D3" s="16" t="s">
        <v>121</v>
      </c>
      <c r="E3" s="16" t="s">
        <v>287</v>
      </c>
      <c r="F3" s="17">
        <v>3170502927.0700002</v>
      </c>
      <c r="G3" s="17">
        <v>0</v>
      </c>
      <c r="H3" s="17">
        <v>0</v>
      </c>
      <c r="I3" s="17">
        <v>145310921.50999999</v>
      </c>
      <c r="J3" s="17">
        <v>50619289137.819992</v>
      </c>
      <c r="K3" s="17" t="s">
        <v>286</v>
      </c>
      <c r="L3" s="17">
        <v>5826154330.4399996</v>
      </c>
      <c r="M3" s="17">
        <v>0</v>
      </c>
    </row>
    <row r="4" spans="1:13" ht="15" customHeight="1" x14ac:dyDescent="0.25">
      <c r="A4" s="15">
        <v>44742</v>
      </c>
      <c r="B4" s="16" t="s">
        <v>726</v>
      </c>
      <c r="C4" s="16" t="s">
        <v>664</v>
      </c>
      <c r="D4" s="16" t="s">
        <v>121</v>
      </c>
      <c r="E4" s="16" t="s">
        <v>287</v>
      </c>
      <c r="F4" s="17">
        <v>24382767583.849998</v>
      </c>
      <c r="G4" s="17">
        <v>0</v>
      </c>
      <c r="H4" s="17">
        <v>0</v>
      </c>
      <c r="I4" s="17">
        <v>1865218208.1600001</v>
      </c>
      <c r="J4" s="17">
        <v>10020000000</v>
      </c>
      <c r="K4" s="17" t="s">
        <v>286</v>
      </c>
      <c r="L4" s="17">
        <v>830479240.26999998</v>
      </c>
      <c r="M4" s="17">
        <v>0</v>
      </c>
    </row>
  </sheetData>
  <sheetProtection formatRows="0" sort="0" autoFilter="0"/>
  <autoFilter ref="A1:M3" xr:uid="{5B132B31-E1BF-4D00-8330-FAF06A05AF5D}"/>
  <sortState xmlns:xlrd2="http://schemas.microsoft.com/office/spreadsheetml/2017/richdata2" ref="A1:M3">
    <sortCondition descending="1" ref="A1"/>
  </sortState>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7"/>
  <sheetViews>
    <sheetView zoomScaleNormal="100" workbookViewId="0">
      <pane ySplit="1" topLeftCell="A2" activePane="bottomLeft" state="frozen"/>
      <selection activeCell="DQ4" sqref="DQ4"/>
      <selection pane="bottomLeft" activeCell="DQ4" sqref="DQ4"/>
    </sheetView>
  </sheetViews>
  <sheetFormatPr defaultRowHeight="15" customHeight="1" x14ac:dyDescent="0.25"/>
  <cols>
    <col min="1" max="1" width="13.42578125" style="7" bestFit="1" customWidth="1"/>
    <col min="2" max="2" width="14" bestFit="1" customWidth="1"/>
    <col min="3" max="3" width="22.7109375" bestFit="1" customWidth="1"/>
    <col min="4" max="4" width="23.5703125" bestFit="1" customWidth="1"/>
    <col min="5" max="5" width="11.42578125" bestFit="1" customWidth="1"/>
    <col min="6" max="8" width="15.42578125" style="8" bestFit="1" customWidth="1"/>
    <col min="9" max="161" width="10.7109375" customWidth="1"/>
  </cols>
  <sheetData>
    <row r="1" spans="1:8" s="22" customFormat="1" ht="15" customHeight="1" x14ac:dyDescent="0.25">
      <c r="A1" s="15" t="s">
        <v>0</v>
      </c>
      <c r="B1" s="16" t="s">
        <v>2</v>
      </c>
      <c r="C1" s="16" t="s">
        <v>3</v>
      </c>
      <c r="D1" s="16" t="s">
        <v>5</v>
      </c>
      <c r="E1" s="16" t="s">
        <v>4</v>
      </c>
      <c r="F1" s="17" t="s">
        <v>511</v>
      </c>
      <c r="G1" s="17" t="s">
        <v>512</v>
      </c>
      <c r="H1" s="17" t="s">
        <v>513</v>
      </c>
    </row>
    <row r="2" spans="1:8" ht="15" customHeight="1" x14ac:dyDescent="0.25">
      <c r="A2" s="15">
        <v>44742</v>
      </c>
      <c r="B2" s="16" t="s">
        <v>292</v>
      </c>
      <c r="C2" s="16" t="s">
        <v>662</v>
      </c>
      <c r="D2" s="16" t="s">
        <v>725</v>
      </c>
      <c r="E2" s="16" t="s">
        <v>287</v>
      </c>
      <c r="F2" s="17">
        <v>54636582639.07</v>
      </c>
      <c r="G2" s="17">
        <v>66767859182.120003</v>
      </c>
      <c r="H2" s="17">
        <v>54636582639.07</v>
      </c>
    </row>
    <row r="3" spans="1:8" ht="15" customHeight="1" x14ac:dyDescent="0.25">
      <c r="A3" s="15">
        <v>44742</v>
      </c>
      <c r="B3" s="16" t="s">
        <v>292</v>
      </c>
      <c r="C3" s="16" t="s">
        <v>663</v>
      </c>
      <c r="D3" s="16" t="s">
        <v>725</v>
      </c>
      <c r="E3" s="16" t="s">
        <v>287</v>
      </c>
      <c r="F3" s="17">
        <v>30922070973.830002</v>
      </c>
      <c r="G3" s="17">
        <v>30922070973.830002</v>
      </c>
      <c r="H3" s="17">
        <v>30922070973.830002</v>
      </c>
    </row>
    <row r="4" spans="1:8" ht="15" customHeight="1" x14ac:dyDescent="0.25">
      <c r="A4" s="15">
        <v>44742</v>
      </c>
      <c r="B4" s="16" t="s">
        <v>726</v>
      </c>
      <c r="C4" s="16" t="s">
        <v>664</v>
      </c>
      <c r="D4" s="16" t="s">
        <v>725</v>
      </c>
      <c r="E4" s="16" t="s">
        <v>287</v>
      </c>
      <c r="F4" s="17">
        <v>34703018036.849998</v>
      </c>
      <c r="G4" s="17">
        <v>38610915158.669998</v>
      </c>
      <c r="H4" s="17">
        <v>34703018036.849998</v>
      </c>
    </row>
    <row r="5" spans="1:8" ht="15" customHeight="1" x14ac:dyDescent="0.25">
      <c r="D5" s="16"/>
      <c r="E5" s="16"/>
      <c r="F5" s="17"/>
      <c r="G5" s="17"/>
      <c r="H5" s="17"/>
    </row>
    <row r="6" spans="1:8" ht="15" customHeight="1" x14ac:dyDescent="0.25">
      <c r="D6" s="16"/>
      <c r="E6" s="16"/>
      <c r="F6" s="17"/>
      <c r="G6" s="17"/>
      <c r="H6" s="17"/>
    </row>
    <row r="7" spans="1:8" ht="15" customHeight="1" x14ac:dyDescent="0.25">
      <c r="D7" s="16"/>
      <c r="E7" s="16"/>
      <c r="F7" s="17"/>
      <c r="G7" s="17"/>
      <c r="H7" s="17"/>
    </row>
  </sheetData>
  <sheetProtection formatRows="0" sort="0" autoFilter="0"/>
  <autoFilter ref="A1:H7" xr:uid="{BCCF1C97-D6AA-40BA-837A-980B17B81CD5}"/>
  <sortState xmlns:xlrd2="http://schemas.microsoft.com/office/spreadsheetml/2017/richdata2" ref="A1:H7">
    <sortCondition descending="1" ref="A1"/>
  </sortState>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4"/>
  <sheetViews>
    <sheetView workbookViewId="0">
      <pane ySplit="1" topLeftCell="A2" activePane="bottomLeft" state="frozen"/>
      <selection activeCell="DQ4" sqref="DQ4"/>
      <selection pane="bottomLeft" activeCell="DQ4" sqref="DQ4"/>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6" width="11.85546875" style="8" customWidth="1"/>
    <col min="7" max="7" width="11.85546875" style="8" bestFit="1" customWidth="1"/>
    <col min="8" max="161" width="10.7109375" customWidth="1"/>
  </cols>
  <sheetData>
    <row r="1" spans="1:7" s="22" customFormat="1" ht="15" customHeight="1" x14ac:dyDescent="0.25">
      <c r="A1" s="15" t="s">
        <v>0</v>
      </c>
      <c r="B1" s="16" t="s">
        <v>2</v>
      </c>
      <c r="C1" s="16" t="s">
        <v>3</v>
      </c>
      <c r="D1" s="16" t="s">
        <v>5</v>
      </c>
      <c r="E1" s="16" t="s">
        <v>4</v>
      </c>
      <c r="F1" s="17" t="s">
        <v>514</v>
      </c>
      <c r="G1" s="17" t="s">
        <v>515</v>
      </c>
    </row>
    <row r="2" spans="1:7" ht="15" customHeight="1" x14ac:dyDescent="0.25">
      <c r="A2" s="15">
        <v>44742</v>
      </c>
      <c r="B2" s="16" t="s">
        <v>292</v>
      </c>
      <c r="C2" s="16" t="s">
        <v>662</v>
      </c>
      <c r="D2" s="16" t="s">
        <v>56</v>
      </c>
      <c r="E2" s="16" t="s">
        <v>287</v>
      </c>
      <c r="F2" s="17">
        <v>0</v>
      </c>
      <c r="G2" s="17">
        <v>0</v>
      </c>
    </row>
    <row r="3" spans="1:7" ht="15" customHeight="1" x14ac:dyDescent="0.25">
      <c r="A3" s="15">
        <v>44742</v>
      </c>
      <c r="B3" s="16" t="s">
        <v>292</v>
      </c>
      <c r="C3" s="16" t="s">
        <v>663</v>
      </c>
      <c r="D3" s="16" t="s">
        <v>56</v>
      </c>
      <c r="E3" s="16" t="s">
        <v>287</v>
      </c>
      <c r="F3" s="17">
        <v>0</v>
      </c>
      <c r="G3" s="17">
        <v>0</v>
      </c>
    </row>
    <row r="4" spans="1:7" ht="15" customHeight="1" x14ac:dyDescent="0.25">
      <c r="A4" s="15">
        <v>44742</v>
      </c>
      <c r="B4" s="16" t="s">
        <v>726</v>
      </c>
      <c r="C4" s="16" t="s">
        <v>664</v>
      </c>
      <c r="D4" s="16" t="s">
        <v>56</v>
      </c>
      <c r="E4" s="16" t="s">
        <v>287</v>
      </c>
      <c r="F4" s="17">
        <v>0</v>
      </c>
      <c r="G4" s="17">
        <v>0</v>
      </c>
    </row>
  </sheetData>
  <sheetProtection formatRows="0" sort="0" autoFilter="0"/>
  <autoFilter ref="A1:G3" xr:uid="{B0935159-EB06-4C3B-877C-492031AEE1E7}"/>
  <sortState xmlns:xlrd2="http://schemas.microsoft.com/office/spreadsheetml/2017/richdata2" ref="A1:G3">
    <sortCondition descending="1" ref="A1"/>
  </sortState>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G4"/>
  <sheetViews>
    <sheetView workbookViewId="0">
      <pane ySplit="1" topLeftCell="A2" activePane="bottomLeft" state="frozen"/>
      <selection activeCell="DQ4" sqref="DQ4"/>
      <selection pane="bottomLeft" activeCell="DQ4" sqref="DQ4"/>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6" width="8.28515625" style="10" bestFit="1" customWidth="1"/>
    <col min="7" max="162" width="10.7109375" customWidth="1"/>
  </cols>
  <sheetData>
    <row r="1" spans="1:7" s="22" customFormat="1" ht="15" customHeight="1" x14ac:dyDescent="0.25">
      <c r="A1" s="15" t="s">
        <v>0</v>
      </c>
      <c r="B1" s="16" t="s">
        <v>2</v>
      </c>
      <c r="C1" s="16" t="s">
        <v>3</v>
      </c>
      <c r="D1" s="16" t="s">
        <v>5</v>
      </c>
      <c r="E1" s="19" t="s">
        <v>4</v>
      </c>
      <c r="F1" s="19" t="s">
        <v>514</v>
      </c>
      <c r="G1" s="22" t="s">
        <v>515</v>
      </c>
    </row>
    <row r="2" spans="1:7" ht="15" customHeight="1" x14ac:dyDescent="0.25">
      <c r="A2" s="15">
        <v>44742</v>
      </c>
      <c r="B2" s="16" t="s">
        <v>292</v>
      </c>
      <c r="C2" s="16" t="s">
        <v>662</v>
      </c>
      <c r="D2" s="16" t="s">
        <v>56</v>
      </c>
      <c r="E2" s="19" t="s">
        <v>287</v>
      </c>
      <c r="F2" s="19">
        <v>0</v>
      </c>
      <c r="G2">
        <v>0</v>
      </c>
    </row>
    <row r="3" spans="1:7" ht="15" customHeight="1" x14ac:dyDescent="0.25">
      <c r="A3" s="15">
        <v>44742</v>
      </c>
      <c r="B3" s="16" t="s">
        <v>292</v>
      </c>
      <c r="C3" s="16" t="s">
        <v>663</v>
      </c>
      <c r="D3" s="16" t="s">
        <v>56</v>
      </c>
      <c r="E3" s="19" t="s">
        <v>287</v>
      </c>
      <c r="F3" s="19">
        <v>0</v>
      </c>
      <c r="G3">
        <v>0</v>
      </c>
    </row>
    <row r="4" spans="1:7" ht="15" customHeight="1" x14ac:dyDescent="0.25">
      <c r="A4" s="15">
        <v>44742</v>
      </c>
      <c r="B4" s="16" t="s">
        <v>726</v>
      </c>
      <c r="C4" s="16" t="s">
        <v>664</v>
      </c>
      <c r="D4" s="16" t="s">
        <v>56</v>
      </c>
      <c r="E4" s="19" t="s">
        <v>287</v>
      </c>
      <c r="F4" s="19">
        <v>0</v>
      </c>
      <c r="G4">
        <v>0</v>
      </c>
    </row>
  </sheetData>
  <sheetProtection formatRows="0" sort="0" autoFilter="0"/>
  <autoFilter ref="A1:F2" xr:uid="{20F148AD-841C-4AF7-8F45-9E7271440233}"/>
  <sortState xmlns:xlrd2="http://schemas.microsoft.com/office/spreadsheetml/2017/richdata2" ref="A1:F2">
    <sortCondition descending="1" ref="A1"/>
  </sortState>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4"/>
  <sheetViews>
    <sheetView workbookViewId="0">
      <pane ySplit="1" topLeftCell="A2" activePane="bottomLeft" state="frozen"/>
      <selection activeCell="DQ4" sqref="DQ4"/>
      <selection pane="bottomLeft" activeCell="DQ4" sqref="DQ4"/>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6" width="8.28515625" style="10" bestFit="1" customWidth="1"/>
    <col min="7" max="162" width="10.7109375" customWidth="1"/>
  </cols>
  <sheetData>
    <row r="1" spans="1:6" s="22" customFormat="1" ht="15" customHeight="1" x14ac:dyDescent="0.25">
      <c r="A1" s="15" t="s">
        <v>0</v>
      </c>
      <c r="B1" s="16" t="s">
        <v>2</v>
      </c>
      <c r="C1" s="16" t="s">
        <v>3</v>
      </c>
      <c r="D1" s="16" t="s">
        <v>5</v>
      </c>
      <c r="E1" s="19" t="s">
        <v>517</v>
      </c>
      <c r="F1" s="19" t="s">
        <v>518</v>
      </c>
    </row>
    <row r="2" spans="1:6" ht="15" customHeight="1" x14ac:dyDescent="0.25">
      <c r="A2" s="15">
        <v>44742</v>
      </c>
      <c r="B2" s="16" t="s">
        <v>292</v>
      </c>
      <c r="C2" s="16" t="s">
        <v>662</v>
      </c>
      <c r="D2" s="16" t="s">
        <v>314</v>
      </c>
      <c r="E2" s="19">
        <v>1</v>
      </c>
      <c r="F2" s="19">
        <v>0</v>
      </c>
    </row>
    <row r="3" spans="1:6" ht="15" customHeight="1" x14ac:dyDescent="0.25">
      <c r="A3" s="15">
        <v>44742</v>
      </c>
      <c r="B3" s="16" t="s">
        <v>292</v>
      </c>
      <c r="C3" s="16" t="s">
        <v>663</v>
      </c>
      <c r="D3" s="16" t="s">
        <v>314</v>
      </c>
      <c r="E3" s="19">
        <v>1</v>
      </c>
      <c r="F3" s="19">
        <v>0</v>
      </c>
    </row>
    <row r="4" spans="1:6" ht="15" customHeight="1" x14ac:dyDescent="0.25">
      <c r="A4" s="15">
        <v>44742</v>
      </c>
      <c r="B4" s="16" t="s">
        <v>726</v>
      </c>
      <c r="C4" s="16" t="s">
        <v>664</v>
      </c>
      <c r="D4" s="16" t="s">
        <v>314</v>
      </c>
      <c r="E4" s="19">
        <v>1</v>
      </c>
      <c r="F4" s="19">
        <v>0</v>
      </c>
    </row>
  </sheetData>
  <sheetProtection formatRows="0" sort="0" autoFilter="0"/>
  <autoFilter ref="A1:F3" xr:uid="{90CC2132-2F78-4D8A-819B-F3D5499C6EFB}"/>
  <sortState xmlns:xlrd2="http://schemas.microsoft.com/office/spreadsheetml/2017/richdata2" ref="A1:F3">
    <sortCondition descending="1" ref="A1"/>
  </sortState>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19"/>
  <sheetViews>
    <sheetView workbookViewId="0">
      <pane ySplit="1" topLeftCell="A2" activePane="bottomLeft" state="frozen"/>
      <selection activeCell="DQ4" sqref="DQ4"/>
      <selection pane="bottomLeft" activeCell="DQ4" sqref="DQ4"/>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7" width="11.85546875" style="8" bestFit="1" customWidth="1"/>
    <col min="8" max="161" width="10.7109375" customWidth="1"/>
  </cols>
  <sheetData>
    <row r="1" spans="1:7" s="22" customFormat="1" ht="15" customHeight="1" x14ac:dyDescent="0.25">
      <c r="A1" s="15" t="s">
        <v>0</v>
      </c>
      <c r="B1" s="16" t="s">
        <v>2</v>
      </c>
      <c r="C1" s="16" t="s">
        <v>3</v>
      </c>
      <c r="D1" s="16" t="s">
        <v>5</v>
      </c>
      <c r="E1" s="16" t="s">
        <v>4</v>
      </c>
      <c r="F1" s="17" t="s">
        <v>519</v>
      </c>
      <c r="G1" s="17" t="s">
        <v>520</v>
      </c>
    </row>
    <row r="2" spans="1:7" ht="15" customHeight="1" x14ac:dyDescent="0.25">
      <c r="A2" s="15">
        <v>44742</v>
      </c>
      <c r="B2" s="16" t="s">
        <v>292</v>
      </c>
      <c r="C2" s="16" t="s">
        <v>662</v>
      </c>
      <c r="D2" s="16" t="s">
        <v>315</v>
      </c>
      <c r="E2" s="16" t="s">
        <v>287</v>
      </c>
      <c r="F2" s="17">
        <v>0</v>
      </c>
      <c r="G2" s="17">
        <v>0</v>
      </c>
    </row>
    <row r="3" spans="1:7" ht="15" customHeight="1" x14ac:dyDescent="0.25">
      <c r="A3" s="15">
        <v>44742</v>
      </c>
      <c r="B3" s="16" t="s">
        <v>292</v>
      </c>
      <c r="C3" s="16" t="s">
        <v>662</v>
      </c>
      <c r="D3" s="16" t="s">
        <v>316</v>
      </c>
      <c r="E3" s="16" t="s">
        <v>287</v>
      </c>
      <c r="F3" s="17">
        <v>0</v>
      </c>
      <c r="G3" s="17">
        <v>0</v>
      </c>
    </row>
    <row r="4" spans="1:7" ht="15" customHeight="1" x14ac:dyDescent="0.25">
      <c r="A4" s="15">
        <v>44742</v>
      </c>
      <c r="B4" s="16" t="s">
        <v>292</v>
      </c>
      <c r="C4" s="16" t="s">
        <v>662</v>
      </c>
      <c r="D4" s="16" t="s">
        <v>317</v>
      </c>
      <c r="E4" s="16" t="s">
        <v>287</v>
      </c>
      <c r="F4" s="17">
        <v>0</v>
      </c>
      <c r="G4" s="17">
        <v>0</v>
      </c>
    </row>
    <row r="5" spans="1:7" ht="15" customHeight="1" x14ac:dyDescent="0.25">
      <c r="A5" s="15">
        <v>44742</v>
      </c>
      <c r="B5" s="16" t="s">
        <v>292</v>
      </c>
      <c r="C5" s="16" t="s">
        <v>662</v>
      </c>
      <c r="D5" s="16" t="s">
        <v>318</v>
      </c>
      <c r="E5" s="16" t="s">
        <v>287</v>
      </c>
      <c r="F5" s="17">
        <v>0</v>
      </c>
      <c r="G5" s="17">
        <v>0</v>
      </c>
    </row>
    <row r="6" spans="1:7" ht="15" customHeight="1" x14ac:dyDescent="0.25">
      <c r="A6" s="15">
        <v>44742</v>
      </c>
      <c r="B6" s="16" t="s">
        <v>292</v>
      </c>
      <c r="C6" s="16" t="s">
        <v>662</v>
      </c>
      <c r="D6" s="16" t="s">
        <v>319</v>
      </c>
      <c r="E6" s="16" t="s">
        <v>287</v>
      </c>
      <c r="F6" s="17">
        <v>0</v>
      </c>
      <c r="G6" s="17">
        <v>0</v>
      </c>
    </row>
    <row r="7" spans="1:7" ht="15" customHeight="1" x14ac:dyDescent="0.25">
      <c r="A7" s="15">
        <v>44742</v>
      </c>
      <c r="B7" s="16" t="s">
        <v>292</v>
      </c>
      <c r="C7" s="16" t="s">
        <v>662</v>
      </c>
      <c r="D7" s="16" t="s">
        <v>320</v>
      </c>
      <c r="E7" s="16" t="s">
        <v>287</v>
      </c>
      <c r="F7" s="17">
        <v>0</v>
      </c>
      <c r="G7" s="17">
        <v>0</v>
      </c>
    </row>
    <row r="8" spans="1:7" ht="15" customHeight="1" x14ac:dyDescent="0.25">
      <c r="A8" s="15">
        <v>44742</v>
      </c>
      <c r="B8" s="16" t="s">
        <v>292</v>
      </c>
      <c r="C8" s="16" t="s">
        <v>663</v>
      </c>
      <c r="D8" s="16" t="s">
        <v>315</v>
      </c>
      <c r="E8" s="16" t="s">
        <v>287</v>
      </c>
      <c r="F8" s="17">
        <v>0</v>
      </c>
      <c r="G8" s="17">
        <v>0</v>
      </c>
    </row>
    <row r="9" spans="1:7" ht="15" customHeight="1" x14ac:dyDescent="0.25">
      <c r="A9" s="15">
        <v>44742</v>
      </c>
      <c r="B9" s="16" t="s">
        <v>292</v>
      </c>
      <c r="C9" s="16" t="s">
        <v>663</v>
      </c>
      <c r="D9" s="16" t="s">
        <v>316</v>
      </c>
      <c r="E9" s="16" t="s">
        <v>287</v>
      </c>
      <c r="F9" s="17">
        <v>0</v>
      </c>
      <c r="G9" s="17">
        <v>0</v>
      </c>
    </row>
    <row r="10" spans="1:7" ht="15" customHeight="1" x14ac:dyDescent="0.25">
      <c r="A10" s="15">
        <v>44742</v>
      </c>
      <c r="B10" s="16" t="s">
        <v>292</v>
      </c>
      <c r="C10" s="16" t="s">
        <v>663</v>
      </c>
      <c r="D10" s="16" t="s">
        <v>317</v>
      </c>
      <c r="E10" s="16" t="s">
        <v>287</v>
      </c>
      <c r="F10" s="17">
        <v>0</v>
      </c>
      <c r="G10" s="17">
        <v>0</v>
      </c>
    </row>
    <row r="11" spans="1:7" ht="15" customHeight="1" x14ac:dyDescent="0.25">
      <c r="A11" s="15">
        <v>44742</v>
      </c>
      <c r="B11" s="16" t="s">
        <v>292</v>
      </c>
      <c r="C11" s="16" t="s">
        <v>663</v>
      </c>
      <c r="D11" s="16" t="s">
        <v>318</v>
      </c>
      <c r="E11" s="16" t="s">
        <v>287</v>
      </c>
      <c r="F11" s="17">
        <v>0</v>
      </c>
      <c r="G11" s="17">
        <v>0</v>
      </c>
    </row>
    <row r="12" spans="1:7" ht="15" customHeight="1" x14ac:dyDescent="0.25">
      <c r="A12" s="15">
        <v>44742</v>
      </c>
      <c r="B12" s="16" t="s">
        <v>292</v>
      </c>
      <c r="C12" s="16" t="s">
        <v>663</v>
      </c>
      <c r="D12" s="16" t="s">
        <v>319</v>
      </c>
      <c r="E12" s="16" t="s">
        <v>287</v>
      </c>
      <c r="F12" s="17">
        <v>0</v>
      </c>
      <c r="G12" s="17">
        <v>0</v>
      </c>
    </row>
    <row r="13" spans="1:7" ht="15" customHeight="1" x14ac:dyDescent="0.25">
      <c r="A13" s="15">
        <v>44742</v>
      </c>
      <c r="B13" s="16" t="s">
        <v>292</v>
      </c>
      <c r="C13" s="16" t="s">
        <v>663</v>
      </c>
      <c r="D13" s="16" t="s">
        <v>320</v>
      </c>
      <c r="E13" s="16" t="s">
        <v>287</v>
      </c>
      <c r="F13" s="17">
        <v>0</v>
      </c>
      <c r="G13" s="17">
        <v>0</v>
      </c>
    </row>
    <row r="14" spans="1:7" ht="15" customHeight="1" x14ac:dyDescent="0.25">
      <c r="A14" s="15">
        <v>44742</v>
      </c>
      <c r="B14" s="16" t="s">
        <v>726</v>
      </c>
      <c r="C14" s="16" t="s">
        <v>664</v>
      </c>
      <c r="D14" s="16" t="s">
        <v>315</v>
      </c>
      <c r="E14" s="16" t="s">
        <v>287</v>
      </c>
      <c r="F14" s="17">
        <v>0</v>
      </c>
      <c r="G14" s="17">
        <v>0</v>
      </c>
    </row>
    <row r="15" spans="1:7" ht="15" customHeight="1" x14ac:dyDescent="0.25">
      <c r="A15" s="15">
        <v>44742</v>
      </c>
      <c r="B15" s="16" t="s">
        <v>726</v>
      </c>
      <c r="C15" s="16" t="s">
        <v>664</v>
      </c>
      <c r="D15" s="16" t="s">
        <v>316</v>
      </c>
      <c r="E15" s="16" t="s">
        <v>287</v>
      </c>
      <c r="F15" s="17">
        <v>0</v>
      </c>
      <c r="G15" s="17">
        <v>0</v>
      </c>
    </row>
    <row r="16" spans="1:7" ht="15" customHeight="1" x14ac:dyDescent="0.25">
      <c r="A16" s="15">
        <v>44742</v>
      </c>
      <c r="B16" s="16" t="s">
        <v>726</v>
      </c>
      <c r="C16" s="16" t="s">
        <v>664</v>
      </c>
      <c r="D16" s="16" t="s">
        <v>317</v>
      </c>
      <c r="E16" s="16" t="s">
        <v>287</v>
      </c>
      <c r="F16" s="17">
        <v>0</v>
      </c>
      <c r="G16" s="17">
        <v>0</v>
      </c>
    </row>
    <row r="17" spans="1:7" ht="15" customHeight="1" x14ac:dyDescent="0.25">
      <c r="A17" s="15">
        <v>44742</v>
      </c>
      <c r="B17" s="16" t="s">
        <v>726</v>
      </c>
      <c r="C17" s="16" t="s">
        <v>664</v>
      </c>
      <c r="D17" s="16" t="s">
        <v>318</v>
      </c>
      <c r="E17" s="16" t="s">
        <v>287</v>
      </c>
      <c r="F17" s="17">
        <v>0</v>
      </c>
      <c r="G17" s="17">
        <v>0</v>
      </c>
    </row>
    <row r="18" spans="1:7" ht="15" customHeight="1" x14ac:dyDescent="0.25">
      <c r="A18" s="15">
        <v>44742</v>
      </c>
      <c r="B18" s="16" t="s">
        <v>726</v>
      </c>
      <c r="C18" s="16" t="s">
        <v>664</v>
      </c>
      <c r="D18" s="16" t="s">
        <v>319</v>
      </c>
      <c r="E18" s="16" t="s">
        <v>287</v>
      </c>
      <c r="F18" s="17">
        <v>0</v>
      </c>
      <c r="G18" s="17">
        <v>0</v>
      </c>
    </row>
    <row r="19" spans="1:7" ht="15" customHeight="1" x14ac:dyDescent="0.25">
      <c r="A19" s="15">
        <v>44742</v>
      </c>
      <c r="B19" s="16" t="s">
        <v>726</v>
      </c>
      <c r="C19" s="16" t="s">
        <v>664</v>
      </c>
      <c r="D19" s="16" t="s">
        <v>320</v>
      </c>
      <c r="E19" s="16" t="s">
        <v>287</v>
      </c>
      <c r="F19" s="17">
        <v>0</v>
      </c>
      <c r="G19" s="17">
        <v>0</v>
      </c>
    </row>
  </sheetData>
  <sheetProtection formatRows="0" sort="0" autoFilter="0"/>
  <autoFilter ref="A1:G7" xr:uid="{6C488F18-80B0-47A3-A57F-E2AF6A995580}"/>
  <sortState xmlns:xlrd2="http://schemas.microsoft.com/office/spreadsheetml/2017/richdata2" ref="A1:G7">
    <sortCondition descending="1" ref="A1"/>
  </sortState>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zoomScaleNormal="100" workbookViewId="0">
      <pane ySplit="1" topLeftCell="A2" activePane="bottomLeft" state="frozen"/>
      <selection activeCell="DQ4" sqref="DQ4"/>
      <selection pane="bottomLeft" activeCell="DQ4" sqref="DQ4"/>
    </sheetView>
  </sheetViews>
  <sheetFormatPr defaultRowHeight="15" customHeight="1" x14ac:dyDescent="0.25"/>
  <cols>
    <col min="1" max="1" width="13.42578125" style="7" bestFit="1" customWidth="1"/>
    <col min="2" max="2" width="14" customWidth="1"/>
    <col min="3" max="3" width="22.7109375" bestFit="1" customWidth="1"/>
    <col min="4" max="4" width="54.85546875" customWidth="1"/>
    <col min="5" max="5" width="15.7109375" style="75" bestFit="1" customWidth="1"/>
    <col min="6" max="161" width="10.7109375" customWidth="1"/>
  </cols>
  <sheetData>
    <row r="1" spans="1:5" s="22" customFormat="1" ht="15" customHeight="1" x14ac:dyDescent="0.25">
      <c r="A1" s="15" t="s">
        <v>0</v>
      </c>
      <c r="B1" s="16" t="s">
        <v>2</v>
      </c>
      <c r="C1" s="16" t="s">
        <v>3</v>
      </c>
      <c r="D1" s="16" t="s">
        <v>5</v>
      </c>
      <c r="E1" s="74" t="s">
        <v>521</v>
      </c>
    </row>
    <row r="2" spans="1:5" ht="33" customHeight="1" x14ac:dyDescent="0.25">
      <c r="A2" s="15">
        <v>44742</v>
      </c>
      <c r="B2" s="16" t="s">
        <v>727</v>
      </c>
      <c r="C2" s="16" t="s">
        <v>728</v>
      </c>
      <c r="D2" s="49" t="s">
        <v>213</v>
      </c>
      <c r="E2" s="88" t="s">
        <v>757</v>
      </c>
    </row>
    <row r="3" spans="1:5" ht="15" customHeight="1" x14ac:dyDescent="0.25">
      <c r="A3" s="15"/>
      <c r="B3" s="16"/>
      <c r="C3" s="16"/>
      <c r="D3" s="16"/>
      <c r="E3" s="74"/>
    </row>
  </sheetData>
  <sheetProtection formatRows="0" sort="0" autoFilter="0"/>
  <autoFilter ref="A1:E2" xr:uid="{C06876A2-68D4-48E7-AFD9-AACDB99901F9}"/>
  <sortState xmlns:xlrd2="http://schemas.microsoft.com/office/spreadsheetml/2017/richdata2" ref="A1:E2">
    <sortCondition descending="1" ref="A1"/>
  </sortState>
  <phoneticPr fontId="15"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7"/>
  <sheetViews>
    <sheetView zoomScaleNormal="100" workbookViewId="0">
      <pane ySplit="1" topLeftCell="A2" activePane="bottomLeft" state="frozen"/>
      <selection activeCell="DQ4" sqref="DQ4"/>
      <selection pane="bottomLeft" activeCell="DQ4" sqref="DQ4"/>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10" width="9.28515625" style="11" bestFit="1" customWidth="1"/>
    <col min="11" max="161" width="10.7109375" customWidth="1"/>
  </cols>
  <sheetData>
    <row r="1" spans="1:10" s="22" customFormat="1" ht="15" customHeight="1" x14ac:dyDescent="0.25">
      <c r="A1" s="15" t="s">
        <v>0</v>
      </c>
      <c r="B1" s="16" t="s">
        <v>2</v>
      </c>
      <c r="C1" s="16" t="s">
        <v>3</v>
      </c>
      <c r="D1" s="16" t="s">
        <v>5</v>
      </c>
      <c r="E1" s="20" t="s">
        <v>522</v>
      </c>
      <c r="F1" s="20" t="s">
        <v>523</v>
      </c>
      <c r="G1" s="20" t="s">
        <v>524</v>
      </c>
      <c r="H1" s="20" t="s">
        <v>525</v>
      </c>
      <c r="I1" s="20" t="s">
        <v>526</v>
      </c>
      <c r="J1" s="20" t="s">
        <v>527</v>
      </c>
    </row>
    <row r="2" spans="1:10" ht="15" customHeight="1" x14ac:dyDescent="0.25">
      <c r="A2" s="15">
        <f t="shared" ref="A2" si="0">ReportDate</f>
        <v>44742</v>
      </c>
      <c r="B2" s="16" t="s">
        <v>292</v>
      </c>
      <c r="C2" s="16" t="s">
        <v>662</v>
      </c>
      <c r="D2" s="16" t="s">
        <v>322</v>
      </c>
      <c r="E2" s="20" t="s">
        <v>286</v>
      </c>
      <c r="F2" s="20" cm="1">
        <f t="array" ref="F2">INDEX([1]DTCC_ConsolidatedDataFile!$B$2:$AI$496,MATCH(F$1&amp;$D2,[1]DTCC_ConsolidatedDataFile!$C$2:$C$496&amp;[1]DTCC_ConsolidatedDataFile!$L$2:$L$496,0),MATCH(IF($C2="FICC/GSD","Value1",IF($C2="FICC/MBSD","Value2",IF($C2="NSCC","Value3",IF($C2="FICC","Value4","")))),[1]DTCC_ConsolidatedDataFile!$B$1:$AI$1,0))</f>
        <v>0.24779999999999999</v>
      </c>
      <c r="G2" s="20" cm="1">
        <f t="array" ref="G2">INDEX([1]DTCC_ConsolidatedDataFile!$B$2:$AI$496,MATCH(G$1&amp;$D2,[1]DTCC_ConsolidatedDataFile!$C$2:$C$496&amp;[1]DTCC_ConsolidatedDataFile!$L$2:$L$496,0),MATCH(IF($C2="FICC/GSD","Value1",IF($C2="FICC/MBSD","Value2",IF($C2="NSCC","Value3",IF($C2="FICC","Value4","")))),[1]DTCC_ConsolidatedDataFile!$B$1:$AI$1,0))</f>
        <v>0.40460000000000002</v>
      </c>
      <c r="H2" s="20" t="str" cm="1">
        <f t="array" ref="H2">INDEX([1]DTCC_ConsolidatedDataFile!$B$2:$AI$496,MATCH(H$1&amp;$D2,[1]DTCC_ConsolidatedDataFile!$C$2:$C$496&amp;[1]DTCC_ConsolidatedDataFile!$L$2:$L$496,0),MATCH(IF($C2="FICC/GSD","Value1",IF($C2="FICC/MBSD","Value2",IF($C2="NSCC","Value3",IF($C2="FICC","Value4","")))),[1]DTCC_ConsolidatedDataFile!$B$1:$AI$1,0))</f>
        <v>N/A</v>
      </c>
      <c r="I2" s="20" cm="1">
        <f t="array" ref="I2">INDEX([1]DTCC_ConsolidatedDataFile!$B$2:$AI$496,MATCH(I$1&amp;$D2,[1]DTCC_ConsolidatedDataFile!$C$2:$C$496&amp;[1]DTCC_ConsolidatedDataFile!$L$2:$L$496,0),MATCH(IF($C2="FICC/GSD","Value1",IF($C2="FICC/MBSD","Value2",IF($C2="NSCC","Value3",IF($C2="FICC","Value4","")))),[1]DTCC_ConsolidatedDataFile!$B$1:$AI$1,0))</f>
        <v>0.33039999999999997</v>
      </c>
      <c r="J2" s="20" cm="1">
        <f t="array" ref="J2">INDEX([1]DTCC_ConsolidatedDataFile!$B$2:$AI$496,MATCH(J$1&amp;$D2,[1]DTCC_ConsolidatedDataFile!$C$2:$C$496&amp;[1]DTCC_ConsolidatedDataFile!$L$2:$L$496,0),MATCH(IF($C2="FICC/GSD","Value1",IF($C2="FICC/MBSD","Value2",IF($C2="NSCC","Value3",IF($C2="FICC","Value4","")))),[1]DTCC_ConsolidatedDataFile!$B$1:$AI$1,0))</f>
        <v>0.49459999999999998</v>
      </c>
    </row>
    <row r="3" spans="1:10" ht="15" customHeight="1" x14ac:dyDescent="0.25">
      <c r="A3" s="15">
        <f t="shared" ref="A3" si="1">ReportDate</f>
        <v>44742</v>
      </c>
      <c r="B3" s="16" t="s">
        <v>292</v>
      </c>
      <c r="C3" s="16" t="s">
        <v>662</v>
      </c>
      <c r="D3" s="16" t="s">
        <v>321</v>
      </c>
      <c r="E3" s="20" t="s">
        <v>286</v>
      </c>
      <c r="F3" s="20" cm="1">
        <f t="array" ref="F3">INDEX([1]DTCC_ConsolidatedDataFile!$B$2:$AI$496,MATCH(F$1&amp;$D3,[1]DTCC_ConsolidatedDataFile!$C$2:$C$496&amp;[1]DTCC_ConsolidatedDataFile!$L$2:$L$496,0),MATCH(IF($C3="FICC/GSD","Value1",IF($C3="FICC/MBSD","Value2",IF($C3="NSCC","Value3",IF($C3="FICC","Value4","")))),[1]DTCC_ConsolidatedDataFile!$B$1:$AI$1,0))</f>
        <v>0.26719999999999999</v>
      </c>
      <c r="G3" s="20" cm="1">
        <f t="array" ref="G3">INDEX([1]DTCC_ConsolidatedDataFile!$B$2:$AI$496,MATCH(G$1&amp;$D3,[1]DTCC_ConsolidatedDataFile!$C$2:$C$496&amp;[1]DTCC_ConsolidatedDataFile!$L$2:$L$496,0),MATCH(IF($C3="FICC/GSD","Value1",IF($C3="FICC/MBSD","Value2",IF($C3="NSCC","Value3",IF($C3="FICC","Value4","")))),[1]DTCC_ConsolidatedDataFile!$B$1:$AI$1,0))</f>
        <v>0.42259999999999998</v>
      </c>
      <c r="H3" s="20" t="str" cm="1">
        <f t="array" ref="H3">INDEX([1]DTCC_ConsolidatedDataFile!$B$2:$AI$496,MATCH(H$1&amp;$D3,[1]DTCC_ConsolidatedDataFile!$C$2:$C$496&amp;[1]DTCC_ConsolidatedDataFile!$L$2:$L$496,0),MATCH(IF($C3="FICC/GSD","Value1",IF($C3="FICC/MBSD","Value2",IF($C3="NSCC","Value3",IF($C3="FICC","Value4","")))),[1]DTCC_ConsolidatedDataFile!$B$1:$AI$1,0))</f>
        <v>N/A</v>
      </c>
      <c r="I3" s="20" cm="1">
        <f t="array" ref="I3">INDEX([1]DTCC_ConsolidatedDataFile!$B$2:$AI$496,MATCH(I$1&amp;$D3,[1]DTCC_ConsolidatedDataFile!$C$2:$C$496&amp;[1]DTCC_ConsolidatedDataFile!$L$2:$L$496,0),MATCH(IF($C3="FICC/GSD","Value1",IF($C3="FICC/MBSD","Value2",IF($C3="NSCC","Value3",IF($C3="FICC","Value4","")))),[1]DTCC_ConsolidatedDataFile!$B$1:$AI$1,0))</f>
        <v>0.35950000000000004</v>
      </c>
      <c r="J3" s="20" cm="1">
        <f t="array" ref="J3">INDEX([1]DTCC_ConsolidatedDataFile!$B$2:$AI$496,MATCH(J$1&amp;$D3,[1]DTCC_ConsolidatedDataFile!$C$2:$C$496&amp;[1]DTCC_ConsolidatedDataFile!$L$2:$L$496,0),MATCH(IF($C3="FICC/GSD","Value1",IF($C3="FICC/MBSD","Value2",IF($C3="NSCC","Value3",IF($C3="FICC","Value4","")))),[1]DTCC_ConsolidatedDataFile!$B$1:$AI$1,0))</f>
        <v>0.52780000000000005</v>
      </c>
    </row>
    <row r="4" spans="1:10" ht="15" customHeight="1" x14ac:dyDescent="0.25">
      <c r="A4" s="15">
        <f t="shared" ref="A4" si="2">ReportDate</f>
        <v>44742</v>
      </c>
      <c r="B4" s="16" t="s">
        <v>292</v>
      </c>
      <c r="C4" s="16" t="s">
        <v>663</v>
      </c>
      <c r="D4" s="16" t="s">
        <v>322</v>
      </c>
      <c r="E4" s="20" t="s">
        <v>286</v>
      </c>
      <c r="F4" s="20" cm="1">
        <f t="array" ref="F4">INDEX([1]DTCC_ConsolidatedDataFile!$B$2:$AI$496,MATCH(F$1&amp;$D4,[1]DTCC_ConsolidatedDataFile!$C$2:$C$496&amp;[1]DTCC_ConsolidatedDataFile!$L$2:$L$496,0),MATCH(IF($C4="FICC/GSD","Value1",IF($C4="FICC/MBSD","Value2",IF($C4="NSCC","Value3",IF($C4="FICC","Value4","")))),[1]DTCC_ConsolidatedDataFile!$B$1:$AI$1,0))</f>
        <v>0.41660000000000003</v>
      </c>
      <c r="G4" s="20" cm="1">
        <f t="array" ref="G4">INDEX([1]DTCC_ConsolidatedDataFile!$B$2:$AI$496,MATCH(G$1&amp;$D4,[1]DTCC_ConsolidatedDataFile!$C$2:$C$496&amp;[1]DTCC_ConsolidatedDataFile!$L$2:$L$496,0),MATCH(IF($C4="FICC/GSD","Value1",IF($C4="FICC/MBSD","Value2",IF($C4="NSCC","Value3",IF($C4="FICC","Value4","")))),[1]DTCC_ConsolidatedDataFile!$B$1:$AI$1,0))</f>
        <v>0.65790000000000004</v>
      </c>
      <c r="H4" s="20" t="str" cm="1">
        <f t="array" ref="H4">INDEX([1]DTCC_ConsolidatedDataFile!$B$2:$AI$496,MATCH(H$1&amp;$D4,[1]DTCC_ConsolidatedDataFile!$C$2:$C$496&amp;[1]DTCC_ConsolidatedDataFile!$L$2:$L$496,0),MATCH(IF($C4="FICC/GSD","Value1",IF($C4="FICC/MBSD","Value2",IF($C4="NSCC","Value3",IF($C4="FICC","Value4","")))),[1]DTCC_ConsolidatedDataFile!$B$1:$AI$1,0))</f>
        <v>N/A</v>
      </c>
      <c r="I4" s="20" cm="1">
        <f t="array" ref="I4">INDEX([1]DTCC_ConsolidatedDataFile!$B$2:$AI$496,MATCH(I$1&amp;$D4,[1]DTCC_ConsolidatedDataFile!$C$2:$C$496&amp;[1]DTCC_ConsolidatedDataFile!$L$2:$L$496,0),MATCH(IF($C4="FICC/GSD","Value1",IF($C4="FICC/MBSD","Value2",IF($C4="NSCC","Value3",IF($C4="FICC","Value4","")))),[1]DTCC_ConsolidatedDataFile!$B$1:$AI$1,0))</f>
        <v>0.52210000000000001</v>
      </c>
      <c r="J4" s="20" cm="1">
        <f t="array" ref="J4">INDEX([1]DTCC_ConsolidatedDataFile!$B$2:$AI$496,MATCH(J$1&amp;$D4,[1]DTCC_ConsolidatedDataFile!$C$2:$C$496&amp;[1]DTCC_ConsolidatedDataFile!$L$2:$L$496,0),MATCH(IF($C4="FICC/GSD","Value1",IF($C4="FICC/MBSD","Value2",IF($C4="NSCC","Value3",IF($C4="FICC","Value4","")))),[1]DTCC_ConsolidatedDataFile!$B$1:$AI$1,0))</f>
        <v>0.72970000000000002</v>
      </c>
    </row>
    <row r="5" spans="1:10" ht="15" customHeight="1" x14ac:dyDescent="0.25">
      <c r="A5" s="15">
        <f t="shared" ref="A5" si="3">ReportDate</f>
        <v>44742</v>
      </c>
      <c r="B5" s="16" t="s">
        <v>292</v>
      </c>
      <c r="C5" s="16" t="s">
        <v>663</v>
      </c>
      <c r="D5" s="16" t="s">
        <v>321</v>
      </c>
      <c r="E5" s="20" t="s">
        <v>286</v>
      </c>
      <c r="F5" s="20" cm="1">
        <f t="array" ref="F5">INDEX([1]DTCC_ConsolidatedDataFile!$B$2:$AI$496,MATCH(F$1&amp;$D5,[1]DTCC_ConsolidatedDataFile!$C$2:$C$496&amp;[1]DTCC_ConsolidatedDataFile!$L$2:$L$496,0),MATCH(IF($C5="FICC/GSD","Value1",IF($C5="FICC/MBSD","Value2",IF($C5="NSCC","Value3",IF($C5="FICC","Value4","")))),[1]DTCC_ConsolidatedDataFile!$B$1:$AI$1,0))</f>
        <v>0.4415</v>
      </c>
      <c r="G5" s="20" cm="1">
        <f t="array" ref="G5">INDEX([1]DTCC_ConsolidatedDataFile!$B$2:$AI$496,MATCH(G$1&amp;$D5,[1]DTCC_ConsolidatedDataFile!$C$2:$C$496&amp;[1]DTCC_ConsolidatedDataFile!$L$2:$L$496,0),MATCH(IF($C5="FICC/GSD","Value1",IF($C5="FICC/MBSD","Value2",IF($C5="NSCC","Value3",IF($C5="FICC","Value4","")))),[1]DTCC_ConsolidatedDataFile!$B$1:$AI$1,0))</f>
        <v>0.68819999999999992</v>
      </c>
      <c r="H5" s="20" t="str" cm="1">
        <f t="array" ref="H5">INDEX([1]DTCC_ConsolidatedDataFile!$B$2:$AI$496,MATCH(H$1&amp;$D5,[1]DTCC_ConsolidatedDataFile!$C$2:$C$496&amp;[1]DTCC_ConsolidatedDataFile!$L$2:$L$496,0),MATCH(IF($C5="FICC/GSD","Value1",IF($C5="FICC/MBSD","Value2",IF($C5="NSCC","Value3",IF($C5="FICC","Value4","")))),[1]DTCC_ConsolidatedDataFile!$B$1:$AI$1,0))</f>
        <v>N/A</v>
      </c>
      <c r="I5" s="20" cm="1">
        <f t="array" ref="I5">INDEX([1]DTCC_ConsolidatedDataFile!$B$2:$AI$496,MATCH(I$1&amp;$D5,[1]DTCC_ConsolidatedDataFile!$C$2:$C$496&amp;[1]DTCC_ConsolidatedDataFile!$L$2:$L$496,0),MATCH(IF($C5="FICC/GSD","Value1",IF($C5="FICC/MBSD","Value2",IF($C5="NSCC","Value3",IF($C5="FICC","Value4","")))),[1]DTCC_ConsolidatedDataFile!$B$1:$AI$1,0))</f>
        <v>0.63649999999999995</v>
      </c>
      <c r="J5" s="20" cm="1">
        <f t="array" ref="J5">INDEX([1]DTCC_ConsolidatedDataFile!$B$2:$AI$496,MATCH(J$1&amp;$D5,[1]DTCC_ConsolidatedDataFile!$C$2:$C$496&amp;[1]DTCC_ConsolidatedDataFile!$L$2:$L$496,0),MATCH(IF($C5="FICC/GSD","Value1",IF($C5="FICC/MBSD","Value2",IF($C5="NSCC","Value3",IF($C5="FICC","Value4","")))),[1]DTCC_ConsolidatedDataFile!$B$1:$AI$1,0))</f>
        <v>0.89090000000000003</v>
      </c>
    </row>
    <row r="6" spans="1:10" ht="15" customHeight="1" x14ac:dyDescent="0.25">
      <c r="A6" s="15">
        <f t="shared" ref="A6" si="4">ReportDate</f>
        <v>44742</v>
      </c>
      <c r="B6" s="16" t="s">
        <v>726</v>
      </c>
      <c r="C6" s="16" t="s">
        <v>664</v>
      </c>
      <c r="D6" s="16" t="s">
        <v>322</v>
      </c>
      <c r="E6" s="20" t="s">
        <v>286</v>
      </c>
      <c r="F6" s="20" cm="1">
        <f t="array" ref="F6">INDEX([1]DTCC_ConsolidatedDataFile!$B$2:$AI$496,MATCH(F$1&amp;$D6,[1]DTCC_ConsolidatedDataFile!$C$2:$C$496&amp;[1]DTCC_ConsolidatedDataFile!$L$2:$L$496,0),MATCH(IF($C6="FICC/GSD","Value1",IF($C6="FICC/MBSD","Value2",IF($C6="NSCC","Value3",IF($C6="FICC","Value4","")))),[1]DTCC_ConsolidatedDataFile!$B$1:$AI$1,0))</f>
        <v>0.36066211969739337</v>
      </c>
      <c r="G6" s="20" cm="1">
        <f t="array" ref="G6">INDEX([1]DTCC_ConsolidatedDataFile!$B$2:$AI$496,MATCH(G$1&amp;$D6,[1]DTCC_ConsolidatedDataFile!$C$2:$C$496&amp;[1]DTCC_ConsolidatedDataFile!$L$2:$L$496,0),MATCH(IF($C6="FICC/GSD","Value1",IF($C6="FICC/MBSD","Value2",IF($C6="NSCC","Value3",IF($C6="FICC","Value4","")))),[1]DTCC_ConsolidatedDataFile!$B$1:$AI$1,0))</f>
        <v>0.54863451876222469</v>
      </c>
      <c r="H6" s="20" t="str" cm="1">
        <f t="array" ref="H6">INDEX([1]DTCC_ConsolidatedDataFile!$B$2:$AI$496,MATCH(H$1&amp;$D6,[1]DTCC_ConsolidatedDataFile!$C$2:$C$496&amp;[1]DTCC_ConsolidatedDataFile!$L$2:$L$496,0),MATCH(IF($C6="FICC/GSD","Value1",IF($C6="FICC/MBSD","Value2",IF($C6="NSCC","Value3",IF($C6="FICC","Value4","")))),[1]DTCC_ConsolidatedDataFile!$B$1:$AI$1,0))</f>
        <v>N/A</v>
      </c>
      <c r="I6" s="20" cm="1">
        <f t="array" ref="I6">INDEX([1]DTCC_ConsolidatedDataFile!$B$2:$AI$496,MATCH(I$1&amp;$D6,[1]DTCC_ConsolidatedDataFile!$C$2:$C$496&amp;[1]DTCC_ConsolidatedDataFile!$L$2:$L$496,0),MATCH(IF($C6="FICC/GSD","Value1",IF($C6="FICC/MBSD","Value2",IF($C6="NSCC","Value3",IF($C6="FICC","Value4","")))),[1]DTCC_ConsolidatedDataFile!$B$1:$AI$1,0))</f>
        <v>0.30702777252080959</v>
      </c>
      <c r="J6" s="20" cm="1">
        <f t="array" ref="J6">INDEX([1]DTCC_ConsolidatedDataFile!$B$2:$AI$496,MATCH(J$1&amp;$D6,[1]DTCC_ConsolidatedDataFile!$C$2:$C$496&amp;[1]DTCC_ConsolidatedDataFile!$L$2:$L$496,0),MATCH(IF($C6="FICC/GSD","Value1",IF($C6="FICC/MBSD","Value2",IF($C6="NSCC","Value3",IF($C6="FICC","Value4","")))),[1]DTCC_ConsolidatedDataFile!$B$1:$AI$1,0))</f>
        <v>0.47735589719238097</v>
      </c>
    </row>
    <row r="7" spans="1:10" ht="15" customHeight="1" x14ac:dyDescent="0.25">
      <c r="A7" s="15">
        <f t="shared" ref="A7" si="5">ReportDate</f>
        <v>44742</v>
      </c>
      <c r="B7" s="16" t="s">
        <v>726</v>
      </c>
      <c r="C7" s="16" t="s">
        <v>664</v>
      </c>
      <c r="D7" s="16" t="s">
        <v>321</v>
      </c>
      <c r="E7" s="20" t="s">
        <v>286</v>
      </c>
      <c r="F7" s="20" cm="1">
        <f t="array" ref="F7">INDEX([1]DTCC_ConsolidatedDataFile!$B$2:$AI$496,MATCH(F$1&amp;$D7,[1]DTCC_ConsolidatedDataFile!$C$2:$C$496&amp;[1]DTCC_ConsolidatedDataFile!$L$2:$L$496,0),MATCH(IF($C7="FICC/GSD","Value1",IF($C7="FICC/MBSD","Value2",IF($C7="NSCC","Value3",IF($C7="FICC","Value4","")))),[1]DTCC_ConsolidatedDataFile!$B$1:$AI$1,0))</f>
        <v>0.38240986140986066</v>
      </c>
      <c r="G7" s="20" cm="1">
        <f t="array" ref="G7">INDEX([1]DTCC_ConsolidatedDataFile!$B$2:$AI$496,MATCH(G$1&amp;$D7,[1]DTCC_ConsolidatedDataFile!$C$2:$C$496&amp;[1]DTCC_ConsolidatedDataFile!$L$2:$L$496,0),MATCH(IF($C7="FICC/GSD","Value1",IF($C7="FICC/MBSD","Value2",IF($C7="NSCC","Value3",IF($C7="FICC","Value4","")))),[1]DTCC_ConsolidatedDataFile!$B$1:$AI$1,0))</f>
        <v>0.57940132099660424</v>
      </c>
      <c r="H7" s="20" t="str" cm="1">
        <f t="array" ref="H7">INDEX([1]DTCC_ConsolidatedDataFile!$B$2:$AI$496,MATCH(H$1&amp;$D7,[1]DTCC_ConsolidatedDataFile!$C$2:$C$496&amp;[1]DTCC_ConsolidatedDataFile!$L$2:$L$496,0),MATCH(IF($C7="FICC/GSD","Value1",IF($C7="FICC/MBSD","Value2",IF($C7="NSCC","Value3",IF($C7="FICC","Value4","")))),[1]DTCC_ConsolidatedDataFile!$B$1:$AI$1,0))</f>
        <v>N/A</v>
      </c>
      <c r="I7" s="20" cm="1">
        <f t="array" ref="I7">INDEX([1]DTCC_ConsolidatedDataFile!$B$2:$AI$496,MATCH(I$1&amp;$D7,[1]DTCC_ConsolidatedDataFile!$C$2:$C$496&amp;[1]DTCC_ConsolidatedDataFile!$L$2:$L$496,0),MATCH(IF($C7="FICC/GSD","Value1",IF($C7="FICC/MBSD","Value2",IF($C7="NSCC","Value3",IF($C7="FICC","Value4","")))),[1]DTCC_ConsolidatedDataFile!$B$1:$AI$1,0))</f>
        <v>0.4590691273943977</v>
      </c>
      <c r="J7" s="20" cm="1">
        <f t="array" ref="J7">INDEX([1]DTCC_ConsolidatedDataFile!$B$2:$AI$496,MATCH(J$1&amp;$D7,[1]DTCC_ConsolidatedDataFile!$C$2:$C$496&amp;[1]DTCC_ConsolidatedDataFile!$L$2:$L$496,0),MATCH(IF($C7="FICC/GSD","Value1",IF($C7="FICC/MBSD","Value2",IF($C7="NSCC","Value3",IF($C7="FICC","Value4","")))),[1]DTCC_ConsolidatedDataFile!$B$1:$AI$1,0))</f>
        <v>0.57883710636709795</v>
      </c>
    </row>
  </sheetData>
  <sheetProtection formatRows="0" sort="0" autoFilter="0"/>
  <autoFilter ref="A1:J3" xr:uid="{8E06C305-28D4-4515-814F-B71B6D79262C}"/>
  <sortState xmlns:xlrd2="http://schemas.microsoft.com/office/spreadsheetml/2017/richdata2" ref="A1:J3">
    <sortCondition descending="1" ref="A1"/>
  </sortState>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4"/>
  <sheetViews>
    <sheetView zoomScaleNormal="100" workbookViewId="0">
      <pane ySplit="1" topLeftCell="A2" activePane="bottomLeft" state="frozen"/>
      <selection activeCell="DQ4" sqref="DQ4"/>
      <selection pane="bottomLeft" activeCell="DQ4" sqref="DQ4"/>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10.7109375" style="11" customWidth="1"/>
    <col min="7" max="7" width="10.7109375" style="8" customWidth="1"/>
    <col min="8" max="8" width="10.7109375" style="10" customWidth="1"/>
    <col min="9" max="10" width="10.7109375" style="9" customWidth="1"/>
    <col min="11" max="11" width="10.7109375" style="10" customWidth="1"/>
    <col min="12" max="12" width="10.7109375" style="11" customWidth="1"/>
    <col min="13" max="13" width="10.7109375" style="8" customWidth="1"/>
    <col min="14" max="14" width="10.7109375" style="9" customWidth="1"/>
    <col min="15" max="15" width="10.7109375" style="8" customWidth="1"/>
    <col min="16" max="16" width="10.7109375" style="9" customWidth="1"/>
    <col min="17" max="18" width="10.7109375" style="11" customWidth="1"/>
    <col min="19" max="161" width="10.7109375" customWidth="1"/>
  </cols>
  <sheetData>
    <row r="1" spans="1:18" s="22" customFormat="1" ht="15" customHeight="1" x14ac:dyDescent="0.25">
      <c r="A1" s="15" t="s">
        <v>0</v>
      </c>
      <c r="B1" s="16" t="s">
        <v>2</v>
      </c>
      <c r="C1" s="16" t="s">
        <v>3</v>
      </c>
      <c r="D1" s="16" t="s">
        <v>6</v>
      </c>
      <c r="E1" s="16" t="s">
        <v>4</v>
      </c>
      <c r="F1" s="20" t="s">
        <v>528</v>
      </c>
      <c r="G1" s="17" t="s">
        <v>529</v>
      </c>
      <c r="H1" s="19" t="s">
        <v>530</v>
      </c>
      <c r="I1" s="18" t="s">
        <v>531</v>
      </c>
      <c r="J1" s="18" t="s">
        <v>532</v>
      </c>
      <c r="K1" s="19" t="s">
        <v>533</v>
      </c>
      <c r="L1" s="20" t="s">
        <v>534</v>
      </c>
      <c r="M1" s="17" t="s">
        <v>535</v>
      </c>
      <c r="N1" s="18" t="s">
        <v>536</v>
      </c>
      <c r="O1" s="17" t="s">
        <v>537</v>
      </c>
      <c r="P1" s="18" t="s">
        <v>538</v>
      </c>
      <c r="Q1" s="20" t="s">
        <v>539</v>
      </c>
      <c r="R1" s="20" t="s">
        <v>540</v>
      </c>
    </row>
    <row r="2" spans="1:18" s="13" customFormat="1" x14ac:dyDescent="0.25">
      <c r="A2" s="15">
        <f>ReportDate</f>
        <v>44742</v>
      </c>
      <c r="B2" s="16" t="s">
        <v>292</v>
      </c>
      <c r="C2" s="16" t="s">
        <v>662</v>
      </c>
      <c r="D2" s="16"/>
      <c r="E2" s="16" t="s">
        <v>287</v>
      </c>
      <c r="F2" s="20" t="str" cm="1">
        <f t="array" ref="F2">INDEX([1]DTCC_ConsolidatedDataFile!$B$2:$AI$496,MATCH(F$1&amp;$D2,[1]DTCC_ConsolidatedDataFile!$C$2:$C$496&amp;[1]DTCC_ConsolidatedDataFile!$L$2:$L$496,0),MATCH(IF($C2="FICC/GSD","Value1",IF($C2="FICC/MBSD","Value2",IF($C2="NSCC","Value3",IF($C2="FICC","Value4","")))),[1]DTCC_ConsolidatedDataFile!$B$1:$AI$1,0))</f>
        <v>N/A</v>
      </c>
      <c r="G2" s="17" t="str" cm="1">
        <f t="array" ref="G2">INDEX([1]DTCC_ConsolidatedDataFile!$B$2:$AI$496,MATCH(G$1&amp;$D2,[1]DTCC_ConsolidatedDataFile!$C$2:$C$496&amp;[1]DTCC_ConsolidatedDataFile!$L$2:$L$496,0),MATCH(IF($C2="FICC/GSD","Value1",IF($C2="FICC/MBSD","Value2",IF($C2="NSCC","Value3",IF($C2="FICC","Value4","")))),[1]DTCC_ConsolidatedDataFile!$B$1:$AI$1,0))</f>
        <v>N/A</v>
      </c>
      <c r="H2" s="19" t="str" cm="1">
        <f t="array" ref="H2">INDEX([1]DTCC_ConsolidatedDataFile!$B$2:$AI$496,MATCH(H$1&amp;$D2,[1]DTCC_ConsolidatedDataFile!$C$2:$C$496&amp;[1]DTCC_ConsolidatedDataFile!$L$2:$L$496,0),MATCH(IF($C2="FICC/GSD","Value1",IF($C2="FICC/MBSD","Value2",IF($C2="NSCC","Value3",IF($C2="FICC","Value4","")))),[1]DTCC_ConsolidatedDataFile!$B$1:$AI$1,0))</f>
        <v>N/A</v>
      </c>
      <c r="I2" s="50" t="str" cm="1">
        <f t="array" ref="I2">INDEX([1]DTCC_ConsolidatedDataFile!$B$2:$AI$496,MATCH(I$1&amp;$D2,[1]DTCC_ConsolidatedDataFile!$C$2:$C$496&amp;[1]DTCC_ConsolidatedDataFile!$L$2:$L$496,0),MATCH(IF($C2="FICC/GSD","Value1",IF($C2="FICC/MBSD","Value2",IF($C2="NSCC","Value3",IF($C2="FICC","Value4","")))),[1]DTCC_ConsolidatedDataFile!$B$1:$AI$1,0))</f>
        <v>N/A</v>
      </c>
      <c r="J2" s="50" t="str" cm="1">
        <f t="array" ref="J2">INDEX([1]DTCC_ConsolidatedDataFile!$B$2:$AI$496,MATCH(J$1&amp;$D2,[1]DTCC_ConsolidatedDataFile!$C$2:$C$496&amp;[1]DTCC_ConsolidatedDataFile!$L$2:$L$496,0),MATCH(IF($C2="FICC/GSD","Value1",IF($C2="FICC/MBSD","Value2",IF($C2="NSCC","Value3",IF($C2="FICC","Value4","")))),[1]DTCC_ConsolidatedDataFile!$B$1:$AI$1,0))</f>
        <v>N/A</v>
      </c>
      <c r="K2" s="19" t="str" cm="1">
        <f t="array" ref="K2">INDEX([1]DTCC_ConsolidatedDataFile!$B$2:$AI$496,MATCH(K$1&amp;$D2,[1]DTCC_ConsolidatedDataFile!$C$2:$C$496&amp;[1]DTCC_ConsolidatedDataFile!$L$2:$L$496,0),MATCH(IF($C2="FICC/GSD","Value1",IF($C2="FICC/MBSD","Value2",IF($C2="NSCC","Value3",IF($C2="FICC","Value4","")))),[1]DTCC_ConsolidatedDataFile!$B$1:$AI$1,0))</f>
        <v>N/A</v>
      </c>
      <c r="L2" s="20" t="str" cm="1">
        <f t="array" ref="L2">INDEX([1]DTCC_ConsolidatedDataFile!$B$2:$AI$496,MATCH(L$1&amp;$D2,[1]DTCC_ConsolidatedDataFile!$C$2:$C$496&amp;[1]DTCC_ConsolidatedDataFile!$L$2:$L$496,0),MATCH(IF($C2="FICC/GSD","Value1",IF($C2="FICC/MBSD","Value2",IF($C2="NSCC","Value3",IF($C2="FICC","Value4","")))),[1]DTCC_ConsolidatedDataFile!$B$1:$AI$1,0))</f>
        <v>N/A</v>
      </c>
      <c r="M2" s="17" t="str" cm="1">
        <f t="array" ref="M2">INDEX([1]DTCC_ConsolidatedDataFile!$B$2:$AI$496,MATCH(M$1&amp;$D2,[1]DTCC_ConsolidatedDataFile!$C$2:$C$496&amp;[1]DTCC_ConsolidatedDataFile!$L$2:$L$496,0),MATCH(IF($C2="FICC/GSD","Value1",IF($C2="FICC/MBSD","Value2",IF($C2="NSCC","Value3",IF($C2="FICC","Value4","")))),[1]DTCC_ConsolidatedDataFile!$B$1:$AI$1,0))</f>
        <v>N/A</v>
      </c>
      <c r="N2" s="50" t="str" cm="1">
        <f t="array" ref="N2">INDEX([1]DTCC_ConsolidatedDataFile!$B$2:$AI$496,MATCH(N$1&amp;$D2,[1]DTCC_ConsolidatedDataFile!$C$2:$C$496&amp;[1]DTCC_ConsolidatedDataFile!$L$2:$L$496,0),MATCH(IF($C2="FICC/GSD","Value1",IF($C2="FICC/MBSD","Value2",IF($C2="NSCC","Value3",IF($C2="FICC","Value4","")))),[1]DTCC_ConsolidatedDataFile!$B$1:$AI$1,0))</f>
        <v>N/A</v>
      </c>
      <c r="O2" s="17" t="str" cm="1">
        <f t="array" ref="O2">INDEX([1]DTCC_ConsolidatedDataFile!$B$2:$AI$496,MATCH(O$1&amp;$D2,[1]DTCC_ConsolidatedDataFile!$C$2:$C$496&amp;[1]DTCC_ConsolidatedDataFile!$L$2:$L$496,0),MATCH(IF($C2="FICC/GSD","Value1",IF($C2="FICC/MBSD","Value2",IF($C2="NSCC","Value3",IF($C2="FICC","Value4","")))),[1]DTCC_ConsolidatedDataFile!$B$1:$AI$1,0))</f>
        <v>N/A</v>
      </c>
      <c r="P2" s="50" t="str" cm="1">
        <f t="array" ref="P2">INDEX([1]DTCC_ConsolidatedDataFile!$B$2:$AI$496,MATCH(P$1&amp;$D2,[1]DTCC_ConsolidatedDataFile!$C$2:$C$496&amp;[1]DTCC_ConsolidatedDataFile!$L$2:$L$496,0),MATCH(IF($C2="FICC/GSD","Value1",IF($C2="FICC/MBSD","Value2",IF($C2="NSCC","Value3",IF($C2="FICC","Value4","")))),[1]DTCC_ConsolidatedDataFile!$B$1:$AI$1,0))</f>
        <v>N/A</v>
      </c>
      <c r="Q2" s="20" cm="1">
        <f t="array" ref="Q2">INDEX([1]DTCC_ConsolidatedDataFile!$B$2:$AI$496,MATCH(Q$1&amp;$D2,[1]DTCC_ConsolidatedDataFile!$C$2:$C$496&amp;[1]DTCC_ConsolidatedDataFile!$L$2:$L$496,0),MATCH(IF($C2="FICC/GSD","Value1",IF($C2="FICC/MBSD","Value2",IF($C2="NSCC","Value3",IF($C2="FICC","Value4","")))),[1]DTCC_ConsolidatedDataFile!$B$1:$AI$1,0))</f>
        <v>0.19</v>
      </c>
      <c r="R2" s="20" cm="1">
        <f t="array" ref="R2">INDEX([1]DTCC_ConsolidatedDataFile!$B$2:$AI$496,MATCH(R$1&amp;$D2,[1]DTCC_ConsolidatedDataFile!$C$2:$C$496&amp;[1]DTCC_ConsolidatedDataFile!$L$2:$L$496,0),MATCH(IF($C2="FICC/GSD","Value1",IF($C2="FICC/MBSD","Value2",IF($C2="NSCC","Value3",IF($C2="FICC","Value4","")))),[1]DTCC_ConsolidatedDataFile!$B$1:$AI$1,0))</f>
        <v>5.9999999999999995E-4</v>
      </c>
    </row>
    <row r="3" spans="1:18" s="13" customFormat="1" x14ac:dyDescent="0.25">
      <c r="A3" s="15">
        <f>ReportDate</f>
        <v>44742</v>
      </c>
      <c r="B3" s="16" t="s">
        <v>292</v>
      </c>
      <c r="C3" s="16" t="s">
        <v>663</v>
      </c>
      <c r="D3" s="16"/>
      <c r="E3" s="16" t="s">
        <v>287</v>
      </c>
      <c r="F3" s="20" t="str" cm="1">
        <f t="array" ref="F3">INDEX([1]DTCC_ConsolidatedDataFile!$B$2:$AI$496,MATCH(F$1&amp;$D3,[1]DTCC_ConsolidatedDataFile!$C$2:$C$496&amp;[1]DTCC_ConsolidatedDataFile!$L$2:$L$496,0),MATCH(IF($C3="FICC/GSD","Value1",IF($C3="FICC/MBSD","Value2",IF($C3="NSCC","Value3",IF($C3="FICC","Value4","")))),[1]DTCC_ConsolidatedDataFile!$B$1:$AI$1,0))</f>
        <v>N/A</v>
      </c>
      <c r="G3" s="17" t="str" cm="1">
        <f t="array" ref="G3">INDEX([1]DTCC_ConsolidatedDataFile!$B$2:$AI$496,MATCH(G$1&amp;$D3,[1]DTCC_ConsolidatedDataFile!$C$2:$C$496&amp;[1]DTCC_ConsolidatedDataFile!$L$2:$L$496,0),MATCH(IF($C3="FICC/GSD","Value1",IF($C3="FICC/MBSD","Value2",IF($C3="NSCC","Value3",IF($C3="FICC","Value4","")))),[1]DTCC_ConsolidatedDataFile!$B$1:$AI$1,0))</f>
        <v>N/A</v>
      </c>
      <c r="H3" s="19" t="str" cm="1">
        <f t="array" ref="H3">INDEX([1]DTCC_ConsolidatedDataFile!$B$2:$AI$496,MATCH(H$1&amp;$D3,[1]DTCC_ConsolidatedDataFile!$C$2:$C$496&amp;[1]DTCC_ConsolidatedDataFile!$L$2:$L$496,0),MATCH(IF($C3="FICC/GSD","Value1",IF($C3="FICC/MBSD","Value2",IF($C3="NSCC","Value3",IF($C3="FICC","Value4","")))),[1]DTCC_ConsolidatedDataFile!$B$1:$AI$1,0))</f>
        <v>N/A</v>
      </c>
      <c r="I3" s="50" t="str" cm="1">
        <f t="array" ref="I3">INDEX([1]DTCC_ConsolidatedDataFile!$B$2:$AI$496,MATCH(I$1&amp;$D3,[1]DTCC_ConsolidatedDataFile!$C$2:$C$496&amp;[1]DTCC_ConsolidatedDataFile!$L$2:$L$496,0),MATCH(IF($C3="FICC/GSD","Value1",IF($C3="FICC/MBSD","Value2",IF($C3="NSCC","Value3",IF($C3="FICC","Value4","")))),[1]DTCC_ConsolidatedDataFile!$B$1:$AI$1,0))</f>
        <v>N/A</v>
      </c>
      <c r="J3" s="50" t="str" cm="1">
        <f t="array" ref="J3">INDEX([1]DTCC_ConsolidatedDataFile!$B$2:$AI$496,MATCH(J$1&amp;$D3,[1]DTCC_ConsolidatedDataFile!$C$2:$C$496&amp;[1]DTCC_ConsolidatedDataFile!$L$2:$L$496,0),MATCH(IF($C3="FICC/GSD","Value1",IF($C3="FICC/MBSD","Value2",IF($C3="NSCC","Value3",IF($C3="FICC","Value4","")))),[1]DTCC_ConsolidatedDataFile!$B$1:$AI$1,0))</f>
        <v>N/A</v>
      </c>
      <c r="K3" s="19" t="str" cm="1">
        <f t="array" ref="K3">INDEX([1]DTCC_ConsolidatedDataFile!$B$2:$AI$496,MATCH(K$1&amp;$D3,[1]DTCC_ConsolidatedDataFile!$C$2:$C$496&amp;[1]DTCC_ConsolidatedDataFile!$L$2:$L$496,0),MATCH(IF($C3="FICC/GSD","Value1",IF($C3="FICC/MBSD","Value2",IF($C3="NSCC","Value3",IF($C3="FICC","Value4","")))),[1]DTCC_ConsolidatedDataFile!$B$1:$AI$1,0))</f>
        <v>N/A</v>
      </c>
      <c r="L3" s="20" t="str" cm="1">
        <f t="array" ref="L3">INDEX([1]DTCC_ConsolidatedDataFile!$B$2:$AI$496,MATCH(L$1&amp;$D3,[1]DTCC_ConsolidatedDataFile!$C$2:$C$496&amp;[1]DTCC_ConsolidatedDataFile!$L$2:$L$496,0),MATCH(IF($C3="FICC/GSD","Value1",IF($C3="FICC/MBSD","Value2",IF($C3="NSCC","Value3",IF($C3="FICC","Value4","")))),[1]DTCC_ConsolidatedDataFile!$B$1:$AI$1,0))</f>
        <v>N/A</v>
      </c>
      <c r="M3" s="17" t="str" cm="1">
        <f t="array" ref="M3">INDEX([1]DTCC_ConsolidatedDataFile!$B$2:$AI$496,MATCH(M$1&amp;$D3,[1]DTCC_ConsolidatedDataFile!$C$2:$C$496&amp;[1]DTCC_ConsolidatedDataFile!$L$2:$L$496,0),MATCH(IF($C3="FICC/GSD","Value1",IF($C3="FICC/MBSD","Value2",IF($C3="NSCC","Value3",IF($C3="FICC","Value4","")))),[1]DTCC_ConsolidatedDataFile!$B$1:$AI$1,0))</f>
        <v>N/A</v>
      </c>
      <c r="N3" s="50" t="str" cm="1">
        <f t="array" ref="N3">INDEX([1]DTCC_ConsolidatedDataFile!$B$2:$AI$496,MATCH(N$1&amp;$D3,[1]DTCC_ConsolidatedDataFile!$C$2:$C$496&amp;[1]DTCC_ConsolidatedDataFile!$L$2:$L$496,0),MATCH(IF($C3="FICC/GSD","Value1",IF($C3="FICC/MBSD","Value2",IF($C3="NSCC","Value3",IF($C3="FICC","Value4","")))),[1]DTCC_ConsolidatedDataFile!$B$1:$AI$1,0))</f>
        <v>N/A</v>
      </c>
      <c r="O3" s="17" t="str" cm="1">
        <f t="array" ref="O3">INDEX([1]DTCC_ConsolidatedDataFile!$B$2:$AI$496,MATCH(O$1&amp;$D3,[1]DTCC_ConsolidatedDataFile!$C$2:$C$496&amp;[1]DTCC_ConsolidatedDataFile!$L$2:$L$496,0),MATCH(IF($C3="FICC/GSD","Value1",IF($C3="FICC/MBSD","Value2",IF($C3="NSCC","Value3",IF($C3="FICC","Value4","")))),[1]DTCC_ConsolidatedDataFile!$B$1:$AI$1,0))</f>
        <v>N/A</v>
      </c>
      <c r="P3" s="50" t="str" cm="1">
        <f t="array" ref="P3">INDEX([1]DTCC_ConsolidatedDataFile!$B$2:$AI$496,MATCH(P$1&amp;$D3,[1]DTCC_ConsolidatedDataFile!$C$2:$C$496&amp;[1]DTCC_ConsolidatedDataFile!$L$2:$L$496,0),MATCH(IF($C3="FICC/GSD","Value1",IF($C3="FICC/MBSD","Value2",IF($C3="NSCC","Value3",IF($C3="FICC","Value4","")))),[1]DTCC_ConsolidatedDataFile!$B$1:$AI$1,0))</f>
        <v>N/A</v>
      </c>
      <c r="Q3" s="20" t="str" cm="1">
        <f t="array" ref="Q3">INDEX([1]DTCC_ConsolidatedDataFile!$B$2:$AI$496,MATCH(Q$1&amp;$D3,[1]DTCC_ConsolidatedDataFile!$C$2:$C$496&amp;[1]DTCC_ConsolidatedDataFile!$L$2:$L$496,0),MATCH(IF($C3="FICC/GSD","Value1",IF($C3="FICC/MBSD","Value2",IF($C3="NSCC","Value3",IF($C3="FICC","Value4","")))),[1]DTCC_ConsolidatedDataFile!$B$1:$AI$1,0))</f>
        <v>N/A</v>
      </c>
      <c r="R3" s="20" t="str" cm="1">
        <f t="array" ref="R3">INDEX([1]DTCC_ConsolidatedDataFile!$B$2:$AI$496,MATCH(R$1&amp;$D3,[1]DTCC_ConsolidatedDataFile!$C$2:$C$496&amp;[1]DTCC_ConsolidatedDataFile!$L$2:$L$496,0),MATCH(IF($C3="FICC/GSD","Value1",IF($C3="FICC/MBSD","Value2",IF($C3="NSCC","Value3",IF($C3="FICC","Value4","")))),[1]DTCC_ConsolidatedDataFile!$B$1:$AI$1,0))</f>
        <v>N/A</v>
      </c>
    </row>
    <row r="4" spans="1:18" s="13" customFormat="1" x14ac:dyDescent="0.25">
      <c r="A4" s="15">
        <f>ReportDate</f>
        <v>44742</v>
      </c>
      <c r="B4" s="16" t="s">
        <v>726</v>
      </c>
      <c r="C4" s="16" t="s">
        <v>664</v>
      </c>
      <c r="D4" s="16"/>
      <c r="E4" s="16" t="s">
        <v>287</v>
      </c>
      <c r="F4" s="20" t="str" cm="1">
        <f t="array" ref="F4">INDEX([1]DTCC_ConsolidatedDataFile!$B$2:$AI$496,MATCH(F$1&amp;$D4,[1]DTCC_ConsolidatedDataFile!$C$2:$C$496&amp;[1]DTCC_ConsolidatedDataFile!$L$2:$L$496,0),MATCH(IF($C4="FICC/GSD","Value1",IF($C4="FICC/MBSD","Value2",IF($C4="NSCC","Value3",IF($C4="FICC","Value4","")))),[1]DTCC_ConsolidatedDataFile!$B$1:$AI$1,0))</f>
        <v>N/A</v>
      </c>
      <c r="G4" s="17" t="str" cm="1">
        <f t="array" ref="G4">INDEX([1]DTCC_ConsolidatedDataFile!$B$2:$AI$496,MATCH(G$1&amp;$D4,[1]DTCC_ConsolidatedDataFile!$C$2:$C$496&amp;[1]DTCC_ConsolidatedDataFile!$L$2:$L$496,0),MATCH(IF($C4="FICC/GSD","Value1",IF($C4="FICC/MBSD","Value2",IF($C4="NSCC","Value3",IF($C4="FICC","Value4","")))),[1]DTCC_ConsolidatedDataFile!$B$1:$AI$1,0))</f>
        <v>N/A</v>
      </c>
      <c r="H4" s="19" t="str" cm="1">
        <f t="array" ref="H4">INDEX([1]DTCC_ConsolidatedDataFile!$B$2:$AI$496,MATCH(H$1&amp;$D4,[1]DTCC_ConsolidatedDataFile!$C$2:$C$496&amp;[1]DTCC_ConsolidatedDataFile!$L$2:$L$496,0),MATCH(IF($C4="FICC/GSD","Value1",IF($C4="FICC/MBSD","Value2",IF($C4="NSCC","Value3",IF($C4="FICC","Value4","")))),[1]DTCC_ConsolidatedDataFile!$B$1:$AI$1,0))</f>
        <v>N/A</v>
      </c>
      <c r="I4" s="50" t="str" cm="1">
        <f t="array" ref="I4">INDEX([1]DTCC_ConsolidatedDataFile!$B$2:$AI$496,MATCH(I$1&amp;$D4,[1]DTCC_ConsolidatedDataFile!$C$2:$C$496&amp;[1]DTCC_ConsolidatedDataFile!$L$2:$L$496,0),MATCH(IF($C4="FICC/GSD","Value1",IF($C4="FICC/MBSD","Value2",IF($C4="NSCC","Value3",IF($C4="FICC","Value4","")))),[1]DTCC_ConsolidatedDataFile!$B$1:$AI$1,0))</f>
        <v>N/A</v>
      </c>
      <c r="J4" s="50" t="str" cm="1">
        <f t="array" ref="J4">INDEX([1]DTCC_ConsolidatedDataFile!$B$2:$AI$496,MATCH(J$1&amp;$D4,[1]DTCC_ConsolidatedDataFile!$C$2:$C$496&amp;[1]DTCC_ConsolidatedDataFile!$L$2:$L$496,0),MATCH(IF($C4="FICC/GSD","Value1",IF($C4="FICC/MBSD","Value2",IF($C4="NSCC","Value3",IF($C4="FICC","Value4","")))),[1]DTCC_ConsolidatedDataFile!$B$1:$AI$1,0))</f>
        <v>N/A</v>
      </c>
      <c r="K4" s="19" t="str" cm="1">
        <f t="array" ref="K4">INDEX([1]DTCC_ConsolidatedDataFile!$B$2:$AI$496,MATCH(K$1&amp;$D4,[1]DTCC_ConsolidatedDataFile!$C$2:$C$496&amp;[1]DTCC_ConsolidatedDataFile!$L$2:$L$496,0),MATCH(IF($C4="FICC/GSD","Value1",IF($C4="FICC/MBSD","Value2",IF($C4="NSCC","Value3",IF($C4="FICC","Value4","")))),[1]DTCC_ConsolidatedDataFile!$B$1:$AI$1,0))</f>
        <v>N/A</v>
      </c>
      <c r="L4" s="20" t="str" cm="1">
        <f t="array" ref="L4">INDEX([1]DTCC_ConsolidatedDataFile!$B$2:$AI$496,MATCH(L$1&amp;$D4,[1]DTCC_ConsolidatedDataFile!$C$2:$C$496&amp;[1]DTCC_ConsolidatedDataFile!$L$2:$L$496,0),MATCH(IF($C4="FICC/GSD","Value1",IF($C4="FICC/MBSD","Value2",IF($C4="NSCC","Value3",IF($C4="FICC","Value4","")))),[1]DTCC_ConsolidatedDataFile!$B$1:$AI$1,0))</f>
        <v>N/A</v>
      </c>
      <c r="M4" s="17" t="str" cm="1">
        <f t="array" ref="M4">INDEX([1]DTCC_ConsolidatedDataFile!$B$2:$AI$496,MATCH(M$1&amp;$D4,[1]DTCC_ConsolidatedDataFile!$C$2:$C$496&amp;[1]DTCC_ConsolidatedDataFile!$L$2:$L$496,0),MATCH(IF($C4="FICC/GSD","Value1",IF($C4="FICC/MBSD","Value2",IF($C4="NSCC","Value3",IF($C4="FICC","Value4","")))),[1]DTCC_ConsolidatedDataFile!$B$1:$AI$1,0))</f>
        <v>N/A</v>
      </c>
      <c r="N4" s="50" t="str" cm="1">
        <f t="array" ref="N4">INDEX([1]DTCC_ConsolidatedDataFile!$B$2:$AI$496,MATCH(N$1&amp;$D4,[1]DTCC_ConsolidatedDataFile!$C$2:$C$496&amp;[1]DTCC_ConsolidatedDataFile!$L$2:$L$496,0),MATCH(IF($C4="FICC/GSD","Value1",IF($C4="FICC/MBSD","Value2",IF($C4="NSCC","Value3",IF($C4="FICC","Value4","")))),[1]DTCC_ConsolidatedDataFile!$B$1:$AI$1,0))</f>
        <v>N/A</v>
      </c>
      <c r="O4" s="17" t="str" cm="1">
        <f t="array" ref="O4">INDEX([1]DTCC_ConsolidatedDataFile!$B$2:$AI$496,MATCH(O$1&amp;$D4,[1]DTCC_ConsolidatedDataFile!$C$2:$C$496&amp;[1]DTCC_ConsolidatedDataFile!$L$2:$L$496,0),MATCH(IF($C4="FICC/GSD","Value1",IF($C4="FICC/MBSD","Value2",IF($C4="NSCC","Value3",IF($C4="FICC","Value4","")))),[1]DTCC_ConsolidatedDataFile!$B$1:$AI$1,0))</f>
        <v>N/A</v>
      </c>
      <c r="P4" s="50" t="str" cm="1">
        <f t="array" ref="P4">INDEX([1]DTCC_ConsolidatedDataFile!$B$2:$AI$496,MATCH(P$1&amp;$D4,[1]DTCC_ConsolidatedDataFile!$C$2:$C$496&amp;[1]DTCC_ConsolidatedDataFile!$L$2:$L$496,0),MATCH(IF($C4="FICC/GSD","Value1",IF($C4="FICC/MBSD","Value2",IF($C4="NSCC","Value3",IF($C4="FICC","Value4","")))),[1]DTCC_ConsolidatedDataFile!$B$1:$AI$1,0))</f>
        <v>N/A</v>
      </c>
      <c r="Q4" s="20" t="str" cm="1">
        <f t="array" ref="Q4">INDEX([1]DTCC_ConsolidatedDataFile!$B$2:$AI$496,MATCH(Q$1&amp;$D4,[1]DTCC_ConsolidatedDataFile!$C$2:$C$496&amp;[1]DTCC_ConsolidatedDataFile!$L$2:$L$496,0),MATCH(IF($C4="FICC/GSD","Value1",IF($C4="FICC/MBSD","Value2",IF($C4="NSCC","Value3",IF($C4="FICC","Value4","")))),[1]DTCC_ConsolidatedDataFile!$B$1:$AI$1,0))</f>
        <v>N/A</v>
      </c>
      <c r="R4" s="20" t="str" cm="1">
        <f t="array" ref="R4">INDEX([1]DTCC_ConsolidatedDataFile!$B$2:$AI$496,MATCH(R$1&amp;$D4,[1]DTCC_ConsolidatedDataFile!$C$2:$C$496&amp;[1]DTCC_ConsolidatedDataFile!$L$2:$L$496,0),MATCH(IF($C4="FICC/GSD","Value1",IF($C4="FICC/MBSD","Value2",IF($C4="NSCC","Value3",IF($C4="FICC","Value4","")))),[1]DTCC_ConsolidatedDataFile!$B$1:$AI$1,0))</f>
        <v>N/A</v>
      </c>
    </row>
  </sheetData>
  <sheetProtection formatRows="0" sort="0" autoFilter="0"/>
  <autoFilter ref="A1:R2" xr:uid="{AD5BD976-F12A-487A-A7B0-EE93A0B0FFEC}"/>
  <sortState xmlns:xlrd2="http://schemas.microsoft.com/office/spreadsheetml/2017/richdata2" ref="A1:R2">
    <sortCondition descending="1" ref="A1"/>
  </sortState>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4"/>
  <sheetViews>
    <sheetView workbookViewId="0">
      <pane ySplit="1" topLeftCell="A2" activePane="bottomLeft" state="frozen"/>
      <selection activeCell="J19" sqref="J19"/>
      <selection pane="bottomLeft" activeCell="J19" sqref="J19"/>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2" customFormat="1" ht="15" customHeight="1" x14ac:dyDescent="0.25">
      <c r="A1" s="15" t="s">
        <v>0</v>
      </c>
      <c r="B1" s="16" t="s">
        <v>2</v>
      </c>
      <c r="C1" s="16" t="s">
        <v>3</v>
      </c>
      <c r="D1" s="16" t="s">
        <v>6</v>
      </c>
      <c r="E1" s="16" t="s">
        <v>5</v>
      </c>
      <c r="F1" s="16" t="s">
        <v>4</v>
      </c>
      <c r="G1" s="17" t="s">
        <v>541</v>
      </c>
    </row>
    <row r="2" spans="1:7" ht="15" customHeight="1" x14ac:dyDescent="0.25">
      <c r="A2" s="15">
        <f>ReportDate</f>
        <v>44742</v>
      </c>
      <c r="B2" s="16" t="s">
        <v>292</v>
      </c>
      <c r="C2" s="16" t="s">
        <v>662</v>
      </c>
      <c r="D2" s="16"/>
      <c r="E2" s="16" t="s">
        <v>295</v>
      </c>
      <c r="F2" s="16" t="s">
        <v>287</v>
      </c>
      <c r="G2" s="17" t="str" cm="1">
        <f t="array" ref="G2">INDEX([1]DTCC_ConsolidatedDataFile!$B$2:$AI$496,MATCH(G$1&amp;$D2,[1]DTCC_ConsolidatedDataFile!$C$2:$C$496&amp;[1]DTCC_ConsolidatedDataFile!$L$2:$L$496,0),MATCH(IF($C2="FICC/GSD","Value1",IF($C2="FICC/MBSD","Value2",IF($C2="NSCC","Value3",IF($C2="FICC","Value4","")))),[1]DTCC_ConsolidatedDataFile!$B$1:$AI$1,0))</f>
        <v>N/A</v>
      </c>
    </row>
    <row r="3" spans="1:7" ht="15" customHeight="1" x14ac:dyDescent="0.25">
      <c r="A3" s="15">
        <f>ReportDate</f>
        <v>44742</v>
      </c>
      <c r="B3" s="16" t="s">
        <v>292</v>
      </c>
      <c r="C3" s="16" t="s">
        <v>663</v>
      </c>
      <c r="D3" s="16"/>
      <c r="E3" s="16" t="s">
        <v>295</v>
      </c>
      <c r="F3" s="16" t="s">
        <v>287</v>
      </c>
      <c r="G3" s="17" t="str" cm="1">
        <f t="array" ref="G3">INDEX([1]DTCC_ConsolidatedDataFile!$B$2:$AI$496,MATCH(G$1&amp;$D3,[1]DTCC_ConsolidatedDataFile!$C$2:$C$496&amp;[1]DTCC_ConsolidatedDataFile!$L$2:$L$496,0),MATCH(IF($C3="FICC/GSD","Value1",IF($C3="FICC/MBSD","Value2",IF($C3="NSCC","Value3",IF($C3="FICC","Value4","")))),[1]DTCC_ConsolidatedDataFile!$B$1:$AI$1,0))</f>
        <v>N/A</v>
      </c>
    </row>
    <row r="4" spans="1:7" ht="15" customHeight="1" x14ac:dyDescent="0.25">
      <c r="A4" s="15">
        <f>ReportDate</f>
        <v>44742</v>
      </c>
      <c r="B4" s="16" t="s">
        <v>726</v>
      </c>
      <c r="C4" s="16" t="s">
        <v>664</v>
      </c>
      <c r="D4" s="16"/>
      <c r="E4" s="16" t="s">
        <v>295</v>
      </c>
      <c r="F4" s="16" t="s">
        <v>287</v>
      </c>
      <c r="G4" s="17" t="str" cm="1">
        <f t="array" ref="G4">INDEX([1]DTCC_ConsolidatedDataFile!$B$2:$AI$496,MATCH(G$1&amp;$D4,[1]DTCC_ConsolidatedDataFile!$C$2:$C$496&amp;[1]DTCC_ConsolidatedDataFile!$L$2:$L$496,0),MATCH(IF($C4="FICC/GSD","Value1",IF($C4="FICC/MBSD","Value2",IF($C4="NSCC","Value3",IF($C4="FICC","Value4","")))),[1]DTCC_ConsolidatedDataFile!$B$1:$AI$1,0))</f>
        <v>N/A</v>
      </c>
    </row>
  </sheetData>
  <sheetProtection formatRows="0" sort="0" autoFilter="0"/>
  <autoFilter ref="A1:G2" xr:uid="{C561489E-6A74-4C4A-A7CB-F1AFC30BF9E0}"/>
  <sortState xmlns:xlrd2="http://schemas.microsoft.com/office/spreadsheetml/2017/richdata2" ref="A1:G2">
    <sortCondition descending="1" ref="A1"/>
  </sortState>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7"/>
  <sheetViews>
    <sheetView zoomScaleNormal="100" workbookViewId="0">
      <pane ySplit="1" topLeftCell="A2" activePane="bottomLeft" state="frozen"/>
      <selection activeCell="J19" sqref="J19"/>
      <selection pane="bottomLeft" activeCell="J19" sqref="J19"/>
    </sheetView>
  </sheetViews>
  <sheetFormatPr defaultRowHeight="15" x14ac:dyDescent="0.25"/>
  <cols>
    <col min="1" max="1" width="13.42578125" style="7" bestFit="1" customWidth="1"/>
    <col min="2" max="2" width="14" customWidth="1"/>
    <col min="3" max="3" width="22.7109375" bestFit="1" customWidth="1"/>
    <col min="4" max="4" width="18.5703125" bestFit="1" customWidth="1"/>
    <col min="5" max="5" width="11.140625" bestFit="1" customWidth="1"/>
    <col min="6" max="6" width="10.7109375" style="10" bestFit="1" customWidth="1"/>
    <col min="7" max="7" width="16.42578125" style="8" bestFit="1" customWidth="1"/>
    <col min="8" max="8" width="14.42578125" style="8" bestFit="1" customWidth="1"/>
    <col min="9" max="9" width="16.5703125" style="9" bestFit="1" customWidth="1"/>
    <col min="10" max="10" width="17.28515625" style="9" bestFit="1" customWidth="1"/>
    <col min="11" max="11" width="12.85546875" style="9" bestFit="1" customWidth="1"/>
    <col min="12" max="161" width="10.7109375" customWidth="1"/>
  </cols>
  <sheetData>
    <row r="1" spans="1:11" s="22" customFormat="1" x14ac:dyDescent="0.25">
      <c r="A1" s="15" t="s">
        <v>0</v>
      </c>
      <c r="B1" s="16" t="s">
        <v>2</v>
      </c>
      <c r="C1" s="16" t="s">
        <v>3</v>
      </c>
      <c r="D1" s="16" t="s">
        <v>5</v>
      </c>
      <c r="E1" s="16" t="s">
        <v>4</v>
      </c>
      <c r="F1" s="19" t="s">
        <v>542</v>
      </c>
      <c r="G1" s="17" t="s">
        <v>543</v>
      </c>
      <c r="H1" s="17" t="s">
        <v>544</v>
      </c>
      <c r="I1" s="18" t="s">
        <v>545</v>
      </c>
      <c r="J1" s="18" t="s">
        <v>546</v>
      </c>
      <c r="K1" s="18" t="s">
        <v>547</v>
      </c>
    </row>
    <row r="2" spans="1:11" ht="30" x14ac:dyDescent="0.25">
      <c r="A2" s="15">
        <v>44742</v>
      </c>
      <c r="B2" s="16" t="s">
        <v>292</v>
      </c>
      <c r="C2" s="16" t="s">
        <v>662</v>
      </c>
      <c r="D2" s="49" t="s">
        <v>568</v>
      </c>
      <c r="E2" s="16" t="s">
        <v>287</v>
      </c>
      <c r="F2" s="19">
        <v>395217</v>
      </c>
      <c r="G2" s="19">
        <v>4493412000000</v>
      </c>
      <c r="H2" s="19">
        <v>1137000000000</v>
      </c>
      <c r="I2" s="19" t="s">
        <v>286</v>
      </c>
      <c r="J2" s="19" t="s">
        <v>286</v>
      </c>
      <c r="K2" s="19" t="s">
        <v>286</v>
      </c>
    </row>
    <row r="3" spans="1:11" ht="30" x14ac:dyDescent="0.25">
      <c r="A3" s="15">
        <v>44742</v>
      </c>
      <c r="B3" s="16" t="s">
        <v>292</v>
      </c>
      <c r="C3" s="16" t="s">
        <v>662</v>
      </c>
      <c r="D3" s="49" t="s">
        <v>569</v>
      </c>
      <c r="E3" s="16" t="s">
        <v>287</v>
      </c>
      <c r="F3" s="19" t="s">
        <v>155</v>
      </c>
      <c r="G3" s="19" t="s">
        <v>155</v>
      </c>
      <c r="H3" s="19" t="s">
        <v>286</v>
      </c>
      <c r="I3" s="19" t="s">
        <v>286</v>
      </c>
      <c r="J3" s="19" t="s">
        <v>286</v>
      </c>
      <c r="K3" s="19" t="s">
        <v>286</v>
      </c>
    </row>
    <row r="4" spans="1:11" ht="30" x14ac:dyDescent="0.25">
      <c r="A4" s="15">
        <v>44742</v>
      </c>
      <c r="B4" s="16" t="s">
        <v>292</v>
      </c>
      <c r="C4" s="16" t="s">
        <v>663</v>
      </c>
      <c r="D4" s="49" t="s">
        <v>568</v>
      </c>
      <c r="E4" s="16" t="s">
        <v>287</v>
      </c>
      <c r="F4" s="19">
        <v>14262</v>
      </c>
      <c r="G4" s="19">
        <v>341086000000</v>
      </c>
      <c r="H4" s="19">
        <v>344000000000</v>
      </c>
      <c r="I4" s="19" t="s">
        <v>286</v>
      </c>
      <c r="J4" s="19" t="s">
        <v>286</v>
      </c>
      <c r="K4" s="19" t="s">
        <v>286</v>
      </c>
    </row>
    <row r="5" spans="1:11" ht="30" x14ac:dyDescent="0.25">
      <c r="A5" s="15">
        <v>44742</v>
      </c>
      <c r="B5" s="16" t="s">
        <v>292</v>
      </c>
      <c r="C5" s="16" t="s">
        <v>663</v>
      </c>
      <c r="D5" s="49" t="s">
        <v>569</v>
      </c>
      <c r="E5" s="16" t="s">
        <v>287</v>
      </c>
      <c r="F5" s="19" t="s">
        <v>155</v>
      </c>
      <c r="G5" s="19" t="s">
        <v>155</v>
      </c>
      <c r="H5" s="19" t="s">
        <v>286</v>
      </c>
      <c r="I5" s="19" t="s">
        <v>286</v>
      </c>
      <c r="J5" s="19" t="s">
        <v>286</v>
      </c>
      <c r="K5" s="19" t="s">
        <v>286</v>
      </c>
    </row>
    <row r="6" spans="1:11" ht="30" x14ac:dyDescent="0.25">
      <c r="A6" s="15">
        <v>44742</v>
      </c>
      <c r="B6" s="16" t="s">
        <v>726</v>
      </c>
      <c r="C6" s="16" t="s">
        <v>664</v>
      </c>
      <c r="D6" s="49" t="s">
        <v>568</v>
      </c>
      <c r="E6" s="16" t="s">
        <v>287</v>
      </c>
      <c r="F6" s="19">
        <v>92933050.903225809</v>
      </c>
      <c r="G6" s="19">
        <v>1389480705436.9033</v>
      </c>
      <c r="H6" s="19">
        <v>216000000000</v>
      </c>
      <c r="I6" s="19" t="s">
        <v>286</v>
      </c>
      <c r="J6" s="19" t="s">
        <v>286</v>
      </c>
      <c r="K6" s="19" t="s">
        <v>286</v>
      </c>
    </row>
    <row r="7" spans="1:11" ht="30" x14ac:dyDescent="0.25">
      <c r="A7" s="15">
        <v>44742</v>
      </c>
      <c r="B7" s="16" t="s">
        <v>726</v>
      </c>
      <c r="C7" s="16" t="s">
        <v>664</v>
      </c>
      <c r="D7" s="49" t="s">
        <v>569</v>
      </c>
      <c r="E7" s="16" t="s">
        <v>287</v>
      </c>
      <c r="F7" s="19">
        <v>137507884.88709676</v>
      </c>
      <c r="G7" s="19">
        <v>801553838619.46765</v>
      </c>
      <c r="H7" s="19" t="s">
        <v>286</v>
      </c>
      <c r="I7" s="19" t="s">
        <v>286</v>
      </c>
      <c r="J7" s="19" t="s">
        <v>286</v>
      </c>
      <c r="K7" s="19" t="s">
        <v>286</v>
      </c>
    </row>
  </sheetData>
  <sheetProtection formatRows="0" sort="0" autoFilter="0"/>
  <autoFilter ref="A1:K3" xr:uid="{658F28AD-A41F-4C76-B25C-2DC9AE759D41}"/>
  <sortState xmlns:xlrd2="http://schemas.microsoft.com/office/spreadsheetml/2017/richdata2" ref="A1:K3">
    <sortCondition descending="1" ref="A1"/>
  </sortState>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4"/>
  <sheetViews>
    <sheetView workbookViewId="0">
      <pane ySplit="1" topLeftCell="A2" activePane="bottomLeft" state="frozen"/>
      <selection activeCell="J19" sqref="J19"/>
      <selection pane="bottomLeft" activeCell="J19" sqref="J19"/>
    </sheetView>
  </sheetViews>
  <sheetFormatPr defaultRowHeight="15" customHeight="1" x14ac:dyDescent="0.25"/>
  <cols>
    <col min="1" max="1" width="13.42578125" style="7" bestFit="1" customWidth="1"/>
    <col min="2" max="2" width="14" customWidth="1"/>
    <col min="3" max="3" width="22.7109375" bestFit="1" customWidth="1"/>
    <col min="4" max="4" width="21.140625" bestFit="1" customWidth="1"/>
    <col min="5" max="5" width="11.140625" bestFit="1" customWidth="1"/>
    <col min="6" max="6" width="16.42578125" style="8" bestFit="1" customWidth="1"/>
    <col min="7" max="7" width="17.5703125" style="8" bestFit="1" customWidth="1"/>
    <col min="8" max="161" width="10.7109375" customWidth="1"/>
  </cols>
  <sheetData>
    <row r="1" spans="1:7" s="22" customFormat="1" ht="15" customHeight="1" x14ac:dyDescent="0.25">
      <c r="A1" s="15" t="s">
        <v>0</v>
      </c>
      <c r="B1" s="16" t="s">
        <v>2</v>
      </c>
      <c r="C1" s="16" t="s">
        <v>3</v>
      </c>
      <c r="D1" s="16" t="s">
        <v>5</v>
      </c>
      <c r="E1" s="16" t="s">
        <v>4</v>
      </c>
      <c r="F1" s="17" t="s">
        <v>548</v>
      </c>
      <c r="G1" s="17" t="s">
        <v>549</v>
      </c>
    </row>
    <row r="2" spans="1:7" ht="15" customHeight="1" x14ac:dyDescent="0.25">
      <c r="A2" s="15">
        <v>44742</v>
      </c>
      <c r="B2" s="16" t="s">
        <v>292</v>
      </c>
      <c r="C2" s="16" t="s">
        <v>662</v>
      </c>
      <c r="D2" s="16" t="s">
        <v>330</v>
      </c>
      <c r="E2" s="16" t="s">
        <v>287</v>
      </c>
      <c r="F2" s="17" t="s">
        <v>286</v>
      </c>
      <c r="G2" s="17" t="s">
        <v>286</v>
      </c>
    </row>
    <row r="3" spans="1:7" ht="15" customHeight="1" x14ac:dyDescent="0.25">
      <c r="A3" s="15">
        <v>44742</v>
      </c>
      <c r="B3" s="16" t="s">
        <v>292</v>
      </c>
      <c r="C3" s="16" t="s">
        <v>663</v>
      </c>
      <c r="D3" s="16" t="s">
        <v>330</v>
      </c>
      <c r="E3" s="16" t="s">
        <v>287</v>
      </c>
      <c r="F3" s="17" t="s">
        <v>286</v>
      </c>
      <c r="G3" s="17" t="s">
        <v>286</v>
      </c>
    </row>
    <row r="4" spans="1:7" ht="15" customHeight="1" x14ac:dyDescent="0.25">
      <c r="A4" s="15">
        <v>44742</v>
      </c>
      <c r="B4" s="16" t="s">
        <v>726</v>
      </c>
      <c r="C4" s="16" t="s">
        <v>664</v>
      </c>
      <c r="D4" s="16" t="s">
        <v>330</v>
      </c>
      <c r="E4" s="16" t="s">
        <v>287</v>
      </c>
      <c r="F4" s="17" t="s">
        <v>747</v>
      </c>
      <c r="G4" s="17" t="s">
        <v>747</v>
      </c>
    </row>
  </sheetData>
  <sheetProtection formatRows="0" sort="0" autoFilter="0"/>
  <autoFilter ref="A1:G2" xr:uid="{E4243112-FC9E-4FB2-A771-D109C6501FC7}"/>
  <sortState xmlns:xlrd2="http://schemas.microsoft.com/office/spreadsheetml/2017/richdata2" ref="A1:G2">
    <sortCondition descending="1" ref="A1"/>
  </sortState>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66A4F87412C745A0CE18BD6F393D65" ma:contentTypeVersion="2" ma:contentTypeDescription="Create a new document." ma:contentTypeScope="" ma:versionID="4ce9daedf93a8b438de877898aa3d687">
  <xsd:schema xmlns:xsd="http://www.w3.org/2001/XMLSchema" xmlns:xs="http://www.w3.org/2001/XMLSchema" xmlns:p="http://schemas.microsoft.com/office/2006/metadata/properties" xmlns:ns2="713c16c5-445b-44f6-8a87-99b8519cf612" xmlns:ns3="ebb75d2e-a439-4268-838f-0c753157a4cc" xmlns:ns4="f3adbef6-8d93-4bc1-a2e2-37594a0bfb6a" targetNamespace="http://schemas.microsoft.com/office/2006/metadata/properties" ma:root="true" ma:fieldsID="2f5f0f0fc84510682b923f3bfa2cc08d" ns2:_="" ns3:_="" ns4:_="">
    <xsd:import namespace="713c16c5-445b-44f6-8a87-99b8519cf612"/>
    <xsd:import namespace="ebb75d2e-a439-4268-838f-0c753157a4cc"/>
    <xsd:import namespace="f3adbef6-8d93-4bc1-a2e2-37594a0bfb6a"/>
    <xsd:element name="properties">
      <xsd:complexType>
        <xsd:sequence>
          <xsd:element name="documentManagement">
            <xsd:complexType>
              <xsd:all>
                <xsd:element ref="ns3:_Flow_SignoffStatus" minOccurs="0"/>
                <xsd:element ref="ns2:TaxCatchAll" minOccurs="0"/>
                <xsd:element ref="ns2:TaxCatchAllLabel" minOccurs="0"/>
                <xsd:element ref="ns2:ib90559b42754d83a90983745fd9e720"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3c16c5-445b-44f6-8a87-99b8519cf612"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B2044B8C-E08D-428E-BB94-DE621AB02317}" ma:internalName="TaxCatchAll" ma:readOnly="false" ma:showField="CatchAllData" ma:web="{51d82fa9-265d-44cf-9b91-bef84f0f795a}">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hidden="true" ma:list="{B2044B8C-E08D-428E-BB94-DE621AB02317}" ma:internalName="TaxCatchAllLabel" ma:readOnly="true" ma:showField="CatchAllDataLabel" ma:web="{51d82fa9-265d-44cf-9b91-bef84f0f795a}">
      <xsd:complexType>
        <xsd:complexContent>
          <xsd:extension base="dms:MultiChoiceLookup">
            <xsd:sequence>
              <xsd:element name="Value" type="dms:Lookup" maxOccurs="unbounded" minOccurs="0" nillable="true"/>
            </xsd:sequence>
          </xsd:extension>
        </xsd:complexContent>
      </xsd:complexType>
    </xsd:element>
    <xsd:element name="ib90559b42754d83a90983745fd9e720" ma:index="10" nillable="true" ma:taxonomy="true" ma:internalName="ib90559b42754d83a90983745fd9e720" ma:taxonomyFieldName="Security_x0020_Classification" ma:displayName="Security Classification" ma:readOnly="false" ma:default="" ma:fieldId="{2b90559b-4275-4d83-a909-83745fd9e720}" ma:sspId="8200bc84-4c82-43ff-b78b-b44d41b61d5b" ma:termSetId="b0e149af-3858-4a80-80c2-154d6ff2e25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bb75d2e-a439-4268-838f-0c753157a4cc" elementFormDefault="qualified">
    <xsd:import namespace="http://schemas.microsoft.com/office/2006/documentManagement/types"/>
    <xsd:import namespace="http://schemas.microsoft.com/office/infopath/2007/PartnerControls"/>
    <xsd:element name="_Flow_SignoffStatus" ma:index="2" nillable="true" ma:displayName="Sign-off status" ma:internalName="Sign_x002d_off_x0020_status" ma:readOnly="false">
      <xsd:simpleType>
        <xsd:restriction base="dms:Text"/>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MediaServiceAutoTags" ma:index="19" nillable="true" ma:displayName="Tags" ma:hidden="true" ma:internalName="MediaServiceAutoTags" ma:readOnly="true">
      <xsd:simpleType>
        <xsd:restriction base="dms:Text"/>
      </xsd:simpleType>
    </xsd:element>
    <xsd:element name="MediaServiceOCR" ma:index="20" nillable="true" ma:displayName="Extracted Text" ma:hidden="true" ma:internalName="MediaServiceOCR"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adbef6-8d93-4bc1-a2e2-37594a0bfb6a"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b90559b42754d83a90983745fd9e720 xmlns="713c16c5-445b-44f6-8a87-99b8519cf612">
      <Terms xmlns="http://schemas.microsoft.com/office/infopath/2007/PartnerControls"/>
    </ib90559b42754d83a90983745fd9e720>
    <TaxCatchAll xmlns="713c16c5-445b-44f6-8a87-99b8519cf612" xsi:nil="true"/>
    <_Flow_SignoffStatus xmlns="ebb75d2e-a439-4268-838f-0c753157a4cc" xsi:nil="true"/>
  </documentManagement>
</p:properties>
</file>

<file path=customXml/itemProps1.xml><?xml version="1.0" encoding="utf-8"?>
<ds:datastoreItem xmlns:ds="http://schemas.openxmlformats.org/officeDocument/2006/customXml" ds:itemID="{2AEBAB65-4325-46A4-8467-F1761EE0E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3c16c5-445b-44f6-8a87-99b8519cf612"/>
    <ds:schemaRef ds:uri="ebb75d2e-a439-4268-838f-0c753157a4cc"/>
    <ds:schemaRef ds:uri="f3adbef6-8d93-4bc1-a2e2-37594a0bfb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B2B7C9-80D2-476D-B0C1-40B18B3FA834}">
  <ds:schemaRefs>
    <ds:schemaRef ds:uri="http://schemas.microsoft.com/DataMashup"/>
  </ds:schemaRefs>
</ds:datastoreItem>
</file>

<file path=customXml/itemProps3.xml><?xml version="1.0" encoding="utf-8"?>
<ds:datastoreItem xmlns:ds="http://schemas.openxmlformats.org/officeDocument/2006/customXml" ds:itemID="{E843FFE8-EA75-4D5A-98FE-3C7E750323C8}">
  <ds:schemaRefs>
    <ds:schemaRef ds:uri="http://schemas.microsoft.com/sharepoint/v3/contenttype/forms"/>
  </ds:schemaRefs>
</ds:datastoreItem>
</file>

<file path=customXml/itemProps4.xml><?xml version="1.0" encoding="utf-8"?>
<ds:datastoreItem xmlns:ds="http://schemas.openxmlformats.org/officeDocument/2006/customXml" ds:itemID="{12DE206C-2FE7-466B-882A-D548328AFA12}">
  <ds:schemaRefs>
    <ds:schemaRef ds:uri="713c16c5-445b-44f6-8a87-99b8519cf612"/>
    <ds:schemaRef ds:uri="http://purl.org/dc/elements/1.1/"/>
    <ds:schemaRef ds:uri="http://schemas.microsoft.com/office/2006/metadata/properties"/>
    <ds:schemaRef ds:uri="f3adbef6-8d93-4bc1-a2e2-37594a0bfb6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bb75d2e-a439-4268-838f-0c753157a4c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Cover</vt:lpstr>
      <vt:lpstr>Instructions</vt:lpstr>
      <vt:lpstr>Guide</vt:lpstr>
      <vt:lpstr>QualitativeNotes</vt:lpstr>
      <vt:lpstr>Revisions</vt:lpstr>
      <vt:lpstr>DTCC_ConsolidatedDataFile</vt:lpstr>
      <vt:lpstr>DTCC_AggregatedDataFile</vt:lpstr>
      <vt:lpstr>DTCC_DataFile_4_3</vt:lpstr>
      <vt:lpstr>DTCC_DataFile_4_4a</vt:lpstr>
      <vt:lpstr>DTCC_DataFile_4_4b</vt:lpstr>
      <vt:lpstr>DTCC_DataFile_6_1</vt:lpstr>
      <vt:lpstr>DTCC_DataFile_6_2</vt:lpstr>
      <vt:lpstr>DTCC_DataFile_7_1</vt:lpstr>
      <vt:lpstr>DTCC_DataFile_7_3</vt:lpstr>
      <vt:lpstr>DTCC_DataFile_7_3a</vt:lpstr>
      <vt:lpstr>DTCC_DataFile_7_3b</vt:lpstr>
      <vt:lpstr>DTCC_DataFile_16_2</vt:lpstr>
      <vt:lpstr>DTCC_DataFile_16_3</vt:lpstr>
      <vt:lpstr>DTCC_DataFile_17_3</vt:lpstr>
      <vt:lpstr>DTCC_DataFile_18_2</vt:lpstr>
      <vt:lpstr>DTCC_DataFile_20a</vt:lpstr>
      <vt:lpstr>DTCC_DataFile_20b</vt:lpstr>
      <vt:lpstr>DTCC_DataFile_23</vt:lpstr>
      <vt:lpstr>DTCC_DataFile_23_3</vt:lpstr>
      <vt:lpstr>Revisions!_FilterDatabase</vt:lpstr>
      <vt:lpstr>DTCC_ConsolidatedDataFile!Print_Area</vt:lpstr>
      <vt:lpstr>DTCC_ConsolidatedDataFile!Print_Titles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Rhealyn Manzano</cp:lastModifiedBy>
  <cp:lastPrinted>2020-12-16T19:24:33Z</cp:lastPrinted>
  <dcterms:created xsi:type="dcterms:W3CDTF">2020-08-17T08:40:50Z</dcterms:created>
  <dcterms:modified xsi:type="dcterms:W3CDTF">2022-09-22T14:17:49Z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0x010100D966A4F87412C745A0CE18BD6F393D65</vt:lpwstr>
  </property>
  <property fmtid="{D5CDD505-2E9C-101B-9397-08002B2CF9AE}" pid="3" name="Security Classification">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SIP_Label_fb0fcc3b-45fa-4aa7-80c5-b223a3f136ae_Enabled">
    <vt:lpwstr>true</vt:lpwstr>
  </property>
  <property fmtid="{D5CDD505-2E9C-101B-9397-08002B2CF9AE}" pid="7" name="MSIP_Label_fb0fcc3b-45fa-4aa7-80c5-b223a3f136ae_SetDate">
    <vt:lpwstr>2021-11-15T18:55:36Z</vt:lpwstr>
  </property>
  <property fmtid="{D5CDD505-2E9C-101B-9397-08002B2CF9AE}" pid="8" name="MSIP_Label_fb0fcc3b-45fa-4aa7-80c5-b223a3f136ae_Method">
    <vt:lpwstr>Privileged</vt:lpwstr>
  </property>
  <property fmtid="{D5CDD505-2E9C-101B-9397-08002B2CF9AE}" pid="9" name="MSIP_Label_fb0fcc3b-45fa-4aa7-80c5-b223a3f136ae_Name">
    <vt:lpwstr>fb0fcc3b-45fa-4aa7-80c5-b223a3f136ae</vt:lpwstr>
  </property>
  <property fmtid="{D5CDD505-2E9C-101B-9397-08002B2CF9AE}" pid="10" name="MSIP_Label_fb0fcc3b-45fa-4aa7-80c5-b223a3f136ae_SiteId">
    <vt:lpwstr>0465519d-7f55-4d47-998b-55e2a86f04a8</vt:lpwstr>
  </property>
  <property fmtid="{D5CDD505-2E9C-101B-9397-08002B2CF9AE}" pid="11" name="MSIP_Label_fb0fcc3b-45fa-4aa7-80c5-b223a3f136ae_ActionId">
    <vt:lpwstr>7d2f882d-e7d6-49f2-a303-94aa827ef373</vt:lpwstr>
  </property>
  <property fmtid="{D5CDD505-2E9C-101B-9397-08002B2CF9AE}" pid="12" name="MSIP_Label_fb0fcc3b-45fa-4aa7-80c5-b223a3f136ae_ContentBits">
    <vt:lpwstr>0</vt:lpwstr>
  </property>
</Properties>
</file>